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rouca\Desktop\"/>
    </mc:Choice>
  </mc:AlternateContent>
  <bookViews>
    <workbookView xWindow="0" yWindow="0" windowWidth="28800" windowHeight="12300" firstSheet="1" activeTab="1"/>
  </bookViews>
  <sheets>
    <sheet name="SUMMARY" sheetId="1" r:id="rId1"/>
    <sheet name="ON-OFF CAMPUS" sheetId="2" r:id="rId2"/>
    <sheet name="HS_GPA" sheetId="3" r:id="rId3"/>
    <sheet name="FEMALE" sheetId="5" r:id="rId4"/>
    <sheet name="MALE" sheetId="6" r:id="rId5"/>
    <sheet name="TOTAL M-F" sheetId="7" r:id="rId6"/>
    <sheet name="NATIONAL M-F" sheetId="8" r:id="rId7"/>
    <sheet name="INTERNATIONAL M-F" sheetId="9" r:id="rId8"/>
    <sheet name="SUMMARY M-F" sheetId="10" r:id="rId9"/>
    <sheet name="VET" sheetId="11" r:id="rId10"/>
    <sheet name="MARTIAL" sheetId="12" r:id="rId11"/>
    <sheet name="AGE" sheetId="13" r:id="rId12"/>
    <sheet name="SAT AND ACT" sheetId="14" r:id="rId13"/>
    <sheet name="ACT2.0" sheetId="16" r:id="rId14"/>
    <sheet name="SAT2.0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1" i="17" l="1"/>
  <c r="AG31" i="17"/>
  <c r="AE31" i="17"/>
  <c r="AD31" i="17"/>
  <c r="AB31" i="17"/>
  <c r="AA31" i="17"/>
  <c r="Y31" i="17"/>
  <c r="X31" i="17"/>
  <c r="P31" i="17"/>
  <c r="O31" i="17"/>
  <c r="M31" i="17"/>
  <c r="L31" i="17"/>
  <c r="J31" i="17"/>
  <c r="I31" i="17"/>
  <c r="G31" i="17"/>
  <c r="F31" i="17"/>
  <c r="AH30" i="17"/>
  <c r="AG30" i="17"/>
  <c r="AE30" i="17"/>
  <c r="AD30" i="17"/>
  <c r="AB30" i="17"/>
  <c r="AA30" i="17"/>
  <c r="Y30" i="17"/>
  <c r="X30" i="17"/>
  <c r="P30" i="17"/>
  <c r="O30" i="17"/>
  <c r="M30" i="17"/>
  <c r="L30" i="17"/>
  <c r="J30" i="17"/>
  <c r="I30" i="17"/>
  <c r="G30" i="17"/>
  <c r="F30" i="17"/>
  <c r="AH29" i="17"/>
  <c r="AG29" i="17"/>
  <c r="AE29" i="17"/>
  <c r="AD29" i="17"/>
  <c r="AB29" i="17"/>
  <c r="AA29" i="17"/>
  <c r="Y29" i="17"/>
  <c r="X29" i="17"/>
  <c r="P29" i="17"/>
  <c r="O29" i="17"/>
  <c r="M29" i="17"/>
  <c r="L29" i="17"/>
  <c r="J29" i="17"/>
  <c r="I29" i="17"/>
  <c r="G29" i="17"/>
  <c r="F29" i="17"/>
  <c r="AH28" i="17"/>
  <c r="AG28" i="17"/>
  <c r="AE28" i="17"/>
  <c r="AD28" i="17"/>
  <c r="AB28" i="17"/>
  <c r="AA28" i="17"/>
  <c r="Y28" i="17"/>
  <c r="X28" i="17"/>
  <c r="P28" i="17"/>
  <c r="O28" i="17"/>
  <c r="M28" i="17"/>
  <c r="L28" i="17"/>
  <c r="J28" i="17"/>
  <c r="I28" i="17"/>
  <c r="G28" i="17"/>
  <c r="F28" i="17"/>
  <c r="AH27" i="17"/>
  <c r="AG27" i="17"/>
  <c r="AE27" i="17"/>
  <c r="AD27" i="17"/>
  <c r="AB27" i="17"/>
  <c r="AA27" i="17"/>
  <c r="Y27" i="17"/>
  <c r="X27" i="17"/>
  <c r="P27" i="17"/>
  <c r="O27" i="17"/>
  <c r="M27" i="17"/>
  <c r="L27" i="17"/>
  <c r="J27" i="17"/>
  <c r="I27" i="17"/>
  <c r="G27" i="17"/>
  <c r="F27" i="17"/>
  <c r="AH26" i="17"/>
  <c r="AG26" i="17"/>
  <c r="AE26" i="17"/>
  <c r="AD26" i="17"/>
  <c r="AB26" i="17"/>
  <c r="AA26" i="17"/>
  <c r="Y26" i="17"/>
  <c r="X26" i="17"/>
  <c r="P26" i="17"/>
  <c r="O26" i="17"/>
  <c r="M26" i="17"/>
  <c r="L26" i="17"/>
  <c r="J26" i="17"/>
  <c r="I26" i="17"/>
  <c r="G26" i="17"/>
  <c r="F26" i="17"/>
  <c r="AH25" i="17"/>
  <c r="AG25" i="17"/>
  <c r="AE25" i="17"/>
  <c r="AD25" i="17"/>
  <c r="AB25" i="17"/>
  <c r="AA25" i="17"/>
  <c r="Y25" i="17"/>
  <c r="X25" i="17"/>
  <c r="P25" i="17"/>
  <c r="O25" i="17"/>
  <c r="M25" i="17"/>
  <c r="L25" i="17"/>
  <c r="J25" i="17"/>
  <c r="I25" i="17"/>
  <c r="G25" i="17"/>
  <c r="F25" i="17"/>
  <c r="AH24" i="17"/>
  <c r="AG24" i="17"/>
  <c r="AE24" i="17"/>
  <c r="AD24" i="17"/>
  <c r="AB24" i="17"/>
  <c r="AA24" i="17"/>
  <c r="Y24" i="17"/>
  <c r="X24" i="17"/>
  <c r="P24" i="17"/>
  <c r="O24" i="17"/>
  <c r="M24" i="17"/>
  <c r="L24" i="17"/>
  <c r="J24" i="17"/>
  <c r="I24" i="17"/>
  <c r="G24" i="17"/>
  <c r="F24" i="17"/>
  <c r="AH23" i="17"/>
  <c r="AG23" i="17"/>
  <c r="AE23" i="17"/>
  <c r="AD23" i="17"/>
  <c r="AB23" i="17"/>
  <c r="AA23" i="17"/>
  <c r="Y23" i="17"/>
  <c r="X23" i="17"/>
  <c r="P23" i="17"/>
  <c r="O23" i="17"/>
  <c r="M23" i="17"/>
  <c r="L23" i="17"/>
  <c r="J23" i="17"/>
  <c r="I23" i="17"/>
  <c r="G23" i="17"/>
  <c r="F23" i="17"/>
  <c r="AH22" i="17"/>
  <c r="AG22" i="17"/>
  <c r="AE22" i="17"/>
  <c r="AD22" i="17"/>
  <c r="AB22" i="17"/>
  <c r="AA22" i="17"/>
  <c r="Y22" i="17"/>
  <c r="X22" i="17"/>
  <c r="P22" i="17"/>
  <c r="O22" i="17"/>
  <c r="M22" i="17"/>
  <c r="L22" i="17"/>
  <c r="J22" i="17"/>
  <c r="I22" i="17"/>
  <c r="G22" i="17"/>
  <c r="F22" i="17"/>
  <c r="AH21" i="17"/>
  <c r="AG21" i="17"/>
  <c r="AE21" i="17"/>
  <c r="AD21" i="17"/>
  <c r="AB21" i="17"/>
  <c r="AA21" i="17"/>
  <c r="Y21" i="17"/>
  <c r="X21" i="17"/>
  <c r="P21" i="17"/>
  <c r="O21" i="17"/>
  <c r="M21" i="17"/>
  <c r="L21" i="17"/>
  <c r="J21" i="17"/>
  <c r="I21" i="17"/>
  <c r="G21" i="17"/>
  <c r="F21" i="17"/>
  <c r="AH20" i="17"/>
  <c r="AG20" i="17"/>
  <c r="AE20" i="17"/>
  <c r="AD20" i="17"/>
  <c r="AB20" i="17"/>
  <c r="AA20" i="17"/>
  <c r="Y20" i="17"/>
  <c r="X20" i="17"/>
  <c r="P20" i="17"/>
  <c r="O20" i="17"/>
  <c r="M20" i="17"/>
  <c r="L20" i="17"/>
  <c r="J20" i="17"/>
  <c r="I20" i="17"/>
  <c r="G20" i="17"/>
  <c r="F20" i="17"/>
  <c r="AH19" i="17"/>
  <c r="AG19" i="17"/>
  <c r="AE19" i="17"/>
  <c r="AD19" i="17"/>
  <c r="AB19" i="17"/>
  <c r="AA19" i="17"/>
  <c r="Y19" i="17"/>
  <c r="X19" i="17"/>
  <c r="P19" i="17"/>
  <c r="O19" i="17"/>
  <c r="M19" i="17"/>
  <c r="L19" i="17"/>
  <c r="J19" i="17"/>
  <c r="I19" i="17"/>
  <c r="G19" i="17"/>
  <c r="F19" i="17"/>
  <c r="AH15" i="17"/>
  <c r="AG15" i="17"/>
  <c r="AE15" i="17"/>
  <c r="AD15" i="17"/>
  <c r="AB15" i="17"/>
  <c r="AA15" i="17"/>
  <c r="Y15" i="17"/>
  <c r="X15" i="17"/>
  <c r="P15" i="17"/>
  <c r="O15" i="17"/>
  <c r="M15" i="17"/>
  <c r="L15" i="17"/>
  <c r="J15" i="17"/>
  <c r="I15" i="17"/>
  <c r="G15" i="17"/>
  <c r="F15" i="17"/>
  <c r="D15" i="17"/>
  <c r="AH14" i="17"/>
  <c r="AG14" i="17"/>
  <c r="AE14" i="17"/>
  <c r="AD14" i="17"/>
  <c r="AB14" i="17"/>
  <c r="AA14" i="17"/>
  <c r="Y14" i="17"/>
  <c r="X14" i="17"/>
  <c r="O14" i="17"/>
  <c r="L14" i="17"/>
  <c r="I14" i="17"/>
  <c r="F14" i="17"/>
  <c r="D14" i="17"/>
  <c r="AH13" i="17"/>
  <c r="AG13" i="17"/>
  <c r="AE13" i="17"/>
  <c r="AD13" i="17"/>
  <c r="AB13" i="17"/>
  <c r="AA13" i="17"/>
  <c r="Y13" i="17"/>
  <c r="X13" i="17"/>
  <c r="P13" i="17"/>
  <c r="O13" i="17"/>
  <c r="M13" i="17"/>
  <c r="L13" i="17"/>
  <c r="J13" i="17"/>
  <c r="I13" i="17"/>
  <c r="G13" i="17"/>
  <c r="F13" i="17"/>
  <c r="D13" i="17"/>
  <c r="AH12" i="17"/>
  <c r="AG12" i="17"/>
  <c r="AE12" i="17"/>
  <c r="AD12" i="17"/>
  <c r="AB12" i="17"/>
  <c r="AA12" i="17"/>
  <c r="Y12" i="17"/>
  <c r="X12" i="17"/>
  <c r="P12" i="17"/>
  <c r="O12" i="17"/>
  <c r="M12" i="17"/>
  <c r="L12" i="17"/>
  <c r="J12" i="17"/>
  <c r="I12" i="17"/>
  <c r="G12" i="17"/>
  <c r="F12" i="17"/>
  <c r="D12" i="17"/>
  <c r="AH11" i="17"/>
  <c r="AG11" i="17"/>
  <c r="AE11" i="17"/>
  <c r="AD11" i="17"/>
  <c r="AB11" i="17"/>
  <c r="AA11" i="17"/>
  <c r="Y11" i="17"/>
  <c r="X11" i="17"/>
  <c r="P11" i="17"/>
  <c r="O11" i="17"/>
  <c r="M11" i="17"/>
  <c r="L11" i="17"/>
  <c r="J11" i="17"/>
  <c r="I11" i="17"/>
  <c r="G11" i="17"/>
  <c r="F11" i="17"/>
  <c r="D11" i="17"/>
  <c r="AH10" i="17"/>
  <c r="AG10" i="17"/>
  <c r="AE10" i="17"/>
  <c r="AD10" i="17"/>
  <c r="AB10" i="17"/>
  <c r="AA10" i="17"/>
  <c r="Y10" i="17"/>
  <c r="X10" i="17"/>
  <c r="P10" i="17"/>
  <c r="O10" i="17"/>
  <c r="M10" i="17"/>
  <c r="L10" i="17"/>
  <c r="J10" i="17"/>
  <c r="I10" i="17"/>
  <c r="G10" i="17"/>
  <c r="F10" i="17"/>
  <c r="D10" i="17"/>
  <c r="AH9" i="17"/>
  <c r="AG9" i="17"/>
  <c r="AE9" i="17"/>
  <c r="AD9" i="17"/>
  <c r="AB9" i="17"/>
  <c r="AA9" i="17"/>
  <c r="Y9" i="17"/>
  <c r="X9" i="17"/>
  <c r="P9" i="17"/>
  <c r="O9" i="17"/>
  <c r="M9" i="17"/>
  <c r="L9" i="17"/>
  <c r="J9" i="17"/>
  <c r="I9" i="17"/>
  <c r="G9" i="17"/>
  <c r="F9" i="17"/>
  <c r="D9" i="17"/>
  <c r="AH8" i="17"/>
  <c r="AG8" i="17"/>
  <c r="AE8" i="17"/>
  <c r="AD8" i="17"/>
  <c r="AB8" i="17"/>
  <c r="AA8" i="17"/>
  <c r="Y8" i="17"/>
  <c r="X8" i="17"/>
  <c r="P8" i="17"/>
  <c r="O8" i="17"/>
  <c r="M8" i="17"/>
  <c r="L8" i="17"/>
  <c r="J8" i="17"/>
  <c r="I8" i="17"/>
  <c r="G8" i="17"/>
  <c r="F8" i="17"/>
  <c r="D8" i="17"/>
  <c r="AH7" i="17"/>
  <c r="AG7" i="17"/>
  <c r="AE7" i="17"/>
  <c r="AD7" i="17"/>
  <c r="AB7" i="17"/>
  <c r="AA7" i="17"/>
  <c r="Y7" i="17"/>
  <c r="X7" i="17"/>
  <c r="P7" i="17"/>
  <c r="O7" i="17"/>
  <c r="M7" i="17"/>
  <c r="L7" i="17"/>
  <c r="J7" i="17"/>
  <c r="I7" i="17"/>
  <c r="G7" i="17"/>
  <c r="F7" i="17"/>
  <c r="D7" i="17"/>
  <c r="AH6" i="17"/>
  <c r="AG6" i="17"/>
  <c r="AE6" i="17"/>
  <c r="AD6" i="17"/>
  <c r="AB6" i="17"/>
  <c r="AA6" i="17"/>
  <c r="Y6" i="17"/>
  <c r="X6" i="17"/>
  <c r="P6" i="17"/>
  <c r="O6" i="17"/>
  <c r="M6" i="17"/>
  <c r="L6" i="17"/>
  <c r="J6" i="17"/>
  <c r="I6" i="17"/>
  <c r="G6" i="17"/>
  <c r="F6" i="17"/>
  <c r="D6" i="17"/>
  <c r="AH5" i="17"/>
  <c r="AG5" i="17"/>
  <c r="AE5" i="17"/>
  <c r="AD5" i="17"/>
  <c r="AB5" i="17"/>
  <c r="AA5" i="17"/>
  <c r="Y5" i="17"/>
  <c r="X5" i="17"/>
  <c r="O5" i="17"/>
  <c r="L5" i="17"/>
  <c r="I5" i="17"/>
  <c r="F5" i="17"/>
  <c r="D5" i="17"/>
  <c r="AH4" i="17"/>
  <c r="AG4" i="17"/>
  <c r="AE4" i="17"/>
  <c r="AD4" i="17"/>
  <c r="AB4" i="17"/>
  <c r="AA4" i="17"/>
  <c r="Y4" i="17"/>
  <c r="X4" i="17"/>
  <c r="P4" i="17"/>
  <c r="O4" i="17"/>
  <c r="M4" i="17"/>
  <c r="L4" i="17"/>
  <c r="J4" i="17"/>
  <c r="I4" i="17"/>
  <c r="G4" i="17"/>
  <c r="F4" i="17"/>
  <c r="D4" i="17"/>
  <c r="AH3" i="17"/>
  <c r="AG3" i="17"/>
  <c r="AE3" i="17"/>
  <c r="AD3" i="17"/>
  <c r="AB3" i="17"/>
  <c r="AA3" i="17"/>
  <c r="Y3" i="17"/>
  <c r="X3" i="17"/>
  <c r="P3" i="17"/>
  <c r="O3" i="17"/>
  <c r="M3" i="17"/>
  <c r="L3" i="17"/>
  <c r="J3" i="17"/>
  <c r="I3" i="17"/>
  <c r="G3" i="17"/>
  <c r="F3" i="17"/>
  <c r="D3" i="17"/>
  <c r="AB32" i="14"/>
  <c r="P45" i="16"/>
  <c r="O45" i="16"/>
  <c r="M45" i="16"/>
  <c r="L45" i="16"/>
  <c r="J45" i="16"/>
  <c r="I45" i="16"/>
  <c r="G45" i="16"/>
  <c r="F45" i="16"/>
  <c r="D45" i="16"/>
  <c r="P44" i="16"/>
  <c r="O44" i="16"/>
  <c r="M44" i="16"/>
  <c r="L44" i="16"/>
  <c r="J44" i="16"/>
  <c r="I44" i="16"/>
  <c r="G44" i="16"/>
  <c r="F44" i="16"/>
  <c r="D44" i="16"/>
  <c r="P43" i="16"/>
  <c r="O43" i="16"/>
  <c r="M43" i="16"/>
  <c r="L43" i="16"/>
  <c r="J43" i="16"/>
  <c r="I43" i="16"/>
  <c r="G43" i="16"/>
  <c r="F43" i="16"/>
  <c r="D43" i="16"/>
  <c r="P42" i="16"/>
  <c r="O42" i="16"/>
  <c r="M42" i="16"/>
  <c r="L42" i="16"/>
  <c r="J42" i="16"/>
  <c r="I42" i="16"/>
  <c r="G42" i="16"/>
  <c r="F42" i="16"/>
  <c r="D42" i="16"/>
  <c r="P41" i="16"/>
  <c r="O41" i="16"/>
  <c r="M41" i="16"/>
  <c r="L41" i="16"/>
  <c r="J41" i="16"/>
  <c r="I41" i="16"/>
  <c r="G41" i="16"/>
  <c r="F41" i="16"/>
  <c r="D41" i="16"/>
  <c r="P40" i="16"/>
  <c r="O40" i="16"/>
  <c r="M40" i="16"/>
  <c r="L40" i="16"/>
  <c r="I40" i="16"/>
  <c r="G40" i="16"/>
  <c r="F40" i="16"/>
  <c r="D40" i="16"/>
  <c r="P39" i="16"/>
  <c r="O39" i="16"/>
  <c r="M39" i="16"/>
  <c r="L39" i="16"/>
  <c r="J39" i="16"/>
  <c r="I39" i="16"/>
  <c r="G39" i="16"/>
  <c r="F39" i="16"/>
  <c r="D39" i="16"/>
  <c r="P38" i="16"/>
  <c r="O38" i="16"/>
  <c r="M38" i="16"/>
  <c r="L38" i="16"/>
  <c r="J38" i="16"/>
  <c r="I38" i="16"/>
  <c r="G38" i="16"/>
  <c r="F38" i="16"/>
  <c r="D38" i="16"/>
  <c r="P37" i="16"/>
  <c r="O37" i="16"/>
  <c r="M37" i="16"/>
  <c r="L37" i="16"/>
  <c r="J37" i="16"/>
  <c r="I37" i="16"/>
  <c r="G37" i="16"/>
  <c r="F37" i="16"/>
  <c r="D37" i="16"/>
  <c r="P36" i="16"/>
  <c r="O36" i="16"/>
  <c r="M36" i="16"/>
  <c r="L36" i="16"/>
  <c r="J36" i="16"/>
  <c r="I36" i="16"/>
  <c r="G36" i="16"/>
  <c r="F36" i="16"/>
  <c r="D36" i="16"/>
  <c r="P35" i="16"/>
  <c r="O35" i="16"/>
  <c r="M35" i="16"/>
  <c r="L35" i="16"/>
  <c r="I35" i="16"/>
  <c r="G35" i="16"/>
  <c r="F35" i="16"/>
  <c r="D35" i="16"/>
  <c r="P34" i="16"/>
  <c r="O34" i="16"/>
  <c r="M34" i="16"/>
  <c r="L34" i="16"/>
  <c r="J34" i="16"/>
  <c r="I34" i="16"/>
  <c r="G34" i="16"/>
  <c r="F34" i="16"/>
  <c r="D34" i="16"/>
  <c r="P33" i="16"/>
  <c r="O33" i="16"/>
  <c r="M33" i="16"/>
  <c r="L33" i="16"/>
  <c r="J33" i="16"/>
  <c r="I33" i="16"/>
  <c r="G33" i="16"/>
  <c r="F33" i="16"/>
  <c r="D33" i="16"/>
  <c r="AH30" i="16"/>
  <c r="AG30" i="16"/>
  <c r="AE30" i="16"/>
  <c r="AD30" i="16"/>
  <c r="AB30" i="16"/>
  <c r="AA30" i="16"/>
  <c r="Y30" i="16"/>
  <c r="X30" i="16"/>
  <c r="V30" i="16"/>
  <c r="P30" i="16"/>
  <c r="O30" i="16"/>
  <c r="M30" i="16"/>
  <c r="L30" i="16"/>
  <c r="J30" i="16"/>
  <c r="I30" i="16"/>
  <c r="G30" i="16"/>
  <c r="F30" i="16"/>
  <c r="D30" i="16"/>
  <c r="AH29" i="16"/>
  <c r="AG29" i="16"/>
  <c r="AE29" i="16"/>
  <c r="AD29" i="16"/>
  <c r="AB29" i="16"/>
  <c r="AA29" i="16"/>
  <c r="Y29" i="16"/>
  <c r="X29" i="16"/>
  <c r="V29" i="16"/>
  <c r="P29" i="16"/>
  <c r="O29" i="16"/>
  <c r="M29" i="16"/>
  <c r="L29" i="16"/>
  <c r="J29" i="16"/>
  <c r="I29" i="16"/>
  <c r="G29" i="16"/>
  <c r="F29" i="16"/>
  <c r="D29" i="16"/>
  <c r="AH28" i="16"/>
  <c r="AG28" i="16"/>
  <c r="AE28" i="16"/>
  <c r="AD28" i="16"/>
  <c r="AB28" i="16"/>
  <c r="AA28" i="16"/>
  <c r="Y28" i="16"/>
  <c r="X28" i="16"/>
  <c r="V28" i="16"/>
  <c r="P28" i="16"/>
  <c r="O28" i="16"/>
  <c r="M28" i="16"/>
  <c r="L28" i="16"/>
  <c r="J28" i="16"/>
  <c r="I28" i="16"/>
  <c r="G28" i="16"/>
  <c r="F28" i="16"/>
  <c r="D28" i="16"/>
  <c r="AH27" i="16"/>
  <c r="AG27" i="16"/>
  <c r="AE27" i="16"/>
  <c r="AD27" i="16"/>
  <c r="AB27" i="16"/>
  <c r="AA27" i="16"/>
  <c r="Y27" i="16"/>
  <c r="X27" i="16"/>
  <c r="V27" i="16"/>
  <c r="P27" i="16"/>
  <c r="O27" i="16"/>
  <c r="M27" i="16"/>
  <c r="L27" i="16"/>
  <c r="J27" i="16"/>
  <c r="I27" i="16"/>
  <c r="G27" i="16"/>
  <c r="F27" i="16"/>
  <c r="D27" i="16"/>
  <c r="AG26" i="16"/>
  <c r="AD26" i="16"/>
  <c r="AA26" i="16"/>
  <c r="X26" i="16"/>
  <c r="V26" i="16"/>
  <c r="P26" i="16"/>
  <c r="O26" i="16"/>
  <c r="M26" i="16"/>
  <c r="L26" i="16"/>
  <c r="J26" i="16"/>
  <c r="I26" i="16"/>
  <c r="G26" i="16"/>
  <c r="F26" i="16"/>
  <c r="D26" i="16"/>
  <c r="AH25" i="16"/>
  <c r="AG25" i="16"/>
  <c r="AE25" i="16"/>
  <c r="AD25" i="16"/>
  <c r="AB25" i="16"/>
  <c r="AA25" i="16"/>
  <c r="Y25" i="16"/>
  <c r="X25" i="16"/>
  <c r="V25" i="16"/>
  <c r="O25" i="16"/>
  <c r="L25" i="16"/>
  <c r="I25" i="16"/>
  <c r="F25" i="16"/>
  <c r="D25" i="16"/>
  <c r="AH24" i="16"/>
  <c r="AG24" i="16"/>
  <c r="AE24" i="16"/>
  <c r="AD24" i="16"/>
  <c r="AB24" i="16"/>
  <c r="AA24" i="16"/>
  <c r="Y24" i="16"/>
  <c r="X24" i="16"/>
  <c r="V24" i="16"/>
  <c r="P24" i="16"/>
  <c r="O24" i="16"/>
  <c r="M24" i="16"/>
  <c r="L24" i="16"/>
  <c r="J24" i="16"/>
  <c r="I24" i="16"/>
  <c r="G24" i="16"/>
  <c r="F24" i="16"/>
  <c r="D24" i="16"/>
  <c r="AH23" i="16"/>
  <c r="AG23" i="16"/>
  <c r="AE23" i="16"/>
  <c r="AD23" i="16"/>
  <c r="AB23" i="16"/>
  <c r="AA23" i="16"/>
  <c r="Y23" i="16"/>
  <c r="X23" i="16"/>
  <c r="V23" i="16"/>
  <c r="P23" i="16"/>
  <c r="O23" i="16"/>
  <c r="M23" i="16"/>
  <c r="L23" i="16"/>
  <c r="J23" i="16"/>
  <c r="I23" i="16"/>
  <c r="G23" i="16"/>
  <c r="F23" i="16"/>
  <c r="D23" i="16"/>
  <c r="AH22" i="16"/>
  <c r="AG22" i="16"/>
  <c r="AE22" i="16"/>
  <c r="AD22" i="16"/>
  <c r="AB22" i="16"/>
  <c r="AA22" i="16"/>
  <c r="Y22" i="16"/>
  <c r="X22" i="16"/>
  <c r="V22" i="16"/>
  <c r="P22" i="16"/>
  <c r="O22" i="16"/>
  <c r="M22" i="16"/>
  <c r="L22" i="16"/>
  <c r="J22" i="16"/>
  <c r="I22" i="16"/>
  <c r="G22" i="16"/>
  <c r="F22" i="16"/>
  <c r="D22" i="16"/>
  <c r="AH21" i="16"/>
  <c r="AG21" i="16"/>
  <c r="AE21" i="16"/>
  <c r="AD21" i="16"/>
  <c r="AB21" i="16"/>
  <c r="AA21" i="16"/>
  <c r="Y21" i="16"/>
  <c r="X21" i="16"/>
  <c r="V21" i="16"/>
  <c r="P21" i="16"/>
  <c r="O21" i="16"/>
  <c r="M21" i="16"/>
  <c r="L21" i="16"/>
  <c r="J21" i="16"/>
  <c r="I21" i="16"/>
  <c r="G21" i="16"/>
  <c r="F21" i="16"/>
  <c r="D21" i="16"/>
  <c r="AH20" i="16"/>
  <c r="AG20" i="16"/>
  <c r="AE20" i="16"/>
  <c r="AD20" i="16"/>
  <c r="AB20" i="16"/>
  <c r="AA20" i="16"/>
  <c r="Y20" i="16"/>
  <c r="X20" i="16"/>
  <c r="V20" i="16"/>
  <c r="O20" i="16"/>
  <c r="L20" i="16"/>
  <c r="I20" i="16"/>
  <c r="F20" i="16"/>
  <c r="D20" i="16"/>
  <c r="AG19" i="16"/>
  <c r="AD19" i="16"/>
  <c r="AA19" i="16"/>
  <c r="X19" i="16"/>
  <c r="V19" i="16"/>
  <c r="P19" i="16"/>
  <c r="O19" i="16"/>
  <c r="M19" i="16"/>
  <c r="L19" i="16"/>
  <c r="J19" i="16"/>
  <c r="I19" i="16"/>
  <c r="G19" i="16"/>
  <c r="F19" i="16"/>
  <c r="D19" i="16"/>
  <c r="AH18" i="16"/>
  <c r="AG18" i="16"/>
  <c r="AE18" i="16"/>
  <c r="AD18" i="16"/>
  <c r="AB18" i="16"/>
  <c r="AA18" i="16"/>
  <c r="Y18" i="16"/>
  <c r="X18" i="16"/>
  <c r="V18" i="16"/>
  <c r="P18" i="16"/>
  <c r="O18" i="16"/>
  <c r="M18" i="16"/>
  <c r="L18" i="16"/>
  <c r="J18" i="16"/>
  <c r="I18" i="16"/>
  <c r="G18" i="16"/>
  <c r="F18" i="16"/>
  <c r="D18" i="16"/>
  <c r="AH15" i="16"/>
  <c r="AG15" i="16"/>
  <c r="AE15" i="16"/>
  <c r="AD15" i="16"/>
  <c r="AB15" i="16"/>
  <c r="AA15" i="16"/>
  <c r="Y15" i="16"/>
  <c r="X15" i="16"/>
  <c r="V15" i="16"/>
  <c r="P15" i="16"/>
  <c r="O15" i="16"/>
  <c r="M15" i="16"/>
  <c r="L15" i="16"/>
  <c r="J15" i="16"/>
  <c r="I15" i="16"/>
  <c r="G15" i="16"/>
  <c r="F15" i="16"/>
  <c r="D15" i="16"/>
  <c r="AH14" i="16"/>
  <c r="AG14" i="16"/>
  <c r="AE14" i="16"/>
  <c r="AD14" i="16"/>
  <c r="AB14" i="16"/>
  <c r="AA14" i="16"/>
  <c r="Y14" i="16"/>
  <c r="X14" i="16"/>
  <c r="V14" i="16"/>
  <c r="P14" i="16"/>
  <c r="O14" i="16"/>
  <c r="M14" i="16"/>
  <c r="L14" i="16"/>
  <c r="J14" i="16"/>
  <c r="I14" i="16"/>
  <c r="G14" i="16"/>
  <c r="F14" i="16"/>
  <c r="D14" i="16"/>
  <c r="AH13" i="16"/>
  <c r="AG13" i="16"/>
  <c r="AE13" i="16"/>
  <c r="AD13" i="16"/>
  <c r="AB13" i="16"/>
  <c r="AA13" i="16"/>
  <c r="Y13" i="16"/>
  <c r="X13" i="16"/>
  <c r="V13" i="16"/>
  <c r="O13" i="16"/>
  <c r="L13" i="16"/>
  <c r="I13" i="16"/>
  <c r="F13" i="16"/>
  <c r="D13" i="16"/>
  <c r="AH12" i="16"/>
  <c r="AG12" i="16"/>
  <c r="AE12" i="16"/>
  <c r="AD12" i="16"/>
  <c r="AB12" i="16"/>
  <c r="AA12" i="16"/>
  <c r="Y12" i="16"/>
  <c r="X12" i="16"/>
  <c r="V12" i="16"/>
  <c r="P12" i="16"/>
  <c r="O12" i="16"/>
  <c r="M12" i="16"/>
  <c r="L12" i="16"/>
  <c r="J12" i="16"/>
  <c r="I12" i="16"/>
  <c r="G12" i="16"/>
  <c r="F12" i="16"/>
  <c r="D12" i="16"/>
  <c r="AH11" i="16"/>
  <c r="AG11" i="16"/>
  <c r="AE11" i="16"/>
  <c r="AD11" i="16"/>
  <c r="AB11" i="16"/>
  <c r="AA11" i="16"/>
  <c r="Y11" i="16"/>
  <c r="X11" i="16"/>
  <c r="V11" i="16"/>
  <c r="O11" i="16"/>
  <c r="L11" i="16"/>
  <c r="I11" i="16"/>
  <c r="F11" i="16"/>
  <c r="D11" i="16"/>
  <c r="AH10" i="16"/>
  <c r="AG10" i="16"/>
  <c r="AE10" i="16"/>
  <c r="AD10" i="16"/>
  <c r="AB10" i="16"/>
  <c r="AA10" i="16"/>
  <c r="Y10" i="16"/>
  <c r="X10" i="16"/>
  <c r="V10" i="16"/>
  <c r="O10" i="16"/>
  <c r="L10" i="16"/>
  <c r="I10" i="16"/>
  <c r="F10" i="16"/>
  <c r="D10" i="16"/>
  <c r="AH9" i="16"/>
  <c r="AG9" i="16"/>
  <c r="AE9" i="16"/>
  <c r="AD9" i="16"/>
  <c r="AB9" i="16"/>
  <c r="AA9" i="16"/>
  <c r="Y9" i="16"/>
  <c r="X9" i="16"/>
  <c r="V9" i="16"/>
  <c r="O9" i="16"/>
  <c r="L9" i="16"/>
  <c r="I9" i="16"/>
  <c r="F9" i="16"/>
  <c r="D9" i="16"/>
  <c r="AH8" i="16"/>
  <c r="AG8" i="16"/>
  <c r="AE8" i="16"/>
  <c r="AD8" i="16"/>
  <c r="AB8" i="16"/>
  <c r="AA8" i="16"/>
  <c r="Y8" i="16"/>
  <c r="X8" i="16"/>
  <c r="V8" i="16"/>
  <c r="P8" i="16"/>
  <c r="O8" i="16"/>
  <c r="M8" i="16"/>
  <c r="L8" i="16"/>
  <c r="J8" i="16"/>
  <c r="I8" i="16"/>
  <c r="G8" i="16"/>
  <c r="F8" i="16"/>
  <c r="D8" i="16"/>
  <c r="AH7" i="16"/>
  <c r="AG7" i="16"/>
  <c r="AE7" i="16"/>
  <c r="AD7" i="16"/>
  <c r="AB7" i="16"/>
  <c r="AA7" i="16"/>
  <c r="Y7" i="16"/>
  <c r="X7" i="16"/>
  <c r="V7" i="16"/>
  <c r="P7" i="16"/>
  <c r="O7" i="16"/>
  <c r="M7" i="16"/>
  <c r="L7" i="16"/>
  <c r="J7" i="16"/>
  <c r="I7" i="16"/>
  <c r="G7" i="16"/>
  <c r="F7" i="16"/>
  <c r="D7" i="16"/>
  <c r="AH6" i="16"/>
  <c r="AG6" i="16"/>
  <c r="AE6" i="16"/>
  <c r="AD6" i="16"/>
  <c r="AB6" i="16"/>
  <c r="AA6" i="16"/>
  <c r="Y6" i="16"/>
  <c r="X6" i="16"/>
  <c r="V6" i="16"/>
  <c r="P6" i="16"/>
  <c r="O6" i="16"/>
  <c r="M6" i="16"/>
  <c r="L6" i="16"/>
  <c r="J6" i="16"/>
  <c r="I6" i="16"/>
  <c r="G6" i="16"/>
  <c r="F6" i="16"/>
  <c r="D6" i="16"/>
  <c r="AH5" i="16"/>
  <c r="AG5" i="16"/>
  <c r="AE5" i="16"/>
  <c r="AD5" i="16"/>
  <c r="AB5" i="16"/>
  <c r="AA5" i="16"/>
  <c r="Y5" i="16"/>
  <c r="X5" i="16"/>
  <c r="V5" i="16"/>
  <c r="P5" i="16"/>
  <c r="O5" i="16"/>
  <c r="M5" i="16"/>
  <c r="L5" i="16"/>
  <c r="J5" i="16"/>
  <c r="I5" i="16"/>
  <c r="G5" i="16"/>
  <c r="F5" i="16"/>
  <c r="D5" i="16"/>
  <c r="AH4" i="16"/>
  <c r="AG4" i="16"/>
  <c r="AE4" i="16"/>
  <c r="AD4" i="16"/>
  <c r="AB4" i="16"/>
  <c r="AA4" i="16"/>
  <c r="Y4" i="16"/>
  <c r="X4" i="16"/>
  <c r="V4" i="16"/>
  <c r="P4" i="16"/>
  <c r="O4" i="16"/>
  <c r="M4" i="16"/>
  <c r="L4" i="16"/>
  <c r="J4" i="16"/>
  <c r="I4" i="16"/>
  <c r="G4" i="16"/>
  <c r="F4" i="16"/>
  <c r="D4" i="16"/>
  <c r="AH3" i="16"/>
  <c r="AG3" i="16"/>
  <c r="AE3" i="16"/>
  <c r="AD3" i="16"/>
  <c r="AB3" i="16"/>
  <c r="AA3" i="16"/>
  <c r="Y3" i="16"/>
  <c r="X3" i="16"/>
  <c r="V3" i="16"/>
  <c r="P3" i="16"/>
  <c r="O3" i="16"/>
  <c r="M3" i="16"/>
  <c r="L3" i="16"/>
  <c r="J3" i="16"/>
  <c r="I3" i="16"/>
  <c r="G3" i="16"/>
  <c r="F3" i="16"/>
  <c r="D3" i="16"/>
  <c r="AP32" i="14"/>
  <c r="AN32" i="14"/>
  <c r="AL32" i="14"/>
  <c r="AJ32" i="14"/>
  <c r="AH32" i="14"/>
  <c r="AF32" i="14"/>
  <c r="AD32" i="14"/>
  <c r="Z32" i="14"/>
  <c r="X32" i="14"/>
  <c r="V32" i="14"/>
  <c r="T32" i="14"/>
  <c r="R32" i="14"/>
  <c r="P32" i="14"/>
  <c r="N32" i="14"/>
  <c r="L32" i="14"/>
  <c r="J32" i="14"/>
  <c r="H32" i="14"/>
  <c r="F32" i="14"/>
  <c r="D32" i="14"/>
  <c r="AP31" i="14"/>
  <c r="AN31" i="14"/>
  <c r="AL31" i="14"/>
  <c r="AJ31" i="14"/>
  <c r="AH31" i="14"/>
  <c r="AF31" i="14"/>
  <c r="AD31" i="14"/>
  <c r="AB31" i="14"/>
  <c r="Z31" i="14"/>
  <c r="X31" i="14"/>
  <c r="V31" i="14"/>
  <c r="T31" i="14"/>
  <c r="R31" i="14"/>
  <c r="P31" i="14"/>
  <c r="N31" i="14"/>
  <c r="D31" i="14"/>
  <c r="AP30" i="14"/>
  <c r="AN30" i="14"/>
  <c r="AL30" i="14"/>
  <c r="AJ30" i="14"/>
  <c r="AH30" i="14"/>
  <c r="AF30" i="14"/>
  <c r="AD30" i="14"/>
  <c r="AB30" i="14"/>
  <c r="Z30" i="14"/>
  <c r="X30" i="14"/>
  <c r="V30" i="14"/>
  <c r="T30" i="14"/>
  <c r="R30" i="14"/>
  <c r="P30" i="14"/>
  <c r="N30" i="14"/>
  <c r="L30" i="14"/>
  <c r="J30" i="14"/>
  <c r="H30" i="14"/>
  <c r="F30" i="14"/>
  <c r="D30" i="14"/>
  <c r="AP29" i="14"/>
  <c r="AN29" i="14"/>
  <c r="AL29" i="14"/>
  <c r="AJ29" i="14"/>
  <c r="AH29" i="14"/>
  <c r="AF29" i="14"/>
  <c r="AD29" i="14"/>
  <c r="AB29" i="14"/>
  <c r="Z29" i="14"/>
  <c r="X29" i="14"/>
  <c r="V29" i="14"/>
  <c r="T29" i="14"/>
  <c r="R29" i="14"/>
  <c r="P29" i="14"/>
  <c r="N29" i="14"/>
  <c r="L29" i="14"/>
  <c r="J29" i="14"/>
  <c r="H29" i="14"/>
  <c r="F29" i="14"/>
  <c r="D29" i="14"/>
  <c r="AP28" i="14"/>
  <c r="AN28" i="14"/>
  <c r="AL28" i="14"/>
  <c r="AJ28" i="14"/>
  <c r="AH28" i="14"/>
  <c r="AF28" i="14"/>
  <c r="AD28" i="14"/>
  <c r="AB28" i="14"/>
  <c r="Z28" i="14"/>
  <c r="X28" i="14"/>
  <c r="V28" i="14"/>
  <c r="T28" i="14"/>
  <c r="R28" i="14"/>
  <c r="P28" i="14"/>
  <c r="N28" i="14"/>
  <c r="L28" i="14"/>
  <c r="J28" i="14"/>
  <c r="H28" i="14"/>
  <c r="F28" i="14"/>
  <c r="D28" i="14"/>
  <c r="AP27" i="14"/>
  <c r="AN27" i="14"/>
  <c r="AL27" i="14"/>
  <c r="AJ27" i="14"/>
  <c r="AH27" i="14"/>
  <c r="AF27" i="14"/>
  <c r="AD27" i="14"/>
  <c r="AB27" i="14"/>
  <c r="Z27" i="14"/>
  <c r="X27" i="14"/>
  <c r="V27" i="14"/>
  <c r="T27" i="14"/>
  <c r="R27" i="14"/>
  <c r="P27" i="14"/>
  <c r="N27" i="14"/>
  <c r="L27" i="14"/>
  <c r="J27" i="14"/>
  <c r="H27" i="14"/>
  <c r="F27" i="14"/>
  <c r="D27" i="14"/>
  <c r="AP26" i="14"/>
  <c r="AN26" i="14"/>
  <c r="AL26" i="14"/>
  <c r="AJ26" i="14"/>
  <c r="AH26" i="14"/>
  <c r="AF26" i="14"/>
  <c r="AD26" i="14"/>
  <c r="AB26" i="14"/>
  <c r="Z26" i="14"/>
  <c r="X26" i="14"/>
  <c r="V26" i="14"/>
  <c r="T26" i="14"/>
  <c r="R26" i="14"/>
  <c r="P26" i="14"/>
  <c r="N26" i="14"/>
  <c r="L26" i="14"/>
  <c r="J26" i="14"/>
  <c r="H26" i="14"/>
  <c r="F26" i="14"/>
  <c r="D26" i="14"/>
  <c r="AP25" i="14"/>
  <c r="AN25" i="14"/>
  <c r="AL25" i="14"/>
  <c r="AJ25" i="14"/>
  <c r="AH25" i="14"/>
  <c r="AF25" i="14"/>
  <c r="AD25" i="14"/>
  <c r="AB25" i="14"/>
  <c r="Z25" i="14"/>
  <c r="X25" i="14"/>
  <c r="V25" i="14"/>
  <c r="T25" i="14"/>
  <c r="R25" i="14"/>
  <c r="P25" i="14"/>
  <c r="N25" i="14"/>
  <c r="L25" i="14"/>
  <c r="J25" i="14"/>
  <c r="H25" i="14"/>
  <c r="F25" i="14"/>
  <c r="D25" i="14"/>
  <c r="AP24" i="14"/>
  <c r="AN24" i="14"/>
  <c r="AL24" i="14"/>
  <c r="AJ24" i="14"/>
  <c r="AH24" i="14"/>
  <c r="AF24" i="14"/>
  <c r="AD24" i="14"/>
  <c r="AB24" i="14"/>
  <c r="Z24" i="14"/>
  <c r="X24" i="14"/>
  <c r="V24" i="14"/>
  <c r="T24" i="14"/>
  <c r="R24" i="14"/>
  <c r="P24" i="14"/>
  <c r="N24" i="14"/>
  <c r="L24" i="14"/>
  <c r="J24" i="14"/>
  <c r="H24" i="14"/>
  <c r="F24" i="14"/>
  <c r="D24" i="14"/>
  <c r="AP23" i="14"/>
  <c r="AN23" i="14"/>
  <c r="AL23" i="14"/>
  <c r="AJ23" i="14"/>
  <c r="AH23" i="14"/>
  <c r="AF23" i="14"/>
  <c r="AD23" i="14"/>
  <c r="AB23" i="14"/>
  <c r="Z23" i="14"/>
  <c r="X23" i="14"/>
  <c r="V23" i="14"/>
  <c r="T23" i="14"/>
  <c r="R23" i="14"/>
  <c r="P23" i="14"/>
  <c r="N23" i="14"/>
  <c r="L23" i="14"/>
  <c r="J23" i="14"/>
  <c r="H23" i="14"/>
  <c r="F23" i="14"/>
  <c r="D23" i="14"/>
  <c r="AP22" i="14"/>
  <c r="AN22" i="14"/>
  <c r="AL22" i="14"/>
  <c r="AJ22" i="14"/>
  <c r="AH22" i="14"/>
  <c r="AF22" i="14"/>
  <c r="AD22" i="14"/>
  <c r="AB22" i="14"/>
  <c r="Z22" i="14"/>
  <c r="X22" i="14"/>
  <c r="V22" i="14"/>
  <c r="T22" i="14"/>
  <c r="R22" i="14"/>
  <c r="P22" i="14"/>
  <c r="N22" i="14"/>
  <c r="D22" i="14"/>
  <c r="AP21" i="14"/>
  <c r="AN21" i="14"/>
  <c r="AL21" i="14"/>
  <c r="AJ21" i="14"/>
  <c r="AH21" i="14"/>
  <c r="AF21" i="14"/>
  <c r="AD21" i="14"/>
  <c r="AB21" i="14"/>
  <c r="Z21" i="14"/>
  <c r="X21" i="14"/>
  <c r="V21" i="14"/>
  <c r="T21" i="14"/>
  <c r="R21" i="14"/>
  <c r="P21" i="14"/>
  <c r="N21" i="14"/>
  <c r="L21" i="14"/>
  <c r="J21" i="14"/>
  <c r="H21" i="14"/>
  <c r="F21" i="14"/>
  <c r="D21" i="14"/>
  <c r="AP20" i="14"/>
  <c r="AN20" i="14"/>
  <c r="AL20" i="14"/>
  <c r="AJ20" i="14"/>
  <c r="AH20" i="14"/>
  <c r="AF20" i="14"/>
  <c r="AD20" i="14"/>
  <c r="AB20" i="14"/>
  <c r="Z20" i="14"/>
  <c r="X20" i="14"/>
  <c r="V20" i="14"/>
  <c r="T20" i="14"/>
  <c r="R20" i="14"/>
  <c r="P20" i="14"/>
  <c r="N20" i="14"/>
  <c r="L20" i="14"/>
  <c r="J20" i="14"/>
  <c r="H20" i="14"/>
  <c r="F20" i="14"/>
  <c r="D20" i="14"/>
  <c r="AZ15" i="14"/>
  <c r="AX15" i="14"/>
  <c r="AV15" i="14"/>
  <c r="AR15" i="14"/>
  <c r="AP15" i="14"/>
  <c r="AN15" i="14"/>
  <c r="AL15" i="14"/>
  <c r="AJ15" i="14"/>
  <c r="AH15" i="14"/>
  <c r="AF15" i="14"/>
  <c r="AD15" i="14"/>
  <c r="Z15" i="14"/>
  <c r="X15" i="14"/>
  <c r="V15" i="14"/>
  <c r="T15" i="14"/>
  <c r="R15" i="14"/>
  <c r="P15" i="14"/>
  <c r="N15" i="14"/>
  <c r="L15" i="14"/>
  <c r="J15" i="14"/>
  <c r="H15" i="14"/>
  <c r="F15" i="14"/>
  <c r="D15" i="14"/>
  <c r="AZ14" i="14"/>
  <c r="AX14" i="14"/>
  <c r="AV14" i="14"/>
  <c r="AT14" i="14"/>
  <c r="AR14" i="14"/>
  <c r="AP14" i="14"/>
  <c r="AN14" i="14"/>
  <c r="AL14" i="14"/>
  <c r="AJ14" i="14"/>
  <c r="AH14" i="14"/>
  <c r="AF14" i="14"/>
  <c r="AD14" i="14"/>
  <c r="AB14" i="14"/>
  <c r="Z14" i="14"/>
  <c r="X14" i="14"/>
  <c r="V14" i="14"/>
  <c r="T14" i="14"/>
  <c r="R14" i="14"/>
  <c r="P14" i="14"/>
  <c r="N14" i="14"/>
  <c r="L14" i="14"/>
  <c r="J14" i="14"/>
  <c r="H14" i="14"/>
  <c r="F14" i="14"/>
  <c r="D14" i="14"/>
  <c r="AZ13" i="14"/>
  <c r="AX13" i="14"/>
  <c r="AV13" i="14"/>
  <c r="AT13" i="14"/>
  <c r="AR13" i="14"/>
  <c r="AP13" i="14"/>
  <c r="AN13" i="14"/>
  <c r="AL13" i="14"/>
  <c r="AJ13" i="14"/>
  <c r="AH13" i="14"/>
  <c r="AF13" i="14"/>
  <c r="AD13" i="14"/>
  <c r="AB13" i="14"/>
  <c r="Z13" i="14"/>
  <c r="X13" i="14"/>
  <c r="V13" i="14"/>
  <c r="T13" i="14"/>
  <c r="R13" i="14"/>
  <c r="P13" i="14"/>
  <c r="N13" i="14"/>
  <c r="D13" i="14"/>
  <c r="AZ12" i="14"/>
  <c r="AX12" i="14"/>
  <c r="AV12" i="14"/>
  <c r="AT12" i="14"/>
  <c r="AR12" i="14"/>
  <c r="AP12" i="14"/>
  <c r="AN12" i="14"/>
  <c r="AL12" i="14"/>
  <c r="AJ12" i="14"/>
  <c r="AH12" i="14"/>
  <c r="AF12" i="14"/>
  <c r="AD12" i="14"/>
  <c r="AB12" i="14"/>
  <c r="Z12" i="14"/>
  <c r="X12" i="14"/>
  <c r="V12" i="14"/>
  <c r="T12" i="14"/>
  <c r="R12" i="14"/>
  <c r="P12" i="14"/>
  <c r="N12" i="14"/>
  <c r="L12" i="14"/>
  <c r="J12" i="14"/>
  <c r="H12" i="14"/>
  <c r="F12" i="14"/>
  <c r="D12" i="14"/>
  <c r="AR11" i="14"/>
  <c r="AP11" i="14"/>
  <c r="AN11" i="14"/>
  <c r="AL11" i="14"/>
  <c r="AJ11" i="14"/>
  <c r="AH11" i="14"/>
  <c r="AF11" i="14"/>
  <c r="AD11" i="14"/>
  <c r="AB11" i="14"/>
  <c r="Z11" i="14"/>
  <c r="X11" i="14"/>
  <c r="V11" i="14"/>
  <c r="T11" i="14"/>
  <c r="R11" i="14"/>
  <c r="P11" i="14"/>
  <c r="N11" i="14"/>
  <c r="D11" i="14"/>
  <c r="AZ10" i="14"/>
  <c r="AX10" i="14"/>
  <c r="AV10" i="14"/>
  <c r="AT10" i="14"/>
  <c r="AR10" i="14"/>
  <c r="AP10" i="14"/>
  <c r="AN10" i="14"/>
  <c r="AL10" i="14"/>
  <c r="AJ10" i="14"/>
  <c r="AH10" i="14"/>
  <c r="AF10" i="14"/>
  <c r="AD10" i="14"/>
  <c r="AB10" i="14"/>
  <c r="Z10" i="14"/>
  <c r="X10" i="14"/>
  <c r="N10" i="14"/>
  <c r="D10" i="14"/>
  <c r="AZ9" i="14"/>
  <c r="AX9" i="14"/>
  <c r="AV9" i="14"/>
  <c r="AT9" i="14"/>
  <c r="AR9" i="14"/>
  <c r="AP9" i="14"/>
  <c r="AN9" i="14"/>
  <c r="AL9" i="14"/>
  <c r="AJ9" i="14"/>
  <c r="AH9" i="14"/>
  <c r="AF9" i="14"/>
  <c r="AD9" i="14"/>
  <c r="AB9" i="14"/>
  <c r="Z9" i="14"/>
  <c r="X9" i="14"/>
  <c r="V9" i="14"/>
  <c r="T9" i="14"/>
  <c r="R9" i="14"/>
  <c r="P9" i="14"/>
  <c r="N9" i="14"/>
  <c r="D9" i="14"/>
  <c r="AZ8" i="14"/>
  <c r="AX8" i="14"/>
  <c r="AV8" i="14"/>
  <c r="AT8" i="14"/>
  <c r="AR8" i="14"/>
  <c r="AP8" i="14"/>
  <c r="AN8" i="14"/>
  <c r="AL8" i="14"/>
  <c r="AJ8" i="14"/>
  <c r="AH8" i="14"/>
  <c r="AF8" i="14"/>
  <c r="AD8" i="14"/>
  <c r="AB8" i="14"/>
  <c r="Z8" i="14"/>
  <c r="X8" i="14"/>
  <c r="V8" i="14"/>
  <c r="T8" i="14"/>
  <c r="R8" i="14"/>
  <c r="P8" i="14"/>
  <c r="N8" i="14"/>
  <c r="L8" i="14"/>
  <c r="J8" i="14"/>
  <c r="H8" i="14"/>
  <c r="F8" i="14"/>
  <c r="D8" i="14"/>
  <c r="AZ7" i="14"/>
  <c r="AX7" i="14"/>
  <c r="AV7" i="14"/>
  <c r="AT7" i="14"/>
  <c r="AR7" i="14"/>
  <c r="AP7" i="14"/>
  <c r="AN7" i="14"/>
  <c r="AL7" i="14"/>
  <c r="AJ7" i="14"/>
  <c r="AH7" i="14"/>
  <c r="AF7" i="14"/>
  <c r="AD7" i="14"/>
  <c r="AB7" i="14"/>
  <c r="Z7" i="14"/>
  <c r="X7" i="14"/>
  <c r="V7" i="14"/>
  <c r="T7" i="14"/>
  <c r="R7" i="14"/>
  <c r="P7" i="14"/>
  <c r="N7" i="14"/>
  <c r="L7" i="14"/>
  <c r="J7" i="14"/>
  <c r="H7" i="14"/>
  <c r="F7" i="14"/>
  <c r="D7" i="14"/>
  <c r="AZ6" i="14"/>
  <c r="AX6" i="14"/>
  <c r="AV6" i="14"/>
  <c r="AT6" i="14"/>
  <c r="AR6" i="14"/>
  <c r="AP6" i="14"/>
  <c r="AN6" i="14"/>
  <c r="AL6" i="14"/>
  <c r="AJ6" i="14"/>
  <c r="AH6" i="14"/>
  <c r="AF6" i="14"/>
  <c r="AD6" i="14"/>
  <c r="AB6" i="14"/>
  <c r="Z6" i="14"/>
  <c r="X6" i="14"/>
  <c r="V6" i="14"/>
  <c r="T6" i="14"/>
  <c r="R6" i="14"/>
  <c r="P6" i="14"/>
  <c r="N6" i="14"/>
  <c r="L6" i="14"/>
  <c r="J6" i="14"/>
  <c r="H6" i="14"/>
  <c r="F6" i="14"/>
  <c r="D6" i="14"/>
  <c r="AZ5" i="14"/>
  <c r="AX5" i="14"/>
  <c r="AV5" i="14"/>
  <c r="AT5" i="14"/>
  <c r="AR5" i="14"/>
  <c r="AP5" i="14"/>
  <c r="AN5" i="14"/>
  <c r="AL5" i="14"/>
  <c r="AJ5" i="14"/>
  <c r="AH5" i="14"/>
  <c r="AF5" i="14"/>
  <c r="AD5" i="14"/>
  <c r="AB5" i="14"/>
  <c r="Z5" i="14"/>
  <c r="X5" i="14"/>
  <c r="N5" i="14"/>
  <c r="L5" i="14"/>
  <c r="J5" i="14"/>
  <c r="H5" i="14"/>
  <c r="F5" i="14"/>
  <c r="D5" i="14"/>
  <c r="AR4" i="14"/>
  <c r="AP4" i="14"/>
  <c r="AN4" i="14"/>
  <c r="AL4" i="14"/>
  <c r="AJ4" i="14"/>
  <c r="AH4" i="14"/>
  <c r="AF4" i="14"/>
  <c r="AD4" i="14"/>
  <c r="AB4" i="14"/>
  <c r="Z4" i="14"/>
  <c r="X4" i="14"/>
  <c r="V4" i="14"/>
  <c r="T4" i="14"/>
  <c r="R4" i="14"/>
  <c r="P4" i="14"/>
  <c r="N4" i="14"/>
  <c r="L4" i="14"/>
  <c r="J4" i="14"/>
  <c r="H4" i="14"/>
  <c r="F4" i="14"/>
  <c r="D4" i="14"/>
  <c r="AZ3" i="14"/>
  <c r="AX3" i="14"/>
  <c r="AV3" i="14"/>
  <c r="AT3" i="14"/>
  <c r="AR3" i="14"/>
  <c r="AP3" i="14"/>
  <c r="AN3" i="14"/>
  <c r="AL3" i="14"/>
  <c r="AJ3" i="14"/>
  <c r="AH3" i="14"/>
  <c r="AF3" i="14"/>
  <c r="AD3" i="14"/>
  <c r="AB3" i="14"/>
  <c r="Z3" i="14"/>
  <c r="X3" i="14"/>
  <c r="V3" i="14"/>
  <c r="T3" i="14"/>
  <c r="R3" i="14"/>
  <c r="P3" i="14"/>
  <c r="N3" i="14"/>
  <c r="L3" i="14"/>
  <c r="J3" i="14"/>
  <c r="H3" i="14"/>
  <c r="F3" i="14"/>
  <c r="D3" i="14"/>
  <c r="J34" i="13"/>
  <c r="H34" i="13"/>
  <c r="F34" i="13"/>
  <c r="D34" i="13"/>
  <c r="J33" i="13"/>
  <c r="H33" i="13"/>
  <c r="F33" i="13"/>
  <c r="D33" i="13"/>
  <c r="J32" i="13"/>
  <c r="H32" i="13"/>
  <c r="F32" i="13"/>
  <c r="D32" i="13"/>
  <c r="J31" i="13"/>
  <c r="H31" i="13"/>
  <c r="F31" i="13"/>
  <c r="D31" i="13"/>
  <c r="J30" i="13"/>
  <c r="H30" i="13"/>
  <c r="F30" i="13"/>
  <c r="D30" i="13"/>
  <c r="J29" i="13"/>
  <c r="H29" i="13"/>
  <c r="F29" i="13"/>
  <c r="D29" i="13"/>
  <c r="J28" i="13"/>
  <c r="H28" i="13"/>
  <c r="F28" i="13"/>
  <c r="D28" i="13"/>
  <c r="J27" i="13"/>
  <c r="H27" i="13"/>
  <c r="F27" i="13"/>
  <c r="D27" i="13"/>
  <c r="J26" i="13"/>
  <c r="H26" i="13"/>
  <c r="F26" i="13"/>
  <c r="D26" i="13"/>
  <c r="J25" i="13"/>
  <c r="H25" i="13"/>
  <c r="F25" i="13"/>
  <c r="D25" i="13"/>
  <c r="J24" i="13"/>
  <c r="H24" i="13"/>
  <c r="F24" i="13"/>
  <c r="D24" i="13"/>
  <c r="J23" i="13"/>
  <c r="H23" i="13"/>
  <c r="F23" i="13"/>
  <c r="D23" i="13"/>
  <c r="J22" i="13"/>
  <c r="H22" i="13"/>
  <c r="F22" i="13"/>
  <c r="D22" i="13"/>
  <c r="AT16" i="13"/>
  <c r="AR16" i="13"/>
  <c r="AP16" i="13"/>
  <c r="AN16" i="13"/>
  <c r="AK16" i="13"/>
  <c r="AI16" i="13"/>
  <c r="AG16" i="13"/>
  <c r="AE16" i="13"/>
  <c r="AB16" i="13"/>
  <c r="Z16" i="13"/>
  <c r="X16" i="13"/>
  <c r="V16" i="13"/>
  <c r="S16" i="13"/>
  <c r="Q16" i="13"/>
  <c r="O16" i="13"/>
  <c r="M16" i="13"/>
  <c r="J16" i="13"/>
  <c r="H16" i="13"/>
  <c r="F16" i="13"/>
  <c r="D16" i="13"/>
  <c r="AK15" i="13"/>
  <c r="AI15" i="13"/>
  <c r="AG15" i="13"/>
  <c r="AE15" i="13"/>
  <c r="AB15" i="13"/>
  <c r="Z15" i="13"/>
  <c r="X15" i="13"/>
  <c r="V15" i="13"/>
  <c r="S15" i="13"/>
  <c r="Q15" i="13"/>
  <c r="O15" i="13"/>
  <c r="M15" i="13"/>
  <c r="J15" i="13"/>
  <c r="H15" i="13"/>
  <c r="F15" i="13"/>
  <c r="D15" i="13"/>
  <c r="AK14" i="13"/>
  <c r="AI14" i="13"/>
  <c r="AG14" i="13"/>
  <c r="AE14" i="13"/>
  <c r="AB14" i="13"/>
  <c r="Z14" i="13"/>
  <c r="X14" i="13"/>
  <c r="V14" i="13"/>
  <c r="S14" i="13"/>
  <c r="Q14" i="13"/>
  <c r="O14" i="13"/>
  <c r="M14" i="13"/>
  <c r="J14" i="13"/>
  <c r="H14" i="13"/>
  <c r="F14" i="13"/>
  <c r="D14" i="13"/>
  <c r="AK13" i="13"/>
  <c r="AI13" i="13"/>
  <c r="AG13" i="13"/>
  <c r="AE13" i="13"/>
  <c r="AB13" i="13"/>
  <c r="Z13" i="13"/>
  <c r="X13" i="13"/>
  <c r="V13" i="13"/>
  <c r="S13" i="13"/>
  <c r="Q13" i="13"/>
  <c r="O13" i="13"/>
  <c r="M13" i="13"/>
  <c r="J13" i="13"/>
  <c r="H13" i="13"/>
  <c r="F13" i="13"/>
  <c r="D13" i="13"/>
  <c r="AT12" i="13"/>
  <c r="AR12" i="13"/>
  <c r="AP12" i="13"/>
  <c r="AN12" i="13"/>
  <c r="AK12" i="13"/>
  <c r="AI12" i="13"/>
  <c r="AG12" i="13"/>
  <c r="AE12" i="13"/>
  <c r="AB12" i="13"/>
  <c r="Z12" i="13"/>
  <c r="X12" i="13"/>
  <c r="V12" i="13"/>
  <c r="S12" i="13"/>
  <c r="Q12" i="13"/>
  <c r="O12" i="13"/>
  <c r="M12" i="13"/>
  <c r="J12" i="13"/>
  <c r="H12" i="13"/>
  <c r="F12" i="13"/>
  <c r="D12" i="13"/>
  <c r="AK11" i="13"/>
  <c r="AI11" i="13"/>
  <c r="AG11" i="13"/>
  <c r="AE11" i="13"/>
  <c r="AB11" i="13"/>
  <c r="Z11" i="13"/>
  <c r="X11" i="13"/>
  <c r="V11" i="13"/>
  <c r="J11" i="13"/>
  <c r="H11" i="13"/>
  <c r="F11" i="13"/>
  <c r="D11" i="13"/>
  <c r="AT10" i="13"/>
  <c r="AR10" i="13"/>
  <c r="AP10" i="13"/>
  <c r="AN10" i="13"/>
  <c r="AK10" i="13"/>
  <c r="AI10" i="13"/>
  <c r="AG10" i="13"/>
  <c r="AE10" i="13"/>
  <c r="AB10" i="13"/>
  <c r="Z10" i="13"/>
  <c r="X10" i="13"/>
  <c r="V10" i="13"/>
  <c r="S10" i="13"/>
  <c r="Q10" i="13"/>
  <c r="O10" i="13"/>
  <c r="M10" i="13"/>
  <c r="J10" i="13"/>
  <c r="H10" i="13"/>
  <c r="F10" i="13"/>
  <c r="D10" i="13"/>
  <c r="AT9" i="13"/>
  <c r="AR9" i="13"/>
  <c r="AP9" i="13"/>
  <c r="AN9" i="13"/>
  <c r="AK9" i="13"/>
  <c r="AI9" i="13"/>
  <c r="AG9" i="13"/>
  <c r="AE9" i="13"/>
  <c r="AB9" i="13"/>
  <c r="Z9" i="13"/>
  <c r="X9" i="13"/>
  <c r="V9" i="13"/>
  <c r="S9" i="13"/>
  <c r="Q9" i="13"/>
  <c r="O9" i="13"/>
  <c r="M9" i="13"/>
  <c r="J9" i="13"/>
  <c r="H9" i="13"/>
  <c r="F9" i="13"/>
  <c r="D9" i="13"/>
  <c r="AT8" i="13"/>
  <c r="AR8" i="13"/>
  <c r="AP8" i="13"/>
  <c r="AN8" i="13"/>
  <c r="AK8" i="13"/>
  <c r="AI8" i="13"/>
  <c r="AG8" i="13"/>
  <c r="AE8" i="13"/>
  <c r="AB8" i="13"/>
  <c r="Z8" i="13"/>
  <c r="X8" i="13"/>
  <c r="V8" i="13"/>
  <c r="S8" i="13"/>
  <c r="Q8" i="13"/>
  <c r="O8" i="13"/>
  <c r="M8" i="13"/>
  <c r="J8" i="13"/>
  <c r="H8" i="13"/>
  <c r="F8" i="13"/>
  <c r="D8" i="13"/>
  <c r="AT7" i="13"/>
  <c r="AR7" i="13"/>
  <c r="AP7" i="13"/>
  <c r="AN7" i="13"/>
  <c r="AK7" i="13"/>
  <c r="AI7" i="13"/>
  <c r="AG7" i="13"/>
  <c r="AE7" i="13"/>
  <c r="AB7" i="13"/>
  <c r="Z7" i="13"/>
  <c r="X7" i="13"/>
  <c r="V7" i="13"/>
  <c r="S7" i="13"/>
  <c r="Q7" i="13"/>
  <c r="O7" i="13"/>
  <c r="M7" i="13"/>
  <c r="J7" i="13"/>
  <c r="H7" i="13"/>
  <c r="F7" i="13"/>
  <c r="D7" i="13"/>
  <c r="AT6" i="13"/>
  <c r="AR6" i="13"/>
  <c r="AP6" i="13"/>
  <c r="AN6" i="13"/>
  <c r="AB6" i="13"/>
  <c r="Z6" i="13"/>
  <c r="X6" i="13"/>
  <c r="V6" i="13"/>
  <c r="J6" i="13"/>
  <c r="H6" i="13"/>
  <c r="F6" i="13"/>
  <c r="D6" i="13"/>
  <c r="AB5" i="13"/>
  <c r="Z5" i="13"/>
  <c r="X5" i="13"/>
  <c r="V5" i="13"/>
  <c r="S5" i="13"/>
  <c r="Q5" i="13"/>
  <c r="O5" i="13"/>
  <c r="M5" i="13"/>
  <c r="J5" i="13"/>
  <c r="H5" i="13"/>
  <c r="F5" i="13"/>
  <c r="D5" i="13"/>
  <c r="AT4" i="13"/>
  <c r="AR4" i="13"/>
  <c r="AP4" i="13"/>
  <c r="AN4" i="13"/>
  <c r="AB4" i="13"/>
  <c r="Z4" i="13"/>
  <c r="X4" i="13"/>
  <c r="V4" i="13"/>
  <c r="S4" i="13"/>
  <c r="Q4" i="13"/>
  <c r="O4" i="13"/>
  <c r="M4" i="13"/>
  <c r="J4" i="13"/>
  <c r="H4" i="13"/>
  <c r="F4" i="13"/>
  <c r="D4" i="13"/>
  <c r="J35" i="12"/>
  <c r="H35" i="12"/>
  <c r="F35" i="12"/>
  <c r="D35" i="12"/>
  <c r="J34" i="12"/>
  <c r="H34" i="12"/>
  <c r="F34" i="12"/>
  <c r="D34" i="12"/>
  <c r="J33" i="12"/>
  <c r="H33" i="12"/>
  <c r="F33" i="12"/>
  <c r="D33" i="12"/>
  <c r="J32" i="12"/>
  <c r="H32" i="12"/>
  <c r="F32" i="12"/>
  <c r="D32" i="12"/>
  <c r="J31" i="12"/>
  <c r="H31" i="12"/>
  <c r="F31" i="12"/>
  <c r="D31" i="12"/>
  <c r="J30" i="12"/>
  <c r="H30" i="12"/>
  <c r="F30" i="12"/>
  <c r="D30" i="12"/>
  <c r="J29" i="12"/>
  <c r="H29" i="12"/>
  <c r="F29" i="12"/>
  <c r="D29" i="12"/>
  <c r="J28" i="12"/>
  <c r="H28" i="12"/>
  <c r="F28" i="12"/>
  <c r="D28" i="12"/>
  <c r="J27" i="12"/>
  <c r="H27" i="12"/>
  <c r="F27" i="12"/>
  <c r="D27" i="12"/>
  <c r="J26" i="12"/>
  <c r="H26" i="12"/>
  <c r="F26" i="12"/>
  <c r="D26" i="12"/>
  <c r="J25" i="12"/>
  <c r="H25" i="12"/>
  <c r="F25" i="12"/>
  <c r="D25" i="12"/>
  <c r="J24" i="12"/>
  <c r="H24" i="12"/>
  <c r="F24" i="12"/>
  <c r="D24" i="12"/>
  <c r="J23" i="12"/>
  <c r="H23" i="12"/>
  <c r="F23" i="12"/>
  <c r="D23" i="12"/>
  <c r="J22" i="12"/>
  <c r="H22" i="12"/>
  <c r="F22" i="12"/>
  <c r="D22" i="12"/>
  <c r="J21" i="12"/>
  <c r="H21" i="12"/>
  <c r="F21" i="12"/>
  <c r="D21" i="12"/>
  <c r="J20" i="12"/>
  <c r="H20" i="12"/>
  <c r="F20" i="12"/>
  <c r="D20" i="12"/>
  <c r="J19" i="12"/>
  <c r="H19" i="12"/>
  <c r="F19" i="12"/>
  <c r="D19" i="12"/>
  <c r="J18" i="12"/>
  <c r="H18" i="12"/>
  <c r="F18" i="12"/>
  <c r="D18" i="12"/>
  <c r="J17" i="12"/>
  <c r="H17" i="12"/>
  <c r="F17" i="12"/>
  <c r="D17" i="12"/>
  <c r="J16" i="12"/>
  <c r="H16" i="12"/>
  <c r="F16" i="12"/>
  <c r="D16" i="12"/>
  <c r="J15" i="12"/>
  <c r="H15" i="12"/>
  <c r="F15" i="12"/>
  <c r="D15" i="12"/>
  <c r="J14" i="12"/>
  <c r="H14" i="12"/>
  <c r="F14" i="12"/>
  <c r="D14" i="12"/>
  <c r="J13" i="12"/>
  <c r="H13" i="12"/>
  <c r="F13" i="12"/>
  <c r="D13" i="12"/>
  <c r="J12" i="12"/>
  <c r="H12" i="12"/>
  <c r="F12" i="12"/>
  <c r="D12" i="12"/>
  <c r="J11" i="12"/>
  <c r="H11" i="12"/>
  <c r="F11" i="12"/>
  <c r="D11" i="12"/>
  <c r="J10" i="12"/>
  <c r="H10" i="12"/>
  <c r="F10" i="12"/>
  <c r="D10" i="12"/>
  <c r="J9" i="12"/>
  <c r="H9" i="12"/>
  <c r="F9" i="12"/>
  <c r="D9" i="12"/>
  <c r="J8" i="12"/>
  <c r="H8" i="12"/>
  <c r="F8" i="12"/>
  <c r="D8" i="12"/>
  <c r="J7" i="12"/>
  <c r="H7" i="12"/>
  <c r="F7" i="12"/>
  <c r="D7" i="12"/>
  <c r="J6" i="12"/>
  <c r="H6" i="12"/>
  <c r="F6" i="12"/>
  <c r="D6" i="12"/>
  <c r="J5" i="12"/>
  <c r="H5" i="12"/>
  <c r="F5" i="12"/>
  <c r="D5" i="12"/>
  <c r="J4" i="12"/>
  <c r="H4" i="12"/>
  <c r="F4" i="12"/>
  <c r="D4" i="12"/>
  <c r="J3" i="12"/>
  <c r="H3" i="12"/>
  <c r="F3" i="12"/>
  <c r="D3" i="12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26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J3" i="11"/>
  <c r="H3" i="11"/>
  <c r="F3" i="11"/>
  <c r="D3" i="11"/>
  <c r="BC33" i="10"/>
  <c r="BA33" i="10"/>
  <c r="AY33" i="10"/>
  <c r="AW33" i="10"/>
  <c r="AT33" i="10"/>
  <c r="AR33" i="10"/>
  <c r="AP33" i="10"/>
  <c r="AN33" i="10"/>
  <c r="AK33" i="10"/>
  <c r="AI33" i="10"/>
  <c r="AG33" i="10"/>
  <c r="AE33" i="10"/>
  <c r="AB33" i="10"/>
  <c r="Z33" i="10"/>
  <c r="X33" i="10"/>
  <c r="V33" i="10"/>
  <c r="S33" i="10"/>
  <c r="Q33" i="10"/>
  <c r="O33" i="10"/>
  <c r="M33" i="10"/>
  <c r="J33" i="10"/>
  <c r="H33" i="10"/>
  <c r="F33" i="10"/>
  <c r="D33" i="10"/>
  <c r="BC32" i="10"/>
  <c r="BA32" i="10"/>
  <c r="AY32" i="10"/>
  <c r="AW32" i="10"/>
  <c r="AK32" i="10"/>
  <c r="AI32" i="10"/>
  <c r="AG32" i="10"/>
  <c r="AE32" i="10"/>
  <c r="AB32" i="10"/>
  <c r="Z32" i="10"/>
  <c r="X32" i="10"/>
  <c r="V32" i="10"/>
  <c r="S32" i="10"/>
  <c r="Q32" i="10"/>
  <c r="O32" i="10"/>
  <c r="M32" i="10"/>
  <c r="J32" i="10"/>
  <c r="H32" i="10"/>
  <c r="F32" i="10"/>
  <c r="D32" i="10"/>
  <c r="BC31" i="10"/>
  <c r="BA31" i="10"/>
  <c r="AY31" i="10"/>
  <c r="AW31" i="10"/>
  <c r="AT31" i="10"/>
  <c r="AR31" i="10"/>
  <c r="AP31" i="10"/>
  <c r="AN31" i="10"/>
  <c r="AK31" i="10"/>
  <c r="AI31" i="10"/>
  <c r="AG31" i="10"/>
  <c r="AE31" i="10"/>
  <c r="J31" i="10"/>
  <c r="H31" i="10"/>
  <c r="F31" i="10"/>
  <c r="D31" i="10"/>
  <c r="BC30" i="10"/>
  <c r="BA30" i="10"/>
  <c r="AY30" i="10"/>
  <c r="AW30" i="10"/>
  <c r="AK30" i="10"/>
  <c r="AI30" i="10"/>
  <c r="AG30" i="10"/>
  <c r="AE30" i="10"/>
  <c r="AB30" i="10"/>
  <c r="Z30" i="10"/>
  <c r="X30" i="10"/>
  <c r="V30" i="10"/>
  <c r="S30" i="10"/>
  <c r="Q30" i="10"/>
  <c r="O30" i="10"/>
  <c r="M30" i="10"/>
  <c r="J30" i="10"/>
  <c r="H30" i="10"/>
  <c r="F30" i="10"/>
  <c r="D30" i="10"/>
  <c r="BC29" i="10"/>
  <c r="BA29" i="10"/>
  <c r="AY29" i="10"/>
  <c r="AW29" i="10"/>
  <c r="AK29" i="10"/>
  <c r="AI29" i="10"/>
  <c r="AG29" i="10"/>
  <c r="AE29" i="10"/>
  <c r="AB29" i="10"/>
  <c r="Z29" i="10"/>
  <c r="X29" i="10"/>
  <c r="V29" i="10"/>
  <c r="S29" i="10"/>
  <c r="Q29" i="10"/>
  <c r="O29" i="10"/>
  <c r="M29" i="10"/>
  <c r="J29" i="10"/>
  <c r="H29" i="10"/>
  <c r="F29" i="10"/>
  <c r="D29" i="10"/>
  <c r="AK28" i="10"/>
  <c r="AI28" i="10"/>
  <c r="AG28" i="10"/>
  <c r="AE28" i="10"/>
  <c r="AB28" i="10"/>
  <c r="Z28" i="10"/>
  <c r="X28" i="10"/>
  <c r="V28" i="10"/>
  <c r="S28" i="10"/>
  <c r="Q28" i="10"/>
  <c r="O28" i="10"/>
  <c r="M28" i="10"/>
  <c r="J28" i="10"/>
  <c r="H28" i="10"/>
  <c r="F28" i="10"/>
  <c r="D28" i="10"/>
  <c r="BC27" i="10"/>
  <c r="BA27" i="10"/>
  <c r="AY27" i="10"/>
  <c r="AW27" i="10"/>
  <c r="AK27" i="10"/>
  <c r="AI27" i="10"/>
  <c r="AG27" i="10"/>
  <c r="AE27" i="10"/>
  <c r="AB27" i="10"/>
  <c r="Z27" i="10"/>
  <c r="X27" i="10"/>
  <c r="V27" i="10"/>
  <c r="S27" i="10"/>
  <c r="Q27" i="10"/>
  <c r="O27" i="10"/>
  <c r="M27" i="10"/>
  <c r="J27" i="10"/>
  <c r="H27" i="10"/>
  <c r="F27" i="10"/>
  <c r="D27" i="10"/>
  <c r="BC26" i="10"/>
  <c r="BA26" i="10"/>
  <c r="AY26" i="10"/>
  <c r="AW26" i="10"/>
  <c r="AT26" i="10"/>
  <c r="AR26" i="10"/>
  <c r="AP26" i="10"/>
  <c r="AN26" i="10"/>
  <c r="AK26" i="10"/>
  <c r="AI26" i="10"/>
  <c r="AG26" i="10"/>
  <c r="AE26" i="10"/>
  <c r="AB26" i="10"/>
  <c r="Z26" i="10"/>
  <c r="X26" i="10"/>
  <c r="V26" i="10"/>
  <c r="S26" i="10"/>
  <c r="Q26" i="10"/>
  <c r="O26" i="10"/>
  <c r="M26" i="10"/>
  <c r="J26" i="10"/>
  <c r="H26" i="10"/>
  <c r="F26" i="10"/>
  <c r="D26" i="10"/>
  <c r="BC25" i="10"/>
  <c r="BA25" i="10"/>
  <c r="AY25" i="10"/>
  <c r="AW25" i="10"/>
  <c r="AT25" i="10"/>
  <c r="AR25" i="10"/>
  <c r="AP25" i="10"/>
  <c r="AN25" i="10"/>
  <c r="AK25" i="10"/>
  <c r="AI25" i="10"/>
  <c r="AG25" i="10"/>
  <c r="AE25" i="10"/>
  <c r="AB25" i="10"/>
  <c r="Z25" i="10"/>
  <c r="X25" i="10"/>
  <c r="V25" i="10"/>
  <c r="S25" i="10"/>
  <c r="Q25" i="10"/>
  <c r="O25" i="10"/>
  <c r="M25" i="10"/>
  <c r="J25" i="10"/>
  <c r="H25" i="10"/>
  <c r="F25" i="10"/>
  <c r="D25" i="10"/>
  <c r="BC24" i="10"/>
  <c r="BA24" i="10"/>
  <c r="AY24" i="10"/>
  <c r="AW24" i="10"/>
  <c r="AT24" i="10"/>
  <c r="AR24" i="10"/>
  <c r="AP24" i="10"/>
  <c r="AN24" i="10"/>
  <c r="AK24" i="10"/>
  <c r="AI24" i="10"/>
  <c r="AG24" i="10"/>
  <c r="AE24" i="10"/>
  <c r="AB24" i="10"/>
  <c r="Z24" i="10"/>
  <c r="X24" i="10"/>
  <c r="V24" i="10"/>
  <c r="S24" i="10"/>
  <c r="Q24" i="10"/>
  <c r="O24" i="10"/>
  <c r="M24" i="10"/>
  <c r="J24" i="10"/>
  <c r="H24" i="10"/>
  <c r="F24" i="10"/>
  <c r="D24" i="10"/>
  <c r="BC23" i="10"/>
  <c r="BA23" i="10"/>
  <c r="AY23" i="10"/>
  <c r="AW23" i="10"/>
  <c r="AT23" i="10"/>
  <c r="AR23" i="10"/>
  <c r="AP23" i="10"/>
  <c r="AN23" i="10"/>
  <c r="AK23" i="10"/>
  <c r="AI23" i="10"/>
  <c r="AG23" i="10"/>
  <c r="AE23" i="10"/>
  <c r="AB23" i="10"/>
  <c r="Z23" i="10"/>
  <c r="X23" i="10"/>
  <c r="V23" i="10"/>
  <c r="S23" i="10"/>
  <c r="Q23" i="10"/>
  <c r="O23" i="10"/>
  <c r="M23" i="10"/>
  <c r="J23" i="10"/>
  <c r="H23" i="10"/>
  <c r="F23" i="10"/>
  <c r="D23" i="10"/>
  <c r="BC22" i="10"/>
  <c r="BA22" i="10"/>
  <c r="AY22" i="10"/>
  <c r="AW22" i="10"/>
  <c r="AT22" i="10"/>
  <c r="AR22" i="10"/>
  <c r="AP22" i="10"/>
  <c r="AN22" i="10"/>
  <c r="AK22" i="10"/>
  <c r="AI22" i="10"/>
  <c r="AG22" i="10"/>
  <c r="AE22" i="10"/>
  <c r="AB22" i="10"/>
  <c r="Z22" i="10"/>
  <c r="X22" i="10"/>
  <c r="V22" i="10"/>
  <c r="S22" i="10"/>
  <c r="Q22" i="10"/>
  <c r="O22" i="10"/>
  <c r="M22" i="10"/>
  <c r="J22" i="10"/>
  <c r="H22" i="10"/>
  <c r="F22" i="10"/>
  <c r="D22" i="10"/>
  <c r="BC21" i="10"/>
  <c r="BA21" i="10"/>
  <c r="AY21" i="10"/>
  <c r="AW21" i="10"/>
  <c r="AK21" i="10"/>
  <c r="AI21" i="10"/>
  <c r="AG21" i="10"/>
  <c r="AE21" i="10"/>
  <c r="AB21" i="10"/>
  <c r="Z21" i="10"/>
  <c r="X21" i="10"/>
  <c r="V21" i="10"/>
  <c r="S21" i="10"/>
  <c r="Q21" i="10"/>
  <c r="O21" i="10"/>
  <c r="M21" i="10"/>
  <c r="J21" i="10"/>
  <c r="H21" i="10"/>
  <c r="F21" i="10"/>
  <c r="D21" i="10"/>
  <c r="AK20" i="10"/>
  <c r="AI20" i="10"/>
  <c r="AG20" i="10"/>
  <c r="AE20" i="10"/>
  <c r="J20" i="10"/>
  <c r="H20" i="10"/>
  <c r="F20" i="10"/>
  <c r="D20" i="10"/>
  <c r="AK19" i="10"/>
  <c r="AI19" i="10"/>
  <c r="AG19" i="10"/>
  <c r="AE19" i="10"/>
  <c r="AB19" i="10"/>
  <c r="Z19" i="10"/>
  <c r="X19" i="10"/>
  <c r="V19" i="10"/>
  <c r="S19" i="10"/>
  <c r="Q19" i="10"/>
  <c r="O19" i="10"/>
  <c r="M19" i="10"/>
  <c r="J19" i="10"/>
  <c r="H19" i="10"/>
  <c r="F19" i="10"/>
  <c r="D19" i="10"/>
  <c r="BC18" i="10"/>
  <c r="BA18" i="10"/>
  <c r="AY18" i="10"/>
  <c r="AW18" i="10"/>
  <c r="AK18" i="10"/>
  <c r="AI18" i="10"/>
  <c r="AG18" i="10"/>
  <c r="AE18" i="10"/>
  <c r="AB18" i="10"/>
  <c r="Z18" i="10"/>
  <c r="X18" i="10"/>
  <c r="V18" i="10"/>
  <c r="S18" i="10"/>
  <c r="Q18" i="10"/>
  <c r="O18" i="10"/>
  <c r="M18" i="10"/>
  <c r="J18" i="10"/>
  <c r="H18" i="10"/>
  <c r="F18" i="10"/>
  <c r="D18" i="10"/>
  <c r="BC17" i="10"/>
  <c r="BA17" i="10"/>
  <c r="AY17" i="10"/>
  <c r="AW17" i="10"/>
  <c r="AK17" i="10"/>
  <c r="AI17" i="10"/>
  <c r="AG17" i="10"/>
  <c r="AE17" i="10"/>
  <c r="AB17" i="10"/>
  <c r="Z17" i="10"/>
  <c r="X17" i="10"/>
  <c r="V17" i="10"/>
  <c r="S17" i="10"/>
  <c r="Q17" i="10"/>
  <c r="O17" i="10"/>
  <c r="M17" i="10"/>
  <c r="J17" i="10"/>
  <c r="H17" i="10"/>
  <c r="F17" i="10"/>
  <c r="D17" i="10"/>
  <c r="BC16" i="10"/>
  <c r="BA16" i="10"/>
  <c r="AY16" i="10"/>
  <c r="AW16" i="10"/>
  <c r="AK16" i="10"/>
  <c r="AI16" i="10"/>
  <c r="AG16" i="10"/>
  <c r="AE16" i="10"/>
  <c r="AB16" i="10"/>
  <c r="Z16" i="10"/>
  <c r="X16" i="10"/>
  <c r="V16" i="10"/>
  <c r="S16" i="10"/>
  <c r="Q16" i="10"/>
  <c r="O16" i="10"/>
  <c r="M16" i="10"/>
  <c r="J16" i="10"/>
  <c r="H16" i="10"/>
  <c r="F16" i="10"/>
  <c r="D16" i="10"/>
  <c r="AK15" i="10"/>
  <c r="AI15" i="10"/>
  <c r="AG15" i="10"/>
  <c r="AE15" i="10"/>
  <c r="AB15" i="10"/>
  <c r="Z15" i="10"/>
  <c r="X15" i="10"/>
  <c r="V15" i="10"/>
  <c r="S15" i="10"/>
  <c r="Q15" i="10"/>
  <c r="O15" i="10"/>
  <c r="M15" i="10"/>
  <c r="J15" i="10"/>
  <c r="H15" i="10"/>
  <c r="F15" i="10"/>
  <c r="D15" i="10"/>
  <c r="BC14" i="10"/>
  <c r="BA14" i="10"/>
  <c r="AY14" i="10"/>
  <c r="AW14" i="10"/>
  <c r="AK14" i="10"/>
  <c r="AI14" i="10"/>
  <c r="AG14" i="10"/>
  <c r="AE14" i="10"/>
  <c r="AB14" i="10"/>
  <c r="Z14" i="10"/>
  <c r="X14" i="10"/>
  <c r="V14" i="10"/>
  <c r="S14" i="10"/>
  <c r="Q14" i="10"/>
  <c r="O14" i="10"/>
  <c r="M14" i="10"/>
  <c r="J14" i="10"/>
  <c r="H14" i="10"/>
  <c r="F14" i="10"/>
  <c r="D14" i="10"/>
  <c r="AK13" i="10"/>
  <c r="AI13" i="10"/>
  <c r="AG13" i="10"/>
  <c r="AE13" i="10"/>
  <c r="J13" i="10"/>
  <c r="H13" i="10"/>
  <c r="F13" i="10"/>
  <c r="D13" i="10"/>
  <c r="BC12" i="10"/>
  <c r="BA12" i="10"/>
  <c r="AY12" i="10"/>
  <c r="AW12" i="10"/>
  <c r="AT12" i="10"/>
  <c r="AR12" i="10"/>
  <c r="AP12" i="10"/>
  <c r="AN12" i="10"/>
  <c r="AK12" i="10"/>
  <c r="AI12" i="10"/>
  <c r="AG12" i="10"/>
  <c r="AE12" i="10"/>
  <c r="AB12" i="10"/>
  <c r="Z12" i="10"/>
  <c r="X12" i="10"/>
  <c r="V12" i="10"/>
  <c r="S12" i="10"/>
  <c r="Q12" i="10"/>
  <c r="O12" i="10"/>
  <c r="M12" i="10"/>
  <c r="J12" i="10"/>
  <c r="H12" i="10"/>
  <c r="F12" i="10"/>
  <c r="D12" i="10"/>
  <c r="BC11" i="10"/>
  <c r="BA11" i="10"/>
  <c r="AY11" i="10"/>
  <c r="AW11" i="10"/>
  <c r="AT11" i="10"/>
  <c r="AR11" i="10"/>
  <c r="AP11" i="10"/>
  <c r="AN11" i="10"/>
  <c r="AK11" i="10"/>
  <c r="AI11" i="10"/>
  <c r="AG11" i="10"/>
  <c r="AE11" i="10"/>
  <c r="AB11" i="10"/>
  <c r="Z11" i="10"/>
  <c r="X11" i="10"/>
  <c r="V11" i="10"/>
  <c r="S11" i="10"/>
  <c r="Q11" i="10"/>
  <c r="O11" i="10"/>
  <c r="M11" i="10"/>
  <c r="J11" i="10"/>
  <c r="H11" i="10"/>
  <c r="F11" i="10"/>
  <c r="D11" i="10"/>
  <c r="BC10" i="10"/>
  <c r="BA10" i="10"/>
  <c r="AY10" i="10"/>
  <c r="AW10" i="10"/>
  <c r="AT10" i="10"/>
  <c r="AR10" i="10"/>
  <c r="AP10" i="10"/>
  <c r="AN10" i="10"/>
  <c r="AK10" i="10"/>
  <c r="AI10" i="10"/>
  <c r="AG10" i="10"/>
  <c r="AE10" i="10"/>
  <c r="AB10" i="10"/>
  <c r="Z10" i="10"/>
  <c r="X10" i="10"/>
  <c r="V10" i="10"/>
  <c r="S10" i="10"/>
  <c r="Q10" i="10"/>
  <c r="O10" i="10"/>
  <c r="M10" i="10"/>
  <c r="J10" i="10"/>
  <c r="H10" i="10"/>
  <c r="F10" i="10"/>
  <c r="D10" i="10"/>
  <c r="AK9" i="10"/>
  <c r="AI9" i="10"/>
  <c r="AG9" i="10"/>
  <c r="AE9" i="10"/>
  <c r="AB9" i="10"/>
  <c r="Z9" i="10"/>
  <c r="X9" i="10"/>
  <c r="V9" i="10"/>
  <c r="S9" i="10"/>
  <c r="Q9" i="10"/>
  <c r="O9" i="10"/>
  <c r="M9" i="10"/>
  <c r="J9" i="10"/>
  <c r="H9" i="10"/>
  <c r="F9" i="10"/>
  <c r="D9" i="10"/>
  <c r="AK8" i="10"/>
  <c r="AI8" i="10"/>
  <c r="AG8" i="10"/>
  <c r="AE8" i="10"/>
  <c r="J8" i="10"/>
  <c r="H8" i="10"/>
  <c r="F8" i="10"/>
  <c r="D8" i="10"/>
  <c r="AK7" i="10"/>
  <c r="AI7" i="10"/>
  <c r="AG7" i="10"/>
  <c r="AE7" i="10"/>
  <c r="AB7" i="10"/>
  <c r="Z7" i="10"/>
  <c r="X7" i="10"/>
  <c r="V7" i="10"/>
  <c r="S7" i="10"/>
  <c r="Q7" i="10"/>
  <c r="O7" i="10"/>
  <c r="M7" i="10"/>
  <c r="J7" i="10"/>
  <c r="H7" i="10"/>
  <c r="F7" i="10"/>
  <c r="D7" i="10"/>
  <c r="BC6" i="10"/>
  <c r="BA6" i="10"/>
  <c r="AY6" i="10"/>
  <c r="AW6" i="10"/>
  <c r="AT6" i="10"/>
  <c r="AR6" i="10"/>
  <c r="AP6" i="10"/>
  <c r="AN6" i="10"/>
  <c r="AK6" i="10"/>
  <c r="AI6" i="10"/>
  <c r="AG6" i="10"/>
  <c r="AE6" i="10"/>
  <c r="AB6" i="10"/>
  <c r="Z6" i="10"/>
  <c r="X6" i="10"/>
  <c r="V6" i="10"/>
  <c r="S6" i="10"/>
  <c r="Q6" i="10"/>
  <c r="O6" i="10"/>
  <c r="M6" i="10"/>
  <c r="J6" i="10"/>
  <c r="H6" i="10"/>
  <c r="F6" i="10"/>
  <c r="D6" i="10"/>
  <c r="BC5" i="10"/>
  <c r="BA5" i="10"/>
  <c r="AY5" i="10"/>
  <c r="AW5" i="10"/>
  <c r="AK5" i="10"/>
  <c r="AI5" i="10"/>
  <c r="AG5" i="10"/>
  <c r="AE5" i="10"/>
  <c r="S5" i="10"/>
  <c r="Q5" i="10"/>
  <c r="O5" i="10"/>
  <c r="M5" i="10"/>
  <c r="AB4" i="10"/>
  <c r="Z4" i="10"/>
  <c r="X4" i="10"/>
  <c r="V4" i="10"/>
  <c r="S4" i="10"/>
  <c r="Q4" i="10"/>
  <c r="O4" i="10"/>
  <c r="M4" i="10"/>
  <c r="AT3" i="10"/>
  <c r="AR3" i="10"/>
  <c r="AP3" i="10"/>
  <c r="AN3" i="10"/>
  <c r="AB3" i="10"/>
  <c r="Z3" i="10"/>
  <c r="X3" i="10"/>
  <c r="V3" i="10"/>
  <c r="S3" i="10"/>
  <c r="Q3" i="10"/>
  <c r="O3" i="10"/>
  <c r="M3" i="10"/>
  <c r="J3" i="10"/>
  <c r="H3" i="10"/>
  <c r="F3" i="10"/>
  <c r="D3" i="10"/>
  <c r="S33" i="9"/>
  <c r="Q33" i="9"/>
  <c r="O33" i="9"/>
  <c r="M33" i="9"/>
  <c r="J33" i="9"/>
  <c r="H33" i="9"/>
  <c r="F33" i="9"/>
  <c r="D33" i="9"/>
  <c r="S32" i="9"/>
  <c r="Q32" i="9"/>
  <c r="O32" i="9"/>
  <c r="M32" i="9"/>
  <c r="S31" i="9"/>
  <c r="Q31" i="9"/>
  <c r="O31" i="9"/>
  <c r="M31" i="9"/>
  <c r="J31" i="9"/>
  <c r="H31" i="9"/>
  <c r="F31" i="9"/>
  <c r="D31" i="9"/>
  <c r="S30" i="9"/>
  <c r="Q30" i="9"/>
  <c r="O30" i="9"/>
  <c r="M30" i="9"/>
  <c r="S29" i="9"/>
  <c r="Q29" i="9"/>
  <c r="O29" i="9"/>
  <c r="M29" i="9"/>
  <c r="S27" i="9"/>
  <c r="Q27" i="9"/>
  <c r="O27" i="9"/>
  <c r="M27" i="9"/>
  <c r="S26" i="9"/>
  <c r="Q26" i="9"/>
  <c r="O26" i="9"/>
  <c r="M26" i="9"/>
  <c r="J26" i="9"/>
  <c r="H26" i="9"/>
  <c r="F26" i="9"/>
  <c r="D26" i="9"/>
  <c r="S25" i="9"/>
  <c r="Q25" i="9"/>
  <c r="O25" i="9"/>
  <c r="M25" i="9"/>
  <c r="J25" i="9"/>
  <c r="H25" i="9"/>
  <c r="F25" i="9"/>
  <c r="D25" i="9"/>
  <c r="S24" i="9"/>
  <c r="Q24" i="9"/>
  <c r="O24" i="9"/>
  <c r="M24" i="9"/>
  <c r="J24" i="9"/>
  <c r="H24" i="9"/>
  <c r="F24" i="9"/>
  <c r="D24" i="9"/>
  <c r="S23" i="9"/>
  <c r="Q23" i="9"/>
  <c r="O23" i="9"/>
  <c r="M23" i="9"/>
  <c r="J23" i="9"/>
  <c r="H23" i="9"/>
  <c r="F23" i="9"/>
  <c r="D23" i="9"/>
  <c r="S22" i="9"/>
  <c r="Q22" i="9"/>
  <c r="O22" i="9"/>
  <c r="M22" i="9"/>
  <c r="J22" i="9"/>
  <c r="H22" i="9"/>
  <c r="F22" i="9"/>
  <c r="D22" i="9"/>
  <c r="S21" i="9"/>
  <c r="Q21" i="9"/>
  <c r="O21" i="9"/>
  <c r="M21" i="9"/>
  <c r="S18" i="9"/>
  <c r="Q18" i="9"/>
  <c r="O18" i="9"/>
  <c r="M18" i="9"/>
  <c r="S17" i="9"/>
  <c r="Q17" i="9"/>
  <c r="O17" i="9"/>
  <c r="M17" i="9"/>
  <c r="S16" i="9"/>
  <c r="Q16" i="9"/>
  <c r="O16" i="9"/>
  <c r="M16" i="9"/>
  <c r="S14" i="9"/>
  <c r="Q14" i="9"/>
  <c r="O14" i="9"/>
  <c r="M14" i="9"/>
  <c r="S12" i="9"/>
  <c r="Q12" i="9"/>
  <c r="O12" i="9"/>
  <c r="M12" i="9"/>
  <c r="J12" i="9"/>
  <c r="H12" i="9"/>
  <c r="F12" i="9"/>
  <c r="D12" i="9"/>
  <c r="S11" i="9"/>
  <c r="Q11" i="9"/>
  <c r="O11" i="9"/>
  <c r="M11" i="9"/>
  <c r="J11" i="9"/>
  <c r="H11" i="9"/>
  <c r="F11" i="9"/>
  <c r="D11" i="9"/>
  <c r="S10" i="9"/>
  <c r="Q10" i="9"/>
  <c r="O10" i="9"/>
  <c r="M10" i="9"/>
  <c r="J10" i="9"/>
  <c r="H10" i="9"/>
  <c r="F10" i="9"/>
  <c r="D10" i="9"/>
  <c r="S6" i="9"/>
  <c r="Q6" i="9"/>
  <c r="O6" i="9"/>
  <c r="M6" i="9"/>
  <c r="J6" i="9"/>
  <c r="H6" i="9"/>
  <c r="F6" i="9"/>
  <c r="D6" i="9"/>
  <c r="S5" i="9"/>
  <c r="Q5" i="9"/>
  <c r="O5" i="9"/>
  <c r="M5" i="9"/>
  <c r="J3" i="9"/>
  <c r="H3" i="9"/>
  <c r="F3" i="9"/>
  <c r="D3" i="9"/>
  <c r="S33" i="8"/>
  <c r="Q33" i="8"/>
  <c r="O33" i="8"/>
  <c r="M33" i="8"/>
  <c r="J33" i="8"/>
  <c r="H33" i="8"/>
  <c r="F33" i="8"/>
  <c r="D33" i="8"/>
  <c r="S32" i="8"/>
  <c r="Q32" i="8"/>
  <c r="O32" i="8"/>
  <c r="M32" i="8"/>
  <c r="J32" i="8"/>
  <c r="H32" i="8"/>
  <c r="F32" i="8"/>
  <c r="D32" i="8"/>
  <c r="S31" i="8"/>
  <c r="Q31" i="8"/>
  <c r="O31" i="8"/>
  <c r="M31" i="8"/>
  <c r="S30" i="8"/>
  <c r="Q30" i="8"/>
  <c r="O30" i="8"/>
  <c r="M30" i="8"/>
  <c r="J30" i="8"/>
  <c r="H30" i="8"/>
  <c r="F30" i="8"/>
  <c r="D30" i="8"/>
  <c r="S29" i="8"/>
  <c r="Q29" i="8"/>
  <c r="O29" i="8"/>
  <c r="M29" i="8"/>
  <c r="J29" i="8"/>
  <c r="H29" i="8"/>
  <c r="F29" i="8"/>
  <c r="D29" i="8"/>
  <c r="S28" i="8"/>
  <c r="Q28" i="8"/>
  <c r="O28" i="8"/>
  <c r="M28" i="8"/>
  <c r="J28" i="8"/>
  <c r="H28" i="8"/>
  <c r="F28" i="8"/>
  <c r="D28" i="8"/>
  <c r="S27" i="8"/>
  <c r="Q27" i="8"/>
  <c r="O27" i="8"/>
  <c r="M27" i="8"/>
  <c r="J27" i="8"/>
  <c r="H27" i="8"/>
  <c r="F27" i="8"/>
  <c r="D27" i="8"/>
  <c r="S26" i="8"/>
  <c r="Q26" i="8"/>
  <c r="O26" i="8"/>
  <c r="M26" i="8"/>
  <c r="J26" i="8"/>
  <c r="H26" i="8"/>
  <c r="F26" i="8"/>
  <c r="D26" i="8"/>
  <c r="S25" i="8"/>
  <c r="Q25" i="8"/>
  <c r="O25" i="8"/>
  <c r="M25" i="8"/>
  <c r="J25" i="8"/>
  <c r="H25" i="8"/>
  <c r="F25" i="8"/>
  <c r="D25" i="8"/>
  <c r="S24" i="8"/>
  <c r="Q24" i="8"/>
  <c r="O24" i="8"/>
  <c r="M24" i="8"/>
  <c r="J24" i="8"/>
  <c r="H24" i="8"/>
  <c r="F24" i="8"/>
  <c r="D24" i="8"/>
  <c r="S23" i="8"/>
  <c r="Q23" i="8"/>
  <c r="O23" i="8"/>
  <c r="M23" i="8"/>
  <c r="J23" i="8"/>
  <c r="H23" i="8"/>
  <c r="F23" i="8"/>
  <c r="D23" i="8"/>
  <c r="S22" i="8"/>
  <c r="Q22" i="8"/>
  <c r="O22" i="8"/>
  <c r="M22" i="8"/>
  <c r="J22" i="8"/>
  <c r="H22" i="8"/>
  <c r="F22" i="8"/>
  <c r="D22" i="8"/>
  <c r="S21" i="8"/>
  <c r="Q21" i="8"/>
  <c r="O21" i="8"/>
  <c r="M21" i="8"/>
  <c r="J21" i="8"/>
  <c r="H21" i="8"/>
  <c r="F21" i="8"/>
  <c r="D21" i="8"/>
  <c r="S20" i="8"/>
  <c r="Q20" i="8"/>
  <c r="O20" i="8"/>
  <c r="M20" i="8"/>
  <c r="S19" i="8"/>
  <c r="Q19" i="8"/>
  <c r="O19" i="8"/>
  <c r="M19" i="8"/>
  <c r="J19" i="8"/>
  <c r="H19" i="8"/>
  <c r="F19" i="8"/>
  <c r="D19" i="8"/>
  <c r="S18" i="8"/>
  <c r="Q18" i="8"/>
  <c r="O18" i="8"/>
  <c r="M18" i="8"/>
  <c r="J18" i="8"/>
  <c r="H18" i="8"/>
  <c r="F18" i="8"/>
  <c r="D18" i="8"/>
  <c r="S17" i="8"/>
  <c r="Q17" i="8"/>
  <c r="O17" i="8"/>
  <c r="M17" i="8"/>
  <c r="J17" i="8"/>
  <c r="H17" i="8"/>
  <c r="F17" i="8"/>
  <c r="D17" i="8"/>
  <c r="S16" i="8"/>
  <c r="Q16" i="8"/>
  <c r="O16" i="8"/>
  <c r="M16" i="8"/>
  <c r="J16" i="8"/>
  <c r="H16" i="8"/>
  <c r="F16" i="8"/>
  <c r="D16" i="8"/>
  <c r="S15" i="8"/>
  <c r="Q15" i="8"/>
  <c r="O15" i="8"/>
  <c r="M15" i="8"/>
  <c r="J15" i="8"/>
  <c r="H15" i="8"/>
  <c r="F15" i="8"/>
  <c r="D15" i="8"/>
  <c r="S14" i="8"/>
  <c r="Q14" i="8"/>
  <c r="O14" i="8"/>
  <c r="M14" i="8"/>
  <c r="J14" i="8"/>
  <c r="H14" i="8"/>
  <c r="F14" i="8"/>
  <c r="D14" i="8"/>
  <c r="S13" i="8"/>
  <c r="Q13" i="8"/>
  <c r="O13" i="8"/>
  <c r="M13" i="8"/>
  <c r="S12" i="8"/>
  <c r="Q12" i="8"/>
  <c r="O12" i="8"/>
  <c r="M12" i="8"/>
  <c r="J12" i="8"/>
  <c r="H12" i="8"/>
  <c r="F12" i="8"/>
  <c r="D12" i="8"/>
  <c r="S11" i="8"/>
  <c r="Q11" i="8"/>
  <c r="O11" i="8"/>
  <c r="M11" i="8"/>
  <c r="J11" i="8"/>
  <c r="H11" i="8"/>
  <c r="F11" i="8"/>
  <c r="D11" i="8"/>
  <c r="S10" i="8"/>
  <c r="Q10" i="8"/>
  <c r="O10" i="8"/>
  <c r="M10" i="8"/>
  <c r="J10" i="8"/>
  <c r="H10" i="8"/>
  <c r="F10" i="8"/>
  <c r="D10" i="8"/>
  <c r="S9" i="8"/>
  <c r="Q9" i="8"/>
  <c r="O9" i="8"/>
  <c r="M9" i="8"/>
  <c r="J9" i="8"/>
  <c r="H9" i="8"/>
  <c r="F9" i="8"/>
  <c r="D9" i="8"/>
  <c r="S8" i="8"/>
  <c r="Q8" i="8"/>
  <c r="O8" i="8"/>
  <c r="M8" i="8"/>
  <c r="S7" i="8"/>
  <c r="Q7" i="8"/>
  <c r="O7" i="8"/>
  <c r="M7" i="8"/>
  <c r="J7" i="8"/>
  <c r="H7" i="8"/>
  <c r="F7" i="8"/>
  <c r="D7" i="8"/>
  <c r="S6" i="8"/>
  <c r="Q6" i="8"/>
  <c r="O6" i="8"/>
  <c r="M6" i="8"/>
  <c r="J6" i="8"/>
  <c r="H6" i="8"/>
  <c r="F6" i="8"/>
  <c r="D6" i="8"/>
  <c r="S5" i="8"/>
  <c r="Q5" i="8"/>
  <c r="O5" i="8"/>
  <c r="M5" i="8"/>
  <c r="J4" i="8"/>
  <c r="H4" i="8"/>
  <c r="F4" i="8"/>
  <c r="D4" i="8"/>
  <c r="J3" i="8"/>
  <c r="H3" i="8"/>
  <c r="F3" i="8"/>
  <c r="D3" i="8"/>
  <c r="S33" i="7"/>
  <c r="Q33" i="7"/>
  <c r="O33" i="7"/>
  <c r="M33" i="7"/>
  <c r="J33" i="7"/>
  <c r="H33" i="7"/>
  <c r="F33" i="7"/>
  <c r="D33" i="7"/>
  <c r="S32" i="7"/>
  <c r="Q32" i="7"/>
  <c r="O32" i="7"/>
  <c r="M32" i="7"/>
  <c r="J32" i="7"/>
  <c r="H32" i="7"/>
  <c r="F32" i="7"/>
  <c r="D32" i="7"/>
  <c r="J31" i="7"/>
  <c r="H31" i="7"/>
  <c r="F31" i="7"/>
  <c r="D31" i="7"/>
  <c r="S30" i="7"/>
  <c r="Q30" i="7"/>
  <c r="O30" i="7"/>
  <c r="M30" i="7"/>
  <c r="J30" i="7"/>
  <c r="H30" i="7"/>
  <c r="F30" i="7"/>
  <c r="D30" i="7"/>
  <c r="S29" i="7"/>
  <c r="Q29" i="7"/>
  <c r="O29" i="7"/>
  <c r="M29" i="7"/>
  <c r="J29" i="7"/>
  <c r="H29" i="7"/>
  <c r="F29" i="7"/>
  <c r="D29" i="7"/>
  <c r="S28" i="7"/>
  <c r="Q28" i="7"/>
  <c r="O28" i="7"/>
  <c r="M28" i="7"/>
  <c r="J28" i="7"/>
  <c r="H28" i="7"/>
  <c r="F28" i="7"/>
  <c r="D28" i="7"/>
  <c r="S27" i="7"/>
  <c r="Q27" i="7"/>
  <c r="O27" i="7"/>
  <c r="M27" i="7"/>
  <c r="J27" i="7"/>
  <c r="H27" i="7"/>
  <c r="F27" i="7"/>
  <c r="D27" i="7"/>
  <c r="S26" i="7"/>
  <c r="Q26" i="7"/>
  <c r="O26" i="7"/>
  <c r="M26" i="7"/>
  <c r="J26" i="7"/>
  <c r="H26" i="7"/>
  <c r="F26" i="7"/>
  <c r="D26" i="7"/>
  <c r="S25" i="7"/>
  <c r="Q25" i="7"/>
  <c r="O25" i="7"/>
  <c r="M25" i="7"/>
  <c r="J25" i="7"/>
  <c r="H25" i="7"/>
  <c r="F25" i="7"/>
  <c r="D25" i="7"/>
  <c r="S24" i="7"/>
  <c r="Q24" i="7"/>
  <c r="O24" i="7"/>
  <c r="M24" i="7"/>
  <c r="J24" i="7"/>
  <c r="H24" i="7"/>
  <c r="F24" i="7"/>
  <c r="D24" i="7"/>
  <c r="S23" i="7"/>
  <c r="Q23" i="7"/>
  <c r="O23" i="7"/>
  <c r="M23" i="7"/>
  <c r="J23" i="7"/>
  <c r="H23" i="7"/>
  <c r="F23" i="7"/>
  <c r="D23" i="7"/>
  <c r="S22" i="7"/>
  <c r="Q22" i="7"/>
  <c r="O22" i="7"/>
  <c r="M22" i="7"/>
  <c r="J22" i="7"/>
  <c r="H22" i="7"/>
  <c r="F22" i="7"/>
  <c r="D22" i="7"/>
  <c r="S21" i="7"/>
  <c r="Q21" i="7"/>
  <c r="O21" i="7"/>
  <c r="M21" i="7"/>
  <c r="J21" i="7"/>
  <c r="H21" i="7"/>
  <c r="F21" i="7"/>
  <c r="D21" i="7"/>
  <c r="J20" i="7"/>
  <c r="H20" i="7"/>
  <c r="F20" i="7"/>
  <c r="D20" i="7"/>
  <c r="S19" i="7"/>
  <c r="Q19" i="7"/>
  <c r="O19" i="7"/>
  <c r="M19" i="7"/>
  <c r="J19" i="7"/>
  <c r="H19" i="7"/>
  <c r="F19" i="7"/>
  <c r="D19" i="7"/>
  <c r="S18" i="7"/>
  <c r="Q18" i="7"/>
  <c r="O18" i="7"/>
  <c r="M18" i="7"/>
  <c r="J18" i="7"/>
  <c r="H18" i="7"/>
  <c r="F18" i="7"/>
  <c r="D18" i="7"/>
  <c r="S17" i="7"/>
  <c r="Q17" i="7"/>
  <c r="O17" i="7"/>
  <c r="M17" i="7"/>
  <c r="J17" i="7"/>
  <c r="H17" i="7"/>
  <c r="F17" i="7"/>
  <c r="D17" i="7"/>
  <c r="S16" i="7"/>
  <c r="Q16" i="7"/>
  <c r="O16" i="7"/>
  <c r="M16" i="7"/>
  <c r="J16" i="7"/>
  <c r="H16" i="7"/>
  <c r="F16" i="7"/>
  <c r="D16" i="7"/>
  <c r="S15" i="7"/>
  <c r="Q15" i="7"/>
  <c r="O15" i="7"/>
  <c r="M15" i="7"/>
  <c r="J15" i="7"/>
  <c r="H15" i="7"/>
  <c r="F15" i="7"/>
  <c r="D15" i="7"/>
  <c r="S14" i="7"/>
  <c r="Q14" i="7"/>
  <c r="O14" i="7"/>
  <c r="M14" i="7"/>
  <c r="J14" i="7"/>
  <c r="H14" i="7"/>
  <c r="F14" i="7"/>
  <c r="D14" i="7"/>
  <c r="J13" i="7"/>
  <c r="H13" i="7"/>
  <c r="F13" i="7"/>
  <c r="D13" i="7"/>
  <c r="S12" i="7"/>
  <c r="Q12" i="7"/>
  <c r="O12" i="7"/>
  <c r="M12" i="7"/>
  <c r="J12" i="7"/>
  <c r="H12" i="7"/>
  <c r="F12" i="7"/>
  <c r="D12" i="7"/>
  <c r="S11" i="7"/>
  <c r="Q11" i="7"/>
  <c r="O11" i="7"/>
  <c r="M11" i="7"/>
  <c r="J11" i="7"/>
  <c r="H11" i="7"/>
  <c r="F11" i="7"/>
  <c r="D11" i="7"/>
  <c r="S10" i="7"/>
  <c r="Q10" i="7"/>
  <c r="O10" i="7"/>
  <c r="M10" i="7"/>
  <c r="J10" i="7"/>
  <c r="H10" i="7"/>
  <c r="F10" i="7"/>
  <c r="D10" i="7"/>
  <c r="S9" i="7"/>
  <c r="Q9" i="7"/>
  <c r="O9" i="7"/>
  <c r="M9" i="7"/>
  <c r="J9" i="7"/>
  <c r="H9" i="7"/>
  <c r="F9" i="7"/>
  <c r="D9" i="7"/>
  <c r="J8" i="7"/>
  <c r="H8" i="7"/>
  <c r="F8" i="7"/>
  <c r="D8" i="7"/>
  <c r="S7" i="7"/>
  <c r="Q7" i="7"/>
  <c r="O7" i="7"/>
  <c r="M7" i="7"/>
  <c r="J7" i="7"/>
  <c r="H7" i="7"/>
  <c r="F7" i="7"/>
  <c r="D7" i="7"/>
  <c r="S6" i="7"/>
  <c r="Q6" i="7"/>
  <c r="O6" i="7"/>
  <c r="M6" i="7"/>
  <c r="J6" i="7"/>
  <c r="H6" i="7"/>
  <c r="F6" i="7"/>
  <c r="D6" i="7"/>
  <c r="S5" i="7"/>
  <c r="Q5" i="7"/>
  <c r="O5" i="7"/>
  <c r="M5" i="7"/>
  <c r="S4" i="7"/>
  <c r="Q4" i="7"/>
  <c r="O4" i="7"/>
  <c r="M4" i="7"/>
  <c r="S3" i="7"/>
  <c r="Q3" i="7"/>
  <c r="O3" i="7"/>
  <c r="M3" i="7"/>
  <c r="J3" i="7"/>
  <c r="H3" i="7"/>
  <c r="F3" i="7"/>
  <c r="D3" i="7"/>
  <c r="Z31" i="6"/>
  <c r="AB4" i="6"/>
  <c r="AB8" i="6"/>
  <c r="AB9" i="6"/>
  <c r="AB10" i="6"/>
  <c r="AB12" i="6"/>
  <c r="AB14" i="6"/>
  <c r="AB15" i="6"/>
  <c r="AB16" i="6"/>
  <c r="AB19" i="6"/>
  <c r="AB20" i="6"/>
  <c r="AB21" i="6"/>
  <c r="AB22" i="6"/>
  <c r="AB23" i="6"/>
  <c r="AB24" i="6"/>
  <c r="AB25" i="6"/>
  <c r="AB27" i="6"/>
  <c r="AB28" i="6"/>
  <c r="AB29" i="6"/>
  <c r="AB30" i="6"/>
  <c r="AB31" i="6"/>
  <c r="Z4" i="6"/>
  <c r="Z8" i="6"/>
  <c r="Z9" i="6"/>
  <c r="Z10" i="6"/>
  <c r="Z12" i="6"/>
  <c r="Z14" i="6"/>
  <c r="Z15" i="6"/>
  <c r="Z16" i="6"/>
  <c r="Z19" i="6"/>
  <c r="Z20" i="6"/>
  <c r="Z21" i="6"/>
  <c r="Z22" i="6"/>
  <c r="Z23" i="6"/>
  <c r="Z24" i="6"/>
  <c r="Z25" i="6"/>
  <c r="Z27" i="6"/>
  <c r="Z28" i="6"/>
  <c r="Z29" i="6"/>
  <c r="Z30" i="6"/>
  <c r="X4" i="6"/>
  <c r="X8" i="6"/>
  <c r="X9" i="6"/>
  <c r="X10" i="6"/>
  <c r="X12" i="6"/>
  <c r="X14" i="6"/>
  <c r="X15" i="6"/>
  <c r="X16" i="6"/>
  <c r="X19" i="6"/>
  <c r="X20" i="6"/>
  <c r="X21" i="6"/>
  <c r="X22" i="6"/>
  <c r="X23" i="6"/>
  <c r="X24" i="6"/>
  <c r="X25" i="6"/>
  <c r="X27" i="6"/>
  <c r="X28" i="6"/>
  <c r="X29" i="6"/>
  <c r="X30" i="6"/>
  <c r="X31" i="6"/>
  <c r="V4" i="6"/>
  <c r="V8" i="6"/>
  <c r="V9" i="6"/>
  <c r="V10" i="6"/>
  <c r="V12" i="6"/>
  <c r="V14" i="6"/>
  <c r="V15" i="6"/>
  <c r="V16" i="6"/>
  <c r="V19" i="6"/>
  <c r="V20" i="6"/>
  <c r="V21" i="6"/>
  <c r="V22" i="6"/>
  <c r="V23" i="6"/>
  <c r="V24" i="6"/>
  <c r="V25" i="6"/>
  <c r="V27" i="6"/>
  <c r="V28" i="6"/>
  <c r="V29" i="6"/>
  <c r="V30" i="6"/>
  <c r="V31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J3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AB3" i="6"/>
  <c r="Z3" i="6"/>
  <c r="X3" i="6"/>
  <c r="V3" i="6"/>
  <c r="S3" i="6"/>
  <c r="Q3" i="6"/>
  <c r="O3" i="6"/>
  <c r="M3" i="6"/>
  <c r="J3" i="6"/>
  <c r="H3" i="6"/>
  <c r="F3" i="6"/>
  <c r="D3" i="6"/>
  <c r="V5" i="5"/>
  <c r="V9" i="5"/>
  <c r="V10" i="5"/>
  <c r="V11" i="5"/>
  <c r="V18" i="5"/>
  <c r="V19" i="5"/>
  <c r="V20" i="5"/>
  <c r="V21" i="5"/>
  <c r="V22" i="5"/>
  <c r="V27" i="5"/>
  <c r="V29" i="5"/>
  <c r="X5" i="5"/>
  <c r="X9" i="5"/>
  <c r="X10" i="5"/>
  <c r="X11" i="5"/>
  <c r="X18" i="5"/>
  <c r="X19" i="5"/>
  <c r="X20" i="5"/>
  <c r="X21" i="5"/>
  <c r="X22" i="5"/>
  <c r="X27" i="5"/>
  <c r="X29" i="5"/>
  <c r="Z5" i="5"/>
  <c r="Z9" i="5"/>
  <c r="Z10" i="5"/>
  <c r="Z11" i="5"/>
  <c r="Z18" i="5"/>
  <c r="Z19" i="5"/>
  <c r="Z20" i="5"/>
  <c r="Z21" i="5"/>
  <c r="Z22" i="5"/>
  <c r="Z27" i="5"/>
  <c r="Z29" i="5"/>
  <c r="AB5" i="5"/>
  <c r="AB9" i="5"/>
  <c r="AB10" i="5"/>
  <c r="AB11" i="5"/>
  <c r="AB18" i="5"/>
  <c r="AB19" i="5"/>
  <c r="AB20" i="5"/>
  <c r="AB21" i="5"/>
  <c r="AB22" i="5"/>
  <c r="AB27" i="5"/>
  <c r="AB29" i="5"/>
  <c r="AB3" i="5"/>
  <c r="Z3" i="5"/>
  <c r="X3" i="5"/>
  <c r="V3" i="5"/>
  <c r="M4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O4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Q4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S4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" i="5"/>
  <c r="Q3" i="5"/>
  <c r="O3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J3" i="5"/>
  <c r="H3" i="5"/>
  <c r="F3" i="5"/>
  <c r="D3" i="5"/>
  <c r="X34" i="3"/>
  <c r="V34" i="3"/>
  <c r="T34" i="3"/>
  <c r="R34" i="3"/>
  <c r="X33" i="3"/>
  <c r="V33" i="3"/>
  <c r="T33" i="3"/>
  <c r="R33" i="3"/>
  <c r="X32" i="3"/>
  <c r="V32" i="3"/>
  <c r="T32" i="3"/>
  <c r="R32" i="3"/>
  <c r="X31" i="3"/>
  <c r="V31" i="3"/>
  <c r="T31" i="3"/>
  <c r="R31" i="3"/>
  <c r="X30" i="3"/>
  <c r="V30" i="3"/>
  <c r="T30" i="3"/>
  <c r="R30" i="3"/>
  <c r="X26" i="3"/>
  <c r="V26" i="3"/>
  <c r="T26" i="3"/>
  <c r="R26" i="3"/>
  <c r="X25" i="3"/>
  <c r="V25" i="3"/>
  <c r="T25" i="3"/>
  <c r="R25" i="3"/>
  <c r="X24" i="3"/>
  <c r="V24" i="3"/>
  <c r="T24" i="3"/>
  <c r="R24" i="3"/>
  <c r="X23" i="3"/>
  <c r="V23" i="3"/>
  <c r="T23" i="3"/>
  <c r="R23" i="3"/>
  <c r="X22" i="3"/>
  <c r="V22" i="3"/>
  <c r="T22" i="3"/>
  <c r="R22" i="3"/>
  <c r="X17" i="3"/>
  <c r="V17" i="3"/>
  <c r="T17" i="3"/>
  <c r="R17" i="3"/>
  <c r="X16" i="3"/>
  <c r="V16" i="3"/>
  <c r="T16" i="3"/>
  <c r="R16" i="3"/>
  <c r="X15" i="3"/>
  <c r="V15" i="3"/>
  <c r="T15" i="3"/>
  <c r="R15" i="3"/>
  <c r="X14" i="3"/>
  <c r="V14" i="3"/>
  <c r="T14" i="3"/>
  <c r="R14" i="3"/>
  <c r="X13" i="3"/>
  <c r="V13" i="3"/>
  <c r="T13" i="3"/>
  <c r="R13" i="3"/>
  <c r="X10" i="3"/>
  <c r="V10" i="3"/>
  <c r="T10" i="3"/>
  <c r="R10" i="3"/>
  <c r="X9" i="3"/>
  <c r="V9" i="3"/>
  <c r="T9" i="3"/>
  <c r="R9" i="3"/>
  <c r="X8" i="3"/>
  <c r="V8" i="3"/>
  <c r="T8" i="3"/>
  <c r="R8" i="3"/>
  <c r="X7" i="3"/>
  <c r="V7" i="3"/>
  <c r="T7" i="3"/>
  <c r="R7" i="3"/>
  <c r="X6" i="3"/>
  <c r="V6" i="3"/>
  <c r="T6" i="3"/>
  <c r="R6" i="3"/>
  <c r="X5" i="3"/>
  <c r="V5" i="3"/>
  <c r="T5" i="3"/>
  <c r="R5" i="3"/>
  <c r="X4" i="3"/>
  <c r="V4" i="3"/>
  <c r="T4" i="3"/>
  <c r="R4" i="3"/>
  <c r="K68" i="3"/>
  <c r="K69" i="3"/>
  <c r="K70" i="3"/>
  <c r="K71" i="3"/>
  <c r="I68" i="3"/>
  <c r="I69" i="3"/>
  <c r="I70" i="3"/>
  <c r="I71" i="3"/>
  <c r="G68" i="3"/>
  <c r="G69" i="3"/>
  <c r="G70" i="3"/>
  <c r="G71" i="3"/>
  <c r="E68" i="3"/>
  <c r="E69" i="3"/>
  <c r="E70" i="3"/>
  <c r="E71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K3" i="3"/>
  <c r="I3" i="3"/>
  <c r="G3" i="3"/>
  <c r="E3" i="3"/>
  <c r="AB31" i="2"/>
  <c r="Z31" i="2"/>
  <c r="X31" i="2"/>
  <c r="V31" i="2"/>
  <c r="S31" i="2"/>
  <c r="Q31" i="2"/>
  <c r="O31" i="2"/>
  <c r="M31" i="2"/>
  <c r="J31" i="2"/>
  <c r="H31" i="2"/>
  <c r="F31" i="2"/>
  <c r="D31" i="2"/>
  <c r="AB30" i="2"/>
  <c r="Z30" i="2"/>
  <c r="X30" i="2"/>
  <c r="V30" i="2"/>
  <c r="S30" i="2"/>
  <c r="Q30" i="2"/>
  <c r="O30" i="2"/>
  <c r="M30" i="2"/>
  <c r="J30" i="2"/>
  <c r="H30" i="2"/>
  <c r="F30" i="2"/>
  <c r="D30" i="2"/>
  <c r="AB29" i="2"/>
  <c r="Z29" i="2"/>
  <c r="X29" i="2"/>
  <c r="V29" i="2"/>
  <c r="S29" i="2"/>
  <c r="Q29" i="2"/>
  <c r="O29" i="2"/>
  <c r="M29" i="2"/>
  <c r="J29" i="2"/>
  <c r="H29" i="2"/>
  <c r="F29" i="2"/>
  <c r="D29" i="2"/>
  <c r="AB28" i="2"/>
  <c r="Z28" i="2"/>
  <c r="X28" i="2"/>
  <c r="V28" i="2"/>
  <c r="S28" i="2"/>
  <c r="Q28" i="2"/>
  <c r="O28" i="2"/>
  <c r="M28" i="2"/>
  <c r="J28" i="2"/>
  <c r="H28" i="2"/>
  <c r="F28" i="2"/>
  <c r="D28" i="2"/>
  <c r="AB27" i="2"/>
  <c r="Z27" i="2"/>
  <c r="X27" i="2"/>
  <c r="V27" i="2"/>
  <c r="S27" i="2"/>
  <c r="Q27" i="2"/>
  <c r="O27" i="2"/>
  <c r="M27" i="2"/>
  <c r="J27" i="2"/>
  <c r="H27" i="2"/>
  <c r="F27" i="2"/>
  <c r="D27" i="2"/>
  <c r="AB26" i="2"/>
  <c r="Z26" i="2"/>
  <c r="X26" i="2"/>
  <c r="V26" i="2"/>
  <c r="J26" i="2"/>
  <c r="H26" i="2"/>
  <c r="F26" i="2"/>
  <c r="D26" i="2"/>
  <c r="AB25" i="2"/>
  <c r="Z25" i="2"/>
  <c r="X25" i="2"/>
  <c r="V25" i="2"/>
  <c r="S25" i="2"/>
  <c r="Q25" i="2"/>
  <c r="O25" i="2"/>
  <c r="M25" i="2"/>
  <c r="J25" i="2"/>
  <c r="H25" i="2"/>
  <c r="F25" i="2"/>
  <c r="D25" i="2"/>
  <c r="AB24" i="2"/>
  <c r="Z24" i="2"/>
  <c r="X24" i="2"/>
  <c r="V24" i="2"/>
  <c r="S24" i="2"/>
  <c r="Q24" i="2"/>
  <c r="O24" i="2"/>
  <c r="M24" i="2"/>
  <c r="J24" i="2"/>
  <c r="H24" i="2"/>
  <c r="F24" i="2"/>
  <c r="D24" i="2"/>
  <c r="AB23" i="2"/>
  <c r="Z23" i="2"/>
  <c r="X23" i="2"/>
  <c r="V23" i="2"/>
  <c r="S23" i="2"/>
  <c r="Q23" i="2"/>
  <c r="O23" i="2"/>
  <c r="M23" i="2"/>
  <c r="J23" i="2"/>
  <c r="H23" i="2"/>
  <c r="F23" i="2"/>
  <c r="D23" i="2"/>
  <c r="AB22" i="2"/>
  <c r="Z22" i="2"/>
  <c r="X22" i="2"/>
  <c r="V22" i="2"/>
  <c r="S22" i="2"/>
  <c r="Q22" i="2"/>
  <c r="O22" i="2"/>
  <c r="M22" i="2"/>
  <c r="J22" i="2"/>
  <c r="H22" i="2"/>
  <c r="F22" i="2"/>
  <c r="D22" i="2"/>
  <c r="AB21" i="2"/>
  <c r="Z21" i="2"/>
  <c r="X21" i="2"/>
  <c r="V21" i="2"/>
  <c r="S21" i="2"/>
  <c r="Q21" i="2"/>
  <c r="O21" i="2"/>
  <c r="M21" i="2"/>
  <c r="J21" i="2"/>
  <c r="H21" i="2"/>
  <c r="F21" i="2"/>
  <c r="D21" i="2"/>
  <c r="AB20" i="2"/>
  <c r="Z20" i="2"/>
  <c r="X20" i="2"/>
  <c r="V20" i="2"/>
  <c r="S20" i="2"/>
  <c r="Q20" i="2"/>
  <c r="O20" i="2"/>
  <c r="M20" i="2"/>
  <c r="J20" i="2"/>
  <c r="H20" i="2"/>
  <c r="F20" i="2"/>
  <c r="D20" i="2"/>
  <c r="AB19" i="2"/>
  <c r="Z19" i="2"/>
  <c r="X19" i="2"/>
  <c r="V19" i="2"/>
  <c r="J19" i="2"/>
  <c r="H19" i="2"/>
  <c r="F19" i="2"/>
  <c r="D19" i="2"/>
  <c r="AB18" i="2"/>
  <c r="Z18" i="2"/>
  <c r="X18" i="2"/>
  <c r="V18" i="2"/>
  <c r="S18" i="2"/>
  <c r="Q18" i="2"/>
  <c r="O18" i="2"/>
  <c r="M18" i="2"/>
  <c r="J18" i="2"/>
  <c r="H18" i="2"/>
  <c r="F18" i="2"/>
  <c r="D18" i="2"/>
  <c r="AB17" i="2"/>
  <c r="Z17" i="2"/>
  <c r="X17" i="2"/>
  <c r="V17" i="2"/>
  <c r="S17" i="2"/>
  <c r="Q17" i="2"/>
  <c r="O17" i="2"/>
  <c r="M17" i="2"/>
  <c r="J17" i="2"/>
  <c r="H17" i="2"/>
  <c r="F17" i="2"/>
  <c r="D17" i="2"/>
  <c r="AB16" i="2"/>
  <c r="Z16" i="2"/>
  <c r="X16" i="2"/>
  <c r="V16" i="2"/>
  <c r="S16" i="2"/>
  <c r="Q16" i="2"/>
  <c r="O16" i="2"/>
  <c r="M16" i="2"/>
  <c r="J16" i="2"/>
  <c r="H16" i="2"/>
  <c r="F16" i="2"/>
  <c r="D16" i="2"/>
  <c r="AB15" i="2"/>
  <c r="Z15" i="2"/>
  <c r="X15" i="2"/>
  <c r="V15" i="2"/>
  <c r="S15" i="2"/>
  <c r="Q15" i="2"/>
  <c r="O15" i="2"/>
  <c r="M15" i="2"/>
  <c r="J15" i="2"/>
  <c r="H15" i="2"/>
  <c r="F15" i="2"/>
  <c r="D15" i="2"/>
  <c r="AB14" i="2"/>
  <c r="Z14" i="2"/>
  <c r="X14" i="2"/>
  <c r="V14" i="2"/>
  <c r="S14" i="2"/>
  <c r="Q14" i="2"/>
  <c r="O14" i="2"/>
  <c r="M14" i="2"/>
  <c r="J14" i="2"/>
  <c r="H14" i="2"/>
  <c r="F14" i="2"/>
  <c r="D14" i="2"/>
  <c r="AB13" i="2"/>
  <c r="Z13" i="2"/>
  <c r="X13" i="2"/>
  <c r="V13" i="2"/>
  <c r="S13" i="2"/>
  <c r="Q13" i="2"/>
  <c r="O13" i="2"/>
  <c r="M13" i="2"/>
  <c r="J13" i="2"/>
  <c r="H13" i="2"/>
  <c r="F13" i="2"/>
  <c r="D13" i="2"/>
  <c r="AB12" i="2"/>
  <c r="Z12" i="2"/>
  <c r="X12" i="2"/>
  <c r="V12" i="2"/>
  <c r="J12" i="2"/>
  <c r="H12" i="2"/>
  <c r="F12" i="2"/>
  <c r="D12" i="2"/>
  <c r="AB11" i="2"/>
  <c r="Z11" i="2"/>
  <c r="X11" i="2"/>
  <c r="V11" i="2"/>
  <c r="S11" i="2"/>
  <c r="Q11" i="2"/>
  <c r="O11" i="2"/>
  <c r="M11" i="2"/>
  <c r="J11" i="2"/>
  <c r="H11" i="2"/>
  <c r="F11" i="2"/>
  <c r="D11" i="2"/>
  <c r="AB10" i="2"/>
  <c r="Z10" i="2"/>
  <c r="X10" i="2"/>
  <c r="V10" i="2"/>
  <c r="S10" i="2"/>
  <c r="Q10" i="2"/>
  <c r="O10" i="2"/>
  <c r="M10" i="2"/>
  <c r="J10" i="2"/>
  <c r="H10" i="2"/>
  <c r="F10" i="2"/>
  <c r="D10" i="2"/>
  <c r="AB9" i="2"/>
  <c r="Z9" i="2"/>
  <c r="X9" i="2"/>
  <c r="V9" i="2"/>
  <c r="S9" i="2"/>
  <c r="Q9" i="2"/>
  <c r="O9" i="2"/>
  <c r="M9" i="2"/>
  <c r="J9" i="2"/>
  <c r="H9" i="2"/>
  <c r="F9" i="2"/>
  <c r="D9" i="2"/>
  <c r="AB8" i="2"/>
  <c r="Z8" i="2"/>
  <c r="X8" i="2"/>
  <c r="V8" i="2"/>
  <c r="S8" i="2"/>
  <c r="Q8" i="2"/>
  <c r="O8" i="2"/>
  <c r="M8" i="2"/>
  <c r="J8" i="2"/>
  <c r="H8" i="2"/>
  <c r="F8" i="2"/>
  <c r="D8" i="2"/>
  <c r="AB7" i="2"/>
  <c r="Z7" i="2"/>
  <c r="X7" i="2"/>
  <c r="V7" i="2"/>
  <c r="S7" i="2"/>
  <c r="Q7" i="2"/>
  <c r="O7" i="2"/>
  <c r="M7" i="2"/>
  <c r="J7" i="2"/>
  <c r="H7" i="2"/>
  <c r="F7" i="2"/>
  <c r="D7" i="2"/>
  <c r="AB6" i="2"/>
  <c r="Z6" i="2"/>
  <c r="X6" i="2"/>
  <c r="V6" i="2"/>
  <c r="J6" i="2"/>
  <c r="H6" i="2"/>
  <c r="F6" i="2"/>
  <c r="D6" i="2"/>
  <c r="AB5" i="2"/>
  <c r="Z5" i="2"/>
  <c r="X5" i="2"/>
  <c r="V5" i="2"/>
  <c r="J5" i="2"/>
  <c r="H5" i="2"/>
  <c r="F5" i="2"/>
  <c r="D5" i="2"/>
  <c r="AB4" i="2"/>
  <c r="Z4" i="2"/>
  <c r="X4" i="2"/>
  <c r="V4" i="2"/>
  <c r="J4" i="2"/>
  <c r="H4" i="2"/>
  <c r="F4" i="2"/>
  <c r="D4" i="2"/>
  <c r="AB3" i="2"/>
  <c r="Z3" i="2"/>
  <c r="X3" i="2"/>
  <c r="V3" i="2"/>
  <c r="S3" i="2"/>
  <c r="Q3" i="2"/>
  <c r="O3" i="2"/>
  <c r="M3" i="2"/>
  <c r="J3" i="2"/>
  <c r="H3" i="2"/>
  <c r="F3" i="2"/>
  <c r="D3" i="2"/>
  <c r="AB29" i="1"/>
  <c r="Z29" i="1"/>
  <c r="X29" i="1"/>
  <c r="V29" i="1"/>
  <c r="S29" i="1"/>
  <c r="Q29" i="1"/>
  <c r="O29" i="1"/>
  <c r="M29" i="1"/>
  <c r="J29" i="1"/>
  <c r="H29" i="1"/>
  <c r="F29" i="1"/>
  <c r="D29" i="1"/>
  <c r="AB28" i="1"/>
  <c r="Z28" i="1"/>
  <c r="X28" i="1"/>
  <c r="V28" i="1"/>
  <c r="S28" i="1"/>
  <c r="Q28" i="1"/>
  <c r="O28" i="1"/>
  <c r="M28" i="1"/>
  <c r="J28" i="1"/>
  <c r="H28" i="1"/>
  <c r="F28" i="1"/>
  <c r="D28" i="1"/>
  <c r="AB27" i="1"/>
  <c r="Z27" i="1"/>
  <c r="X27" i="1"/>
  <c r="V27" i="1"/>
  <c r="J27" i="1"/>
  <c r="H27" i="1"/>
  <c r="F27" i="1"/>
  <c r="D27" i="1"/>
  <c r="AB26" i="1"/>
  <c r="Z26" i="1"/>
  <c r="X26" i="1"/>
  <c r="V26" i="1"/>
  <c r="J26" i="1"/>
  <c r="H26" i="1"/>
  <c r="F26" i="1"/>
  <c r="D26" i="1"/>
  <c r="AB25" i="1"/>
  <c r="Z25" i="1"/>
  <c r="X25" i="1"/>
  <c r="V25" i="1"/>
  <c r="S25" i="1"/>
  <c r="Q25" i="1"/>
  <c r="O25" i="1"/>
  <c r="M25" i="1"/>
  <c r="J25" i="1"/>
  <c r="H25" i="1"/>
  <c r="F25" i="1"/>
  <c r="D25" i="1"/>
  <c r="AB24" i="1"/>
  <c r="Z24" i="1"/>
  <c r="X24" i="1"/>
  <c r="V24" i="1"/>
  <c r="J24" i="1"/>
  <c r="H24" i="1"/>
  <c r="F24" i="1"/>
  <c r="D24" i="1"/>
  <c r="AB23" i="1"/>
  <c r="Z23" i="1"/>
  <c r="X23" i="1"/>
  <c r="V23" i="1"/>
  <c r="S23" i="1"/>
  <c r="Q23" i="1"/>
  <c r="O23" i="1"/>
  <c r="M23" i="1"/>
  <c r="J23" i="1"/>
  <c r="H23" i="1"/>
  <c r="F23" i="1"/>
  <c r="D23" i="1"/>
  <c r="AB22" i="1"/>
  <c r="Z22" i="1"/>
  <c r="X22" i="1"/>
  <c r="V22" i="1"/>
  <c r="S22" i="1"/>
  <c r="Q22" i="1"/>
  <c r="O22" i="1"/>
  <c r="M22" i="1"/>
  <c r="J22" i="1"/>
  <c r="H22" i="1"/>
  <c r="F22" i="1"/>
  <c r="D22" i="1"/>
  <c r="AB21" i="1"/>
  <c r="Z21" i="1"/>
  <c r="X21" i="1"/>
  <c r="V21" i="1"/>
  <c r="J21" i="1"/>
  <c r="H21" i="1"/>
  <c r="F21" i="1"/>
  <c r="D21" i="1"/>
  <c r="AB20" i="1"/>
  <c r="Z20" i="1"/>
  <c r="X20" i="1"/>
  <c r="V20" i="1"/>
  <c r="J20" i="1"/>
  <c r="H20" i="1"/>
  <c r="F20" i="1"/>
  <c r="D20" i="1"/>
  <c r="AB19" i="1"/>
  <c r="Z19" i="1"/>
  <c r="X19" i="1"/>
  <c r="V19" i="1"/>
  <c r="S19" i="1"/>
  <c r="Q19" i="1"/>
  <c r="O19" i="1"/>
  <c r="M19" i="1"/>
  <c r="J19" i="1"/>
  <c r="H19" i="1"/>
  <c r="F19" i="1"/>
  <c r="D19" i="1"/>
  <c r="AB18" i="1"/>
  <c r="Z18" i="1"/>
  <c r="X18" i="1"/>
  <c r="V18" i="1"/>
  <c r="S18" i="1"/>
  <c r="Q18" i="1"/>
  <c r="O18" i="1"/>
  <c r="M18" i="1"/>
  <c r="J18" i="1"/>
  <c r="H18" i="1"/>
  <c r="F18" i="1"/>
  <c r="D18" i="1"/>
  <c r="AB17" i="1"/>
  <c r="Z17" i="1"/>
  <c r="X17" i="1"/>
  <c r="V17" i="1"/>
  <c r="S17" i="1"/>
  <c r="Q17" i="1"/>
  <c r="O17" i="1"/>
  <c r="M17" i="1"/>
  <c r="J17" i="1"/>
  <c r="H17" i="1"/>
  <c r="F17" i="1"/>
  <c r="D17" i="1"/>
  <c r="AB16" i="1"/>
  <c r="Z16" i="1"/>
  <c r="X16" i="1"/>
  <c r="V16" i="1"/>
  <c r="J16" i="1"/>
  <c r="H16" i="1"/>
  <c r="F16" i="1"/>
  <c r="D16" i="1"/>
  <c r="AB15" i="1"/>
  <c r="Z15" i="1"/>
  <c r="X15" i="1"/>
  <c r="V15" i="1"/>
  <c r="S15" i="1"/>
  <c r="Q15" i="1"/>
  <c r="O15" i="1"/>
  <c r="M15" i="1"/>
  <c r="J15" i="1"/>
  <c r="H15" i="1"/>
  <c r="F15" i="1"/>
  <c r="D15" i="1"/>
  <c r="S14" i="1"/>
  <c r="Q14" i="1"/>
  <c r="O14" i="1"/>
  <c r="M14" i="1"/>
  <c r="J14" i="1"/>
  <c r="H14" i="1"/>
  <c r="F14" i="1"/>
  <c r="D14" i="1"/>
  <c r="AB13" i="1"/>
  <c r="Z13" i="1"/>
  <c r="X13" i="1"/>
  <c r="V13" i="1"/>
  <c r="J13" i="1"/>
  <c r="H13" i="1"/>
  <c r="F13" i="1"/>
  <c r="D13" i="1"/>
  <c r="AB12" i="1"/>
  <c r="Z12" i="1"/>
  <c r="X12" i="1"/>
  <c r="V12" i="1"/>
  <c r="S12" i="1"/>
  <c r="Q12" i="1"/>
  <c r="O12" i="1"/>
  <c r="M12" i="1"/>
  <c r="J12" i="1"/>
  <c r="H12" i="1"/>
  <c r="F12" i="1"/>
  <c r="D12" i="1"/>
  <c r="AB11" i="1"/>
  <c r="Z11" i="1"/>
  <c r="X11" i="1"/>
  <c r="V11" i="1"/>
  <c r="S11" i="1"/>
  <c r="Q11" i="1"/>
  <c r="O11" i="1"/>
  <c r="M11" i="1"/>
  <c r="J11" i="1"/>
  <c r="H11" i="1"/>
  <c r="F11" i="1"/>
  <c r="D11" i="1"/>
  <c r="AB10" i="1"/>
  <c r="Z10" i="1"/>
  <c r="X10" i="1"/>
  <c r="V10" i="1"/>
  <c r="S10" i="1"/>
  <c r="Q10" i="1"/>
  <c r="O10" i="1"/>
  <c r="M10" i="1"/>
  <c r="J10" i="1"/>
  <c r="H10" i="1"/>
  <c r="F10" i="1"/>
  <c r="D10" i="1"/>
  <c r="AB9" i="1"/>
  <c r="Z9" i="1"/>
  <c r="X9" i="1"/>
  <c r="V9" i="1"/>
  <c r="S9" i="1"/>
  <c r="Q9" i="1"/>
  <c r="O9" i="1"/>
  <c r="M9" i="1"/>
  <c r="J9" i="1"/>
  <c r="H9" i="1"/>
  <c r="F9" i="1"/>
  <c r="D9" i="1"/>
  <c r="AB8" i="1"/>
  <c r="Z8" i="1"/>
  <c r="X8" i="1"/>
  <c r="V8" i="1"/>
  <c r="J8" i="1"/>
  <c r="H8" i="1"/>
  <c r="F8" i="1"/>
  <c r="D8" i="1"/>
  <c r="AB7" i="1"/>
  <c r="Z7" i="1"/>
  <c r="X7" i="1"/>
  <c r="V7" i="1"/>
  <c r="J7" i="1"/>
  <c r="H7" i="1"/>
  <c r="F7" i="1"/>
  <c r="D7" i="1"/>
  <c r="AB6" i="1"/>
  <c r="Z6" i="1"/>
  <c r="X6" i="1"/>
  <c r="V6" i="1"/>
  <c r="S6" i="1"/>
  <c r="Q6" i="1"/>
  <c r="O6" i="1"/>
  <c r="M6" i="1"/>
  <c r="J6" i="1"/>
  <c r="H6" i="1"/>
  <c r="F6" i="1"/>
  <c r="D6" i="1"/>
  <c r="AB5" i="1"/>
  <c r="Z5" i="1"/>
  <c r="X5" i="1"/>
  <c r="V5" i="1"/>
  <c r="J5" i="1"/>
  <c r="H5" i="1"/>
  <c r="F5" i="1"/>
  <c r="D5" i="1"/>
  <c r="AB4" i="1"/>
  <c r="Z4" i="1"/>
  <c r="X4" i="1"/>
  <c r="V4" i="1"/>
  <c r="S4" i="1"/>
  <c r="Q4" i="1"/>
  <c r="O4" i="1"/>
  <c r="M4" i="1"/>
  <c r="J4" i="1"/>
  <c r="H4" i="1"/>
  <c r="F4" i="1"/>
  <c r="D4" i="1"/>
  <c r="AB3" i="1"/>
  <c r="Z3" i="1"/>
  <c r="X3" i="1"/>
  <c r="V3" i="1"/>
  <c r="S3" i="1"/>
  <c r="Q3" i="1"/>
  <c r="O3" i="1"/>
  <c r="M3" i="1"/>
  <c r="J3" i="1"/>
  <c r="H3" i="1"/>
  <c r="F3" i="1"/>
  <c r="D3" i="1"/>
</calcChain>
</file>

<file path=xl/sharedStrings.xml><?xml version="1.0" encoding="utf-8"?>
<sst xmlns="http://schemas.openxmlformats.org/spreadsheetml/2006/main" count="1208" uniqueCount="131">
  <si>
    <t>TOTAL</t>
  </si>
  <si>
    <t>INTERNATION</t>
  </si>
  <si>
    <t>NATIONAL</t>
  </si>
  <si>
    <t>YR1</t>
  </si>
  <si>
    <t>YR1 [%]</t>
  </si>
  <si>
    <t>YR2</t>
  </si>
  <si>
    <t>YR2 [%]</t>
  </si>
  <si>
    <t>YR3</t>
  </si>
  <si>
    <t>YR3 [%]</t>
  </si>
  <si>
    <t>YR4</t>
  </si>
  <si>
    <t>YR4 [%]</t>
  </si>
  <si>
    <t>TOTAL I</t>
  </si>
  <si>
    <t>YR1 [I]</t>
  </si>
  <si>
    <t>YR2 [I]</t>
  </si>
  <si>
    <t>YR3 [I]</t>
  </si>
  <si>
    <t>YR4 [I]</t>
  </si>
  <si>
    <t>TOTAL N</t>
  </si>
  <si>
    <t>YR1 [N]</t>
  </si>
  <si>
    <t>YR2 [N]</t>
  </si>
  <si>
    <t>YR3 [N]</t>
  </si>
  <si>
    <t>YR4 [N]</t>
  </si>
  <si>
    <t>BS Aeronautical Science</t>
  </si>
  <si>
    <t>BS Aeronautics</t>
  </si>
  <si>
    <t>BS Aerospace &amp; Occup Safety</t>
  </si>
  <si>
    <t>BS Aerospace Engineering</t>
  </si>
  <si>
    <t>BS Air Traffic Management</t>
  </si>
  <si>
    <t>BS Applied Meteorology</t>
  </si>
  <si>
    <t>BS Aviation Business Admin</t>
  </si>
  <si>
    <t>BS Aviation Maint Science</t>
  </si>
  <si>
    <t>BS Business Administration</t>
  </si>
  <si>
    <t>BS Civil Engineering</t>
  </si>
  <si>
    <t>BS Communication</t>
  </si>
  <si>
    <t>BS Computational Math</t>
  </si>
  <si>
    <t>BS Computer Engineering</t>
  </si>
  <si>
    <t>BS Computer Science</t>
  </si>
  <si>
    <t>BS Electrical Engineering</t>
  </si>
  <si>
    <t>BS Engineering Physics</t>
  </si>
  <si>
    <t>BS Homeland Security</t>
  </si>
  <si>
    <t>BS Human Factors Psychology</t>
  </si>
  <si>
    <t>BS Interdisciplinary Studies</t>
  </si>
  <si>
    <t>BS Mechanical Engineering</t>
  </si>
  <si>
    <t>BS Software Engineering</t>
  </si>
  <si>
    <t>BS Space Physics</t>
  </si>
  <si>
    <t>BS Spaceflight Operations</t>
  </si>
  <si>
    <t>BS Unmanned Aircrft Sys Sci</t>
  </si>
  <si>
    <t>Still Exploring Aviation</t>
  </si>
  <si>
    <t>Still Exploring/Undecided Engr</t>
  </si>
  <si>
    <t>Grand Total</t>
  </si>
  <si>
    <t>Row Labels</t>
  </si>
  <si>
    <t>Female</t>
  </si>
  <si>
    <t>I</t>
  </si>
  <si>
    <t>N</t>
  </si>
  <si>
    <t>Male</t>
  </si>
  <si>
    <t>Arts &amp; Sciences</t>
  </si>
  <si>
    <t>Off Campus</t>
  </si>
  <si>
    <t>On Campus</t>
  </si>
  <si>
    <t>Aviation</t>
  </si>
  <si>
    <t>Business</t>
  </si>
  <si>
    <t>Engineering</t>
  </si>
  <si>
    <t>INTERNATIONAL</t>
  </si>
  <si>
    <t>HS GPA</t>
  </si>
  <si>
    <t>1.0-2.0</t>
  </si>
  <si>
    <t>2.0-2.5</t>
  </si>
  <si>
    <t>2.5-3.0</t>
  </si>
  <si>
    <t>3.0-3.5</t>
  </si>
  <si>
    <t>3.5-4.0</t>
  </si>
  <si>
    <t>4.0-5.0</t>
  </si>
  <si>
    <t>5.0-6.0</t>
  </si>
  <si>
    <t>COAS</t>
  </si>
  <si>
    <t>SUMMARY</t>
  </si>
  <si>
    <t>Communication</t>
  </si>
  <si>
    <t>Computational Math</t>
  </si>
  <si>
    <t>Engineering Physics</t>
  </si>
  <si>
    <t>Human Factors Psychology</t>
  </si>
  <si>
    <t>Space Physics</t>
  </si>
  <si>
    <t>Aeronautical Science</t>
  </si>
  <si>
    <t>Aeronautics</t>
  </si>
  <si>
    <t>Air Traffic Management</t>
  </si>
  <si>
    <t>Applied Meteorology</t>
  </si>
  <si>
    <t>Aviation Maint Science</t>
  </si>
  <si>
    <t>Homeland Security</t>
  </si>
  <si>
    <t>Spaceflight Operations</t>
  </si>
  <si>
    <t>Unmanned Aircrft Sys Sci</t>
  </si>
  <si>
    <t>Aviation Business Admin</t>
  </si>
  <si>
    <t>Business Administration</t>
  </si>
  <si>
    <t>Aerospace Engineering</t>
  </si>
  <si>
    <t>Civil Engineering</t>
  </si>
  <si>
    <t>Computer Engineering</t>
  </si>
  <si>
    <t>Computer Science</t>
  </si>
  <si>
    <t>Electrical Engineering</t>
  </si>
  <si>
    <t>Mechanical Engineering</t>
  </si>
  <si>
    <t>Interdisciplinary Studies</t>
  </si>
  <si>
    <t>Aerospace &amp; Occup Safety</t>
  </si>
  <si>
    <t>Software Engineering</t>
  </si>
  <si>
    <t>TOTAL MALE</t>
  </si>
  <si>
    <t>TOTAL FEMALE</t>
  </si>
  <si>
    <t>FEMALE NATIONAL</t>
  </si>
  <si>
    <t>MALE NATIONAL</t>
  </si>
  <si>
    <t>FEMALE INTERNATIONAL</t>
  </si>
  <si>
    <t>MALE INTERNATIONAL</t>
  </si>
  <si>
    <t>Non-Veteran</t>
  </si>
  <si>
    <t>Veteran</t>
  </si>
  <si>
    <t>S</t>
  </si>
  <si>
    <t>U</t>
  </si>
  <si>
    <t>M</t>
  </si>
  <si>
    <t>D</t>
  </si>
  <si>
    <t>AGE</t>
  </si>
  <si>
    <t>16-17</t>
  </si>
  <si>
    <t>18 - 19</t>
  </si>
  <si>
    <t>20-23</t>
  </si>
  <si>
    <t>ABOVE 24</t>
  </si>
  <si>
    <t>18-19</t>
  </si>
  <si>
    <t>above 24</t>
  </si>
  <si>
    <t>[%]</t>
  </si>
  <si>
    <t>T</t>
  </si>
  <si>
    <t>ACT</t>
  </si>
  <si>
    <t>ACT 12 to 16</t>
  </si>
  <si>
    <t>ACT 17 to 20</t>
  </si>
  <si>
    <t>ACT 21 to 24</t>
  </si>
  <si>
    <t>ACT 25 to 29</t>
  </si>
  <si>
    <t>ACT 30 +</t>
  </si>
  <si>
    <t>T[%]</t>
  </si>
  <si>
    <t>SAT</t>
  </si>
  <si>
    <t>SAT 600-900</t>
  </si>
  <si>
    <t>SAT 900-1100</t>
  </si>
  <si>
    <t>SAT 1100-1300</t>
  </si>
  <si>
    <t>SAT 1300-1600</t>
  </si>
  <si>
    <t>YR1/T</t>
  </si>
  <si>
    <t>YR2/T</t>
  </si>
  <si>
    <t>YR3/T</t>
  </si>
  <si>
    <t>YR4/T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</si>
</sst>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9" xfId="0" applyFon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0" fontId="0" fillId="0" borderId="7" xfId="1" applyNumberFormat="1" applyFont="1" applyBorder="1"/>
    <xf numFmtId="0" fontId="0" fillId="0" borderId="7" xfId="0" applyNumberFormat="1" applyBorder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0" fontId="0" fillId="0" borderId="11" xfId="1" applyNumberFormat="1" applyFont="1" applyBorder="1"/>
    <xf numFmtId="9" fontId="0" fillId="0" borderId="12" xfId="1" applyFont="1" applyBorder="1"/>
    <xf numFmtId="0" fontId="0" fillId="0" borderId="11" xfId="0" applyNumberFormat="1" applyBorder="1"/>
    <xf numFmtId="0" fontId="2" fillId="3" borderId="9" xfId="0" applyFont="1" applyFill="1" applyBorder="1"/>
    <xf numFmtId="0" fontId="2" fillId="4" borderId="7" xfId="0" applyFont="1" applyFill="1" applyBorder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indent="1"/>
    </xf>
    <xf numFmtId="0" fontId="0" fillId="0" borderId="7" xfId="0" applyBorder="1" applyAlignment="1">
      <alignment horizontal="left" indent="2"/>
    </xf>
    <xf numFmtId="0" fontId="2" fillId="4" borderId="7" xfId="0" applyFont="1" applyFill="1" applyBorder="1" applyAlignment="1">
      <alignment horizontal="left"/>
    </xf>
    <xf numFmtId="9" fontId="0" fillId="3" borderId="7" xfId="1" applyFont="1" applyFill="1" applyBorder="1"/>
    <xf numFmtId="0" fontId="2" fillId="4" borderId="9" xfId="0" applyFont="1" applyFill="1" applyBorder="1"/>
    <xf numFmtId="0" fontId="2" fillId="0" borderId="9" xfId="0" applyFont="1" applyBorder="1" applyAlignment="1">
      <alignment horizontal="left"/>
    </xf>
    <xf numFmtId="0" fontId="0" fillId="0" borderId="7" xfId="1" applyNumberFormat="1" applyFont="1" applyFill="1" applyBorder="1"/>
    <xf numFmtId="0" fontId="0" fillId="0" borderId="7" xfId="0" applyNumberFormat="1" applyFill="1" applyBorder="1"/>
    <xf numFmtId="0" fontId="2" fillId="0" borderId="9" xfId="0" applyFont="1" applyBorder="1" applyAlignment="1">
      <alignment horizontal="left" indent="1"/>
    </xf>
    <xf numFmtId="0" fontId="0" fillId="0" borderId="9" xfId="0" applyBorder="1" applyAlignment="1">
      <alignment horizontal="left" indent="2"/>
    </xf>
    <xf numFmtId="0" fontId="0" fillId="0" borderId="11" xfId="1" applyNumberFormat="1" applyFont="1" applyFill="1" applyBorder="1"/>
    <xf numFmtId="0" fontId="0" fillId="0" borderId="11" xfId="0" applyNumberFormat="1" applyFill="1" applyBorder="1"/>
    <xf numFmtId="0" fontId="2" fillId="4" borderId="9" xfId="0" applyFont="1" applyFill="1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9" fontId="2" fillId="3" borderId="16" xfId="1" applyFont="1" applyFill="1" applyBorder="1"/>
    <xf numFmtId="9" fontId="2" fillId="3" borderId="17" xfId="1" applyFont="1" applyFill="1" applyBorder="1"/>
    <xf numFmtId="0" fontId="2" fillId="3" borderId="16" xfId="1" applyNumberFormat="1" applyFont="1" applyFill="1" applyBorder="1"/>
    <xf numFmtId="0" fontId="2" fillId="3" borderId="16" xfId="0" applyNumberFormat="1" applyFont="1" applyFill="1" applyBorder="1"/>
    <xf numFmtId="0" fontId="2" fillId="2" borderId="9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9" fontId="2" fillId="2" borderId="16" xfId="1" applyFont="1" applyFill="1" applyBorder="1"/>
    <xf numFmtId="9" fontId="2" fillId="2" borderId="17" xfId="1" applyFont="1" applyFill="1" applyBorder="1"/>
    <xf numFmtId="0" fontId="2" fillId="2" borderId="16" xfId="1" applyNumberFormat="1" applyFont="1" applyFill="1" applyBorder="1"/>
    <xf numFmtId="0" fontId="2" fillId="2" borderId="16" xfId="0" applyNumberFormat="1" applyFont="1" applyFill="1" applyBorder="1"/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NumberFormat="1"/>
    <xf numFmtId="0" fontId="2" fillId="4" borderId="23" xfId="0" applyFont="1" applyFill="1" applyBorder="1" applyAlignment="1">
      <alignment horizontal="left"/>
    </xf>
    <xf numFmtId="0" fontId="2" fillId="4" borderId="23" xfId="0" applyNumberFormat="1" applyFont="1" applyFill="1" applyBorder="1"/>
    <xf numFmtId="0" fontId="2" fillId="3" borderId="18" xfId="0" applyFont="1" applyFill="1" applyBorder="1"/>
    <xf numFmtId="0" fontId="2" fillId="3" borderId="1" xfId="0" applyFont="1" applyFill="1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2" fillId="0" borderId="7" xfId="0" applyNumberFormat="1" applyFont="1" applyBorder="1"/>
    <xf numFmtId="0" fontId="0" fillId="0" borderId="7" xfId="0" applyBorder="1" applyAlignment="1">
      <alignment horizontal="left" indent="1"/>
    </xf>
    <xf numFmtId="0" fontId="2" fillId="4" borderId="7" xfId="0" applyNumberFormat="1" applyFont="1" applyFill="1" applyBorder="1"/>
    <xf numFmtId="0" fontId="2" fillId="5" borderId="7" xfId="0" applyFont="1" applyFill="1" applyBorder="1" applyAlignment="1">
      <alignment horizontal="left"/>
    </xf>
    <xf numFmtId="0" fontId="0" fillId="2" borderId="7" xfId="0" applyFill="1" applyBorder="1"/>
    <xf numFmtId="0" fontId="2" fillId="5" borderId="7" xfId="0" applyNumberFormat="1" applyFont="1" applyFill="1" applyBorder="1"/>
    <xf numFmtId="0" fontId="0" fillId="2" borderId="7" xfId="0" applyNumberFormat="1" applyFill="1" applyBorder="1"/>
    <xf numFmtId="9" fontId="0" fillId="2" borderId="7" xfId="1" applyFont="1" applyFill="1" applyBorder="1"/>
    <xf numFmtId="0" fontId="2" fillId="0" borderId="7" xfId="0" applyFont="1" applyBorder="1" applyAlignment="1">
      <alignment horizontal="center"/>
    </xf>
    <xf numFmtId="0" fontId="0" fillId="0" borderId="9" xfId="0" applyBorder="1"/>
    <xf numFmtId="0" fontId="2" fillId="2" borderId="7" xfId="0" applyFont="1" applyFill="1" applyBorder="1"/>
    <xf numFmtId="0" fontId="0" fillId="0" borderId="8" xfId="0" applyBorder="1"/>
    <xf numFmtId="0" fontId="0" fillId="0" borderId="6" xfId="0" applyNumberFormat="1" applyFont="1" applyBorder="1"/>
    <xf numFmtId="0" fontId="0" fillId="0" borderId="7" xfId="0" applyFont="1" applyBorder="1"/>
    <xf numFmtId="0" fontId="0" fillId="0" borderId="7" xfId="0" applyNumberFormat="1" applyFont="1" applyBorder="1"/>
    <xf numFmtId="0" fontId="0" fillId="0" borderId="6" xfId="0" applyFont="1" applyBorder="1"/>
    <xf numFmtId="9" fontId="1" fillId="0" borderId="7" xfId="1" applyFont="1" applyBorder="1"/>
    <xf numFmtId="9" fontId="1" fillId="0" borderId="8" xfId="1" applyFont="1" applyBorder="1"/>
    <xf numFmtId="0" fontId="0" fillId="0" borderId="8" xfId="0" applyFont="1" applyBorder="1"/>
    <xf numFmtId="0" fontId="0" fillId="0" borderId="7" xfId="0" applyNumberFormat="1" applyFont="1" applyFill="1" applyBorder="1"/>
    <xf numFmtId="0" fontId="0" fillId="0" borderId="7" xfId="0" applyBorder="1" applyAlignment="1"/>
    <xf numFmtId="0" fontId="2" fillId="3" borderId="9" xfId="0" applyFont="1" applyFill="1" applyBorder="1" applyAlignment="1"/>
    <xf numFmtId="0" fontId="0" fillId="0" borderId="9" xfId="0" applyBorder="1" applyAlignment="1"/>
    <xf numFmtId="9" fontId="1" fillId="0" borderId="7" xfId="1" applyFont="1" applyFill="1" applyBorder="1"/>
    <xf numFmtId="9" fontId="2" fillId="3" borderId="7" xfId="1" applyFont="1" applyFill="1" applyBorder="1"/>
    <xf numFmtId="0" fontId="0" fillId="0" borderId="9" xfId="0" applyBorder="1" applyAlignment="1">
      <alignment horizontal="left" indent="1"/>
    </xf>
    <xf numFmtId="0" fontId="2" fillId="4" borderId="6" xfId="0" applyFont="1" applyFill="1" applyBorder="1"/>
    <xf numFmtId="0" fontId="2" fillId="4" borderId="10" xfId="0" applyNumberFormat="1" applyFont="1" applyFill="1" applyBorder="1"/>
    <xf numFmtId="0" fontId="2" fillId="4" borderId="11" xfId="0" applyNumberFormat="1" applyFont="1" applyFill="1" applyBorder="1"/>
    <xf numFmtId="9" fontId="2" fillId="3" borderId="11" xfId="1" applyFont="1" applyFill="1" applyBorder="1"/>
    <xf numFmtId="9" fontId="2" fillId="3" borderId="12" xfId="1" applyFont="1" applyFill="1" applyBorder="1"/>
    <xf numFmtId="9" fontId="1" fillId="0" borderId="9" xfId="1" applyFont="1" applyBorder="1"/>
    <xf numFmtId="9" fontId="2" fillId="3" borderId="32" xfId="1" applyFont="1" applyFill="1" applyBorder="1"/>
    <xf numFmtId="0" fontId="2" fillId="4" borderId="24" xfId="0" applyFont="1" applyFill="1" applyBorder="1"/>
    <xf numFmtId="0" fontId="2" fillId="4" borderId="18" xfId="0" applyFont="1" applyFill="1" applyBorder="1"/>
    <xf numFmtId="0" fontId="0" fillId="0" borderId="33" xfId="0" applyNumberFormat="1" applyFont="1" applyBorder="1"/>
    <xf numFmtId="0" fontId="0" fillId="0" borderId="14" xfId="0" applyNumberFormat="1" applyFont="1" applyBorder="1"/>
    <xf numFmtId="9" fontId="1" fillId="0" borderId="14" xfId="1" applyFont="1" applyBorder="1"/>
    <xf numFmtId="9" fontId="1" fillId="0" borderId="5" xfId="1" applyFont="1" applyBorder="1"/>
    <xf numFmtId="0" fontId="4" fillId="0" borderId="9" xfId="0" applyFont="1" applyBorder="1" applyAlignment="1"/>
    <xf numFmtId="0" fontId="6" fillId="4" borderId="9" xfId="0" applyFont="1" applyFill="1" applyBorder="1"/>
    <xf numFmtId="0" fontId="6" fillId="4" borderId="7" xfId="0" applyFont="1" applyFill="1" applyBorder="1"/>
    <xf numFmtId="0" fontId="6" fillId="3" borderId="7" xfId="0" applyFont="1" applyFill="1" applyBorder="1"/>
    <xf numFmtId="0" fontId="6" fillId="0" borderId="9" xfId="0" applyFont="1" applyBorder="1" applyAlignment="1">
      <alignment horizontal="left"/>
    </xf>
    <xf numFmtId="0" fontId="4" fillId="0" borderId="7" xfId="0" applyNumberFormat="1" applyFont="1" applyBorder="1"/>
    <xf numFmtId="0" fontId="6" fillId="0" borderId="7" xfId="0" applyNumberFormat="1" applyFont="1" applyBorder="1"/>
    <xf numFmtId="9" fontId="6" fillId="0" borderId="7" xfId="1" applyFont="1" applyBorder="1"/>
    <xf numFmtId="0" fontId="4" fillId="0" borderId="7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6" fillId="4" borderId="9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0" fontId="6" fillId="4" borderId="18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4" fillId="0" borderId="6" xfId="0" applyNumberFormat="1" applyFont="1" applyBorder="1" applyAlignment="1">
      <alignment horizontal="left"/>
    </xf>
    <xf numFmtId="0" fontId="4" fillId="0" borderId="7" xfId="0" applyNumberFormat="1" applyFont="1" applyBorder="1" applyAlignment="1">
      <alignment horizontal="left"/>
    </xf>
    <xf numFmtId="9" fontId="4" fillId="0" borderId="7" xfId="1" applyFont="1" applyBorder="1" applyAlignment="1">
      <alignment horizontal="left"/>
    </xf>
    <xf numFmtId="9" fontId="4" fillId="0" borderId="9" xfId="1" applyFont="1" applyBorder="1" applyAlignment="1">
      <alignment horizontal="left"/>
    </xf>
    <xf numFmtId="0" fontId="6" fillId="0" borderId="6" xfId="0" applyNumberFormat="1" applyFont="1" applyBorder="1" applyAlignment="1">
      <alignment horizontal="left"/>
    </xf>
    <xf numFmtId="0" fontId="6" fillId="0" borderId="7" xfId="0" applyNumberFormat="1" applyFont="1" applyBorder="1" applyAlignment="1">
      <alignment horizontal="left"/>
    </xf>
    <xf numFmtId="9" fontId="6" fillId="0" borderId="7" xfId="1" applyFont="1" applyBorder="1" applyAlignment="1">
      <alignment horizontal="left"/>
    </xf>
    <xf numFmtId="9" fontId="6" fillId="0" borderId="8" xfId="1" applyFont="1" applyBorder="1" applyAlignment="1">
      <alignment horizontal="left"/>
    </xf>
    <xf numFmtId="9" fontId="4" fillId="0" borderId="8" xfId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9" fontId="4" fillId="0" borderId="7" xfId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3" xfId="0" applyNumberFormat="1" applyFont="1" applyBorder="1" applyAlignment="1">
      <alignment horizontal="left"/>
    </xf>
    <xf numFmtId="0" fontId="4" fillId="0" borderId="14" xfId="0" applyNumberFormat="1" applyFont="1" applyBorder="1" applyAlignment="1">
      <alignment horizontal="left"/>
    </xf>
    <xf numFmtId="9" fontId="4" fillId="0" borderId="14" xfId="1" applyFont="1" applyBorder="1" applyAlignment="1">
      <alignment horizontal="left"/>
    </xf>
    <xf numFmtId="9" fontId="4" fillId="0" borderId="5" xfId="1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7" xfId="0" applyNumberFormat="1" applyFont="1" applyFill="1" applyBorder="1" applyAlignment="1">
      <alignment horizontal="left"/>
    </xf>
    <xf numFmtId="0" fontId="6" fillId="4" borderId="10" xfId="0" applyNumberFormat="1" applyFont="1" applyFill="1" applyBorder="1" applyAlignment="1">
      <alignment horizontal="left"/>
    </xf>
    <xf numFmtId="0" fontId="6" fillId="4" borderId="11" xfId="0" applyNumberFormat="1" applyFont="1" applyFill="1" applyBorder="1" applyAlignment="1">
      <alignment horizontal="left"/>
    </xf>
    <xf numFmtId="9" fontId="6" fillId="3" borderId="11" xfId="1" applyFont="1" applyFill="1" applyBorder="1" applyAlignment="1">
      <alignment horizontal="left"/>
    </xf>
    <xf numFmtId="9" fontId="6" fillId="3" borderId="32" xfId="1" applyFont="1" applyFill="1" applyBorder="1" applyAlignment="1">
      <alignment horizontal="left"/>
    </xf>
    <xf numFmtId="9" fontId="6" fillId="3" borderId="12" xfId="1" applyFont="1" applyFill="1" applyBorder="1" applyAlignment="1">
      <alignment horizontal="left"/>
    </xf>
    <xf numFmtId="0" fontId="3" fillId="0" borderId="0" xfId="0" applyFont="1"/>
    <xf numFmtId="0" fontId="5" fillId="0" borderId="7" xfId="0" applyFont="1" applyBorder="1"/>
    <xf numFmtId="0" fontId="6" fillId="0" borderId="7" xfId="0" applyFont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7" xfId="0" applyNumberFormat="1" applyFont="1" applyFill="1" applyBorder="1"/>
    <xf numFmtId="9" fontId="6" fillId="2" borderId="7" xfId="1" applyFont="1" applyFill="1" applyBorder="1"/>
    <xf numFmtId="0" fontId="5" fillId="2" borderId="7" xfId="0" applyFont="1" applyFill="1" applyBorder="1"/>
    <xf numFmtId="0" fontId="3" fillId="2" borderId="7" xfId="0" applyFont="1" applyFill="1" applyBorder="1"/>
    <xf numFmtId="0" fontId="7" fillId="0" borderId="7" xfId="0" applyFont="1" applyBorder="1"/>
    <xf numFmtId="0" fontId="7" fillId="0" borderId="9" xfId="0" applyFont="1" applyBorder="1"/>
    <xf numFmtId="0" fontId="9" fillId="4" borderId="7" xfId="0" applyFont="1" applyFill="1" applyBorder="1"/>
    <xf numFmtId="0" fontId="9" fillId="4" borderId="9" xfId="0" applyFont="1" applyFill="1" applyBorder="1"/>
    <xf numFmtId="0" fontId="9" fillId="4" borderId="6" xfId="0" applyFont="1" applyFill="1" applyBorder="1"/>
    <xf numFmtId="0" fontId="9" fillId="4" borderId="27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9" fillId="0" borderId="7" xfId="0" applyFont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7" fillId="0" borderId="6" xfId="0" applyNumberFormat="1" applyFont="1" applyFill="1" applyBorder="1"/>
    <xf numFmtId="9" fontId="7" fillId="0" borderId="27" xfId="1" applyFont="1" applyFill="1" applyBorder="1"/>
    <xf numFmtId="0" fontId="7" fillId="0" borderId="7" xfId="0" applyNumberFormat="1" applyFont="1" applyFill="1" applyBorder="1"/>
    <xf numFmtId="9" fontId="10" fillId="0" borderId="7" xfId="1" applyFont="1" applyFill="1" applyBorder="1"/>
    <xf numFmtId="9" fontId="10" fillId="0" borderId="8" xfId="1" applyFont="1" applyFill="1" applyBorder="1"/>
    <xf numFmtId="0" fontId="9" fillId="0" borderId="6" xfId="0" applyNumberFormat="1" applyFont="1" applyFill="1" applyBorder="1"/>
    <xf numFmtId="9" fontId="9" fillId="0" borderId="27" xfId="1" applyFont="1" applyFill="1" applyBorder="1"/>
    <xf numFmtId="0" fontId="9" fillId="0" borderId="7" xfId="0" applyNumberFormat="1" applyFont="1" applyFill="1" applyBorder="1"/>
    <xf numFmtId="9" fontId="9" fillId="0" borderId="7" xfId="1" applyFont="1" applyFill="1" applyBorder="1"/>
    <xf numFmtId="9" fontId="9" fillId="0" borderId="8" xfId="1" applyFont="1" applyFill="1" applyBorder="1"/>
    <xf numFmtId="9" fontId="7" fillId="0" borderId="8" xfId="1" applyFont="1" applyFill="1" applyBorder="1"/>
    <xf numFmtId="9" fontId="7" fillId="0" borderId="7" xfId="1" applyFont="1" applyFill="1" applyBorder="1"/>
    <xf numFmtId="0" fontId="7" fillId="0" borderId="7" xfId="0" applyFont="1" applyBorder="1" applyAlignment="1">
      <alignment horizontal="left" indent="1"/>
    </xf>
    <xf numFmtId="0" fontId="7" fillId="0" borderId="9" xfId="0" applyFont="1" applyFill="1" applyBorder="1" applyAlignment="1">
      <alignment horizontal="left"/>
    </xf>
    <xf numFmtId="0" fontId="7" fillId="0" borderId="6" xfId="0" applyFont="1" applyFill="1" applyBorder="1"/>
    <xf numFmtId="0" fontId="7" fillId="0" borderId="7" xfId="0" applyFont="1" applyFill="1" applyBorder="1"/>
    <xf numFmtId="0" fontId="9" fillId="0" borderId="7" xfId="0" applyFont="1" applyFill="1" applyBorder="1"/>
    <xf numFmtId="0" fontId="9" fillId="7" borderId="7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7" borderId="10" xfId="0" applyNumberFormat="1" applyFont="1" applyFill="1" applyBorder="1"/>
    <xf numFmtId="9" fontId="11" fillId="6" borderId="27" xfId="1" applyFont="1" applyFill="1" applyBorder="1"/>
    <xf numFmtId="0" fontId="9" fillId="7" borderId="11" xfId="0" applyNumberFormat="1" applyFont="1" applyFill="1" applyBorder="1"/>
    <xf numFmtId="9" fontId="9" fillId="6" borderId="11" xfId="1" applyFont="1" applyFill="1" applyBorder="1"/>
    <xf numFmtId="9" fontId="9" fillId="6" borderId="12" xfId="1" applyFont="1" applyFill="1" applyBorder="1"/>
    <xf numFmtId="9" fontId="9" fillId="6" borderId="27" xfId="1" applyFont="1" applyFill="1" applyBorder="1"/>
    <xf numFmtId="9" fontId="9" fillId="6" borderId="8" xfId="1" applyFont="1" applyFill="1" applyBorder="1"/>
    <xf numFmtId="9" fontId="9" fillId="7" borderId="11" xfId="1" applyFont="1" applyFill="1" applyBorder="1"/>
    <xf numFmtId="9" fontId="11" fillId="6" borderId="12" xfId="1" applyFont="1" applyFill="1" applyBorder="1"/>
    <xf numFmtId="9" fontId="11" fillId="6" borderId="11" xfId="1" applyFont="1" applyFill="1" applyBorder="1"/>
    <xf numFmtId="0" fontId="10" fillId="0" borderId="6" xfId="0" applyNumberFormat="1" applyFont="1" applyFill="1" applyBorder="1"/>
    <xf numFmtId="9" fontId="10" fillId="0" borderId="27" xfId="1" applyFont="1" applyFill="1" applyBorder="1"/>
    <xf numFmtId="0" fontId="10" fillId="0" borderId="7" xfId="0" applyNumberFormat="1" applyFont="1" applyFill="1" applyBorder="1"/>
    <xf numFmtId="0" fontId="10" fillId="0" borderId="7" xfId="0" applyFont="1" applyFill="1" applyBorder="1"/>
    <xf numFmtId="9" fontId="11" fillId="6" borderId="35" xfId="1" applyFont="1" applyFill="1" applyBorder="1"/>
    <xf numFmtId="9" fontId="9" fillId="6" borderId="35" xfId="1" applyFont="1" applyFill="1" applyBorder="1"/>
    <xf numFmtId="9" fontId="7" fillId="0" borderId="9" xfId="1" applyFont="1" applyFill="1" applyBorder="1"/>
    <xf numFmtId="9" fontId="11" fillId="6" borderId="7" xfId="1" applyFont="1" applyFill="1" applyBorder="1"/>
    <xf numFmtId="9" fontId="11" fillId="6" borderId="9" xfId="1" applyFont="1" applyFill="1" applyBorder="1"/>
    <xf numFmtId="9" fontId="9" fillId="6" borderId="7" xfId="1" applyFont="1" applyFill="1" applyBorder="1"/>
    <xf numFmtId="0" fontId="9" fillId="0" borderId="0" xfId="0" applyFont="1" applyFill="1" applyBorder="1" applyAlignment="1">
      <alignment horizontal="left"/>
    </xf>
    <xf numFmtId="0" fontId="9" fillId="0" borderId="36" xfId="0" applyNumberFormat="1" applyFont="1" applyFill="1" applyBorder="1"/>
    <xf numFmtId="9" fontId="11" fillId="0" borderId="37" xfId="1" applyFont="1" applyFill="1" applyBorder="1"/>
    <xf numFmtId="0" fontId="9" fillId="0" borderId="28" xfId="0" applyNumberFormat="1" applyFont="1" applyFill="1" applyBorder="1"/>
    <xf numFmtId="9" fontId="11" fillId="0" borderId="14" xfId="1" applyFont="1" applyFill="1" applyBorder="1"/>
    <xf numFmtId="9" fontId="9" fillId="0" borderId="28" xfId="1" applyFont="1" applyFill="1" applyBorder="1"/>
    <xf numFmtId="9" fontId="11" fillId="0" borderId="30" xfId="1" applyFont="1" applyFill="1" applyBorder="1"/>
    <xf numFmtId="9" fontId="9" fillId="0" borderId="38" xfId="1" applyFont="1" applyFill="1" applyBorder="1"/>
    <xf numFmtId="9" fontId="9" fillId="0" borderId="13" xfId="1" applyFont="1" applyFill="1" applyBorder="1"/>
    <xf numFmtId="9" fontId="11" fillId="0" borderId="28" xfId="1" applyFont="1" applyFill="1" applyBorder="1"/>
    <xf numFmtId="9" fontId="11" fillId="0" borderId="38" xfId="1" applyFon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18" xfId="0" applyNumberFormat="1" applyFont="1" applyFill="1" applyBorder="1" applyAlignment="1">
      <alignment horizontal="center" vertical="center"/>
    </xf>
    <xf numFmtId="16" fontId="3" fillId="0" borderId="28" xfId="0" applyNumberFormat="1" applyFont="1" applyFill="1" applyBorder="1" applyAlignment="1">
      <alignment horizontal="center" vertical="center"/>
    </xf>
    <xf numFmtId="16" fontId="3" fillId="0" borderId="14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6" fontId="8" fillId="6" borderId="2" xfId="0" applyNumberFormat="1" applyFont="1" applyFill="1" applyBorder="1" applyAlignment="1">
      <alignment horizontal="center"/>
    </xf>
    <xf numFmtId="16" fontId="8" fillId="6" borderId="34" xfId="0" applyNumberFormat="1" applyFont="1" applyFill="1" applyBorder="1" applyAlignment="1">
      <alignment horizontal="center"/>
    </xf>
    <xf numFmtId="16" fontId="8" fillId="6" borderId="3" xfId="0" applyNumberFormat="1" applyFont="1" applyFill="1" applyBorder="1" applyAlignment="1">
      <alignment horizontal="center"/>
    </xf>
    <xf numFmtId="16" fontId="8" fillId="6" borderId="4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6" fontId="8" fillId="6" borderId="31" xfId="0" applyNumberFormat="1" applyFont="1" applyFill="1" applyBorder="1" applyAlignment="1">
      <alignment horizontal="center"/>
    </xf>
    <xf numFmtId="0" fontId="8" fillId="6" borderId="31" xfId="0" applyFont="1" applyFill="1" applyBorder="1" applyAlignment="1">
      <alignment horizontal="center"/>
    </xf>
    <xf numFmtId="16" fontId="8" fillId="6" borderId="19" xfId="0" applyNumberFormat="1" applyFont="1" applyFill="1" applyBorder="1" applyAlignment="1">
      <alignment horizontal="center"/>
    </xf>
    <xf numFmtId="16" fontId="8" fillId="6" borderId="20" xfId="0" applyNumberFormat="1" applyFont="1" applyFill="1" applyBorder="1" applyAlignment="1">
      <alignment horizontal="center"/>
    </xf>
    <xf numFmtId="16" fontId="8" fillId="6" borderId="2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M34" sqref="M34"/>
    </sheetView>
  </sheetViews>
  <sheetFormatPr defaultRowHeight="15" x14ac:dyDescent="0.25"/>
  <cols>
    <col min="1" max="1" width="28.570312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7.5703125" bestFit="1" customWidth="1"/>
    <col min="12" max="12" width="6.7109375" bestFit="1" customWidth="1"/>
    <col min="13" max="13" width="7.7109375" bestFit="1" customWidth="1"/>
    <col min="14" max="14" width="6.7109375" bestFit="1" customWidth="1"/>
    <col min="15" max="15" width="7.7109375" bestFit="1" customWidth="1"/>
    <col min="16" max="16" width="6.7109375" bestFit="1" customWidth="1"/>
    <col min="17" max="17" width="7.7109375" bestFit="1" customWidth="1"/>
    <col min="18" max="18" width="6.7109375" bestFit="1" customWidth="1"/>
    <col min="19" max="19" width="7.7109375" bestFit="1" customWidth="1"/>
    <col min="20" max="20" width="8.42578125" bestFit="1" customWidth="1"/>
    <col min="21" max="21" width="7.5703125" bestFit="1" customWidth="1"/>
    <col min="22" max="22" width="7.7109375" bestFit="1" customWidth="1"/>
    <col min="23" max="23" width="7.5703125" bestFit="1" customWidth="1"/>
    <col min="24" max="24" width="7.7109375" bestFit="1" customWidth="1"/>
    <col min="25" max="25" width="7.5703125" bestFit="1" customWidth="1"/>
    <col min="26" max="26" width="7.7109375" bestFit="1" customWidth="1"/>
    <col min="27" max="27" width="7.5703125" bestFit="1" customWidth="1"/>
    <col min="28" max="28" width="7.7109375" bestFit="1" customWidth="1"/>
  </cols>
  <sheetData>
    <row r="1" spans="1:28" x14ac:dyDescent="0.25">
      <c r="A1" s="210"/>
      <c r="B1" s="212" t="s">
        <v>0</v>
      </c>
      <c r="C1" s="213"/>
      <c r="D1" s="213"/>
      <c r="E1" s="213"/>
      <c r="F1" s="213"/>
      <c r="G1" s="213"/>
      <c r="H1" s="213"/>
      <c r="I1" s="213"/>
      <c r="J1" s="214"/>
      <c r="K1" s="212" t="s">
        <v>1</v>
      </c>
      <c r="L1" s="213"/>
      <c r="M1" s="213"/>
      <c r="N1" s="213"/>
      <c r="O1" s="213"/>
      <c r="P1" s="213"/>
      <c r="Q1" s="213"/>
      <c r="R1" s="213"/>
      <c r="S1" s="214"/>
      <c r="T1" s="212" t="s">
        <v>2</v>
      </c>
      <c r="U1" s="213"/>
      <c r="V1" s="213"/>
      <c r="W1" s="213"/>
      <c r="X1" s="213"/>
      <c r="Y1" s="213"/>
      <c r="Z1" s="213"/>
      <c r="AA1" s="213"/>
      <c r="AB1" s="214"/>
    </row>
    <row r="2" spans="1:28" x14ac:dyDescent="0.25">
      <c r="A2" s="211"/>
      <c r="B2" s="1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1" t="s">
        <v>11</v>
      </c>
      <c r="L2" s="2" t="s">
        <v>12</v>
      </c>
      <c r="M2" s="2" t="s">
        <v>4</v>
      </c>
      <c r="N2" s="2" t="s">
        <v>13</v>
      </c>
      <c r="O2" s="2" t="s">
        <v>6</v>
      </c>
      <c r="P2" s="2" t="s">
        <v>14</v>
      </c>
      <c r="Q2" s="2" t="s">
        <v>8</v>
      </c>
      <c r="R2" s="2" t="s">
        <v>15</v>
      </c>
      <c r="S2" s="3" t="s">
        <v>10</v>
      </c>
      <c r="T2" s="1" t="s">
        <v>16</v>
      </c>
      <c r="U2" s="2" t="s">
        <v>17</v>
      </c>
      <c r="V2" s="2" t="s">
        <v>4</v>
      </c>
      <c r="W2" s="2" t="s">
        <v>18</v>
      </c>
      <c r="X2" s="2" t="s">
        <v>6</v>
      </c>
      <c r="Y2" s="2" t="s">
        <v>19</v>
      </c>
      <c r="Z2" s="2" t="s">
        <v>8</v>
      </c>
      <c r="AA2" s="2" t="s">
        <v>20</v>
      </c>
      <c r="AB2" s="3" t="s">
        <v>10</v>
      </c>
    </row>
    <row r="3" spans="1:28" x14ac:dyDescent="0.25">
      <c r="A3" s="4" t="s">
        <v>21</v>
      </c>
      <c r="B3" s="5">
        <v>262</v>
      </c>
      <c r="C3" s="6">
        <v>208</v>
      </c>
      <c r="D3" s="7">
        <f>C3/B3</f>
        <v>0.79389312977099236</v>
      </c>
      <c r="E3" s="6">
        <v>190</v>
      </c>
      <c r="F3" s="7">
        <f>E3/B3</f>
        <v>0.72519083969465647</v>
      </c>
      <c r="G3" s="6">
        <v>179</v>
      </c>
      <c r="H3" s="7">
        <f>G3/B3</f>
        <v>0.68320610687022898</v>
      </c>
      <c r="I3" s="6">
        <v>92</v>
      </c>
      <c r="J3" s="8">
        <f>I3/B3</f>
        <v>0.35114503816793891</v>
      </c>
      <c r="K3" s="5">
        <v>29</v>
      </c>
      <c r="L3" s="9">
        <v>25</v>
      </c>
      <c r="M3" s="7">
        <f>L3/K3</f>
        <v>0.86206896551724133</v>
      </c>
      <c r="N3" s="10">
        <v>23</v>
      </c>
      <c r="O3" s="7">
        <f>N3/K3</f>
        <v>0.7931034482758621</v>
      </c>
      <c r="P3" s="10">
        <v>25</v>
      </c>
      <c r="Q3" s="7">
        <f>P3/K3</f>
        <v>0.86206896551724133</v>
      </c>
      <c r="R3" s="10">
        <v>16</v>
      </c>
      <c r="S3" s="8">
        <f>R3/K3</f>
        <v>0.55172413793103448</v>
      </c>
      <c r="T3" s="5">
        <v>233</v>
      </c>
      <c r="U3" s="6">
        <v>183</v>
      </c>
      <c r="V3" s="7">
        <f>U3/T3</f>
        <v>0.78540772532188841</v>
      </c>
      <c r="W3" s="10">
        <v>167</v>
      </c>
      <c r="X3" s="7">
        <f>W3/T3</f>
        <v>0.71673819742489275</v>
      </c>
      <c r="Y3" s="10">
        <v>154</v>
      </c>
      <c r="Z3" s="7">
        <f>Y3/T3</f>
        <v>0.66094420600858372</v>
      </c>
      <c r="AA3" s="10">
        <v>76</v>
      </c>
      <c r="AB3" s="8">
        <f>AA3/T3</f>
        <v>0.3261802575107296</v>
      </c>
    </row>
    <row r="4" spans="1:28" x14ac:dyDescent="0.25">
      <c r="A4" s="4" t="s">
        <v>22</v>
      </c>
      <c r="B4" s="5">
        <v>6</v>
      </c>
      <c r="C4" s="6">
        <v>1</v>
      </c>
      <c r="D4" s="7">
        <f t="shared" ref="D4:D29" si="0">C4/B4</f>
        <v>0.16666666666666666</v>
      </c>
      <c r="E4" s="6">
        <v>1</v>
      </c>
      <c r="F4" s="7">
        <f t="shared" ref="F4:F29" si="1">E4/B4</f>
        <v>0.16666666666666666</v>
      </c>
      <c r="G4" s="6">
        <v>2</v>
      </c>
      <c r="H4" s="7">
        <f t="shared" ref="H4:H29" si="2">G4/B4</f>
        <v>0.33333333333333331</v>
      </c>
      <c r="I4" s="6">
        <v>1</v>
      </c>
      <c r="J4" s="8">
        <f t="shared" ref="J4:J29" si="3">I4/B4</f>
        <v>0.16666666666666666</v>
      </c>
      <c r="K4" s="5">
        <v>1</v>
      </c>
      <c r="L4" s="9">
        <v>0</v>
      </c>
      <c r="M4" s="7">
        <f t="shared" ref="M4:M28" si="4">L4/K4</f>
        <v>0</v>
      </c>
      <c r="N4" s="10">
        <v>0</v>
      </c>
      <c r="O4" s="7">
        <f t="shared" ref="O4:O29" si="5">N4/K4</f>
        <v>0</v>
      </c>
      <c r="P4" s="10">
        <v>1</v>
      </c>
      <c r="Q4" s="7">
        <f t="shared" ref="Q4:Q29" si="6">P4/K4</f>
        <v>1</v>
      </c>
      <c r="R4" s="10">
        <v>1</v>
      </c>
      <c r="S4" s="8">
        <f t="shared" ref="S4:S29" si="7">R4/K4</f>
        <v>1</v>
      </c>
      <c r="T4" s="5">
        <v>5</v>
      </c>
      <c r="U4" s="6">
        <v>1</v>
      </c>
      <c r="V4" s="7">
        <f t="shared" ref="V4:V29" si="8">U4/T4</f>
        <v>0.2</v>
      </c>
      <c r="W4" s="10">
        <v>1</v>
      </c>
      <c r="X4" s="7">
        <f t="shared" ref="X4:X29" si="9">W4/T4</f>
        <v>0.2</v>
      </c>
      <c r="Y4" s="10">
        <v>1</v>
      </c>
      <c r="Z4" s="7">
        <f t="shared" ref="Z4:Z29" si="10">Y4/T4</f>
        <v>0.2</v>
      </c>
      <c r="AA4" s="10">
        <v>0</v>
      </c>
      <c r="AB4" s="8">
        <f t="shared" ref="AB4:AB29" si="11">AA4/T4</f>
        <v>0</v>
      </c>
    </row>
    <row r="5" spans="1:28" x14ac:dyDescent="0.25">
      <c r="A5" s="4" t="s">
        <v>23</v>
      </c>
      <c r="B5" s="5">
        <v>1</v>
      </c>
      <c r="C5" s="6">
        <v>1</v>
      </c>
      <c r="D5" s="7">
        <f t="shared" si="0"/>
        <v>1</v>
      </c>
      <c r="E5" s="6">
        <v>1</v>
      </c>
      <c r="F5" s="7">
        <f t="shared" si="1"/>
        <v>1</v>
      </c>
      <c r="G5" s="6">
        <v>1</v>
      </c>
      <c r="H5" s="7">
        <f t="shared" si="2"/>
        <v>1</v>
      </c>
      <c r="I5" s="6">
        <v>0</v>
      </c>
      <c r="J5" s="8">
        <f t="shared" si="3"/>
        <v>0</v>
      </c>
      <c r="K5" s="5">
        <v>0</v>
      </c>
      <c r="L5" s="9">
        <v>0</v>
      </c>
      <c r="M5" s="7"/>
      <c r="N5" s="10"/>
      <c r="O5" s="7"/>
      <c r="P5" s="10"/>
      <c r="Q5" s="7"/>
      <c r="R5" s="10"/>
      <c r="S5" s="8"/>
      <c r="T5" s="5">
        <v>1</v>
      </c>
      <c r="U5" s="6">
        <v>1</v>
      </c>
      <c r="V5" s="7">
        <f t="shared" si="8"/>
        <v>1</v>
      </c>
      <c r="W5" s="10">
        <v>1</v>
      </c>
      <c r="X5" s="7">
        <f t="shared" si="9"/>
        <v>1</v>
      </c>
      <c r="Y5" s="10">
        <v>1</v>
      </c>
      <c r="Z5" s="7">
        <f t="shared" si="10"/>
        <v>1</v>
      </c>
      <c r="AA5" s="10">
        <v>0</v>
      </c>
      <c r="AB5" s="8">
        <f t="shared" si="11"/>
        <v>0</v>
      </c>
    </row>
    <row r="6" spans="1:28" x14ac:dyDescent="0.25">
      <c r="A6" s="4" t="s">
        <v>24</v>
      </c>
      <c r="B6" s="5">
        <v>339</v>
      </c>
      <c r="C6" s="6">
        <v>284</v>
      </c>
      <c r="D6" s="7">
        <f t="shared" si="0"/>
        <v>0.83775811209439532</v>
      </c>
      <c r="E6" s="6">
        <v>252</v>
      </c>
      <c r="F6" s="7">
        <f t="shared" si="1"/>
        <v>0.74336283185840712</v>
      </c>
      <c r="G6" s="6">
        <v>241</v>
      </c>
      <c r="H6" s="7">
        <f t="shared" si="2"/>
        <v>0.71091445427728617</v>
      </c>
      <c r="I6" s="6">
        <v>152</v>
      </c>
      <c r="J6" s="8">
        <f t="shared" si="3"/>
        <v>0.44837758112094395</v>
      </c>
      <c r="K6" s="5">
        <v>29</v>
      </c>
      <c r="L6" s="9">
        <v>25</v>
      </c>
      <c r="M6" s="7">
        <f t="shared" si="4"/>
        <v>0.86206896551724133</v>
      </c>
      <c r="N6" s="9">
        <v>21</v>
      </c>
      <c r="O6" s="7">
        <f t="shared" si="5"/>
        <v>0.72413793103448276</v>
      </c>
      <c r="P6" s="9">
        <v>20</v>
      </c>
      <c r="Q6" s="7">
        <f t="shared" si="6"/>
        <v>0.68965517241379315</v>
      </c>
      <c r="R6" s="9">
        <v>17</v>
      </c>
      <c r="S6" s="8">
        <f t="shared" si="7"/>
        <v>0.58620689655172409</v>
      </c>
      <c r="T6" s="5">
        <v>310</v>
      </c>
      <c r="U6" s="6">
        <v>259</v>
      </c>
      <c r="V6" s="7">
        <f t="shared" si="8"/>
        <v>0.8354838709677419</v>
      </c>
      <c r="W6" s="10">
        <v>231</v>
      </c>
      <c r="X6" s="7">
        <f t="shared" si="9"/>
        <v>0.74516129032258061</v>
      </c>
      <c r="Y6" s="10">
        <v>221</v>
      </c>
      <c r="Z6" s="7">
        <f t="shared" si="10"/>
        <v>0.7129032258064516</v>
      </c>
      <c r="AA6" s="10">
        <v>135</v>
      </c>
      <c r="AB6" s="8">
        <f t="shared" si="11"/>
        <v>0.43548387096774194</v>
      </c>
    </row>
    <row r="7" spans="1:28" x14ac:dyDescent="0.25">
      <c r="A7" s="4" t="s">
        <v>25</v>
      </c>
      <c r="B7" s="5">
        <v>40</v>
      </c>
      <c r="C7" s="6">
        <v>32</v>
      </c>
      <c r="D7" s="7">
        <f t="shared" si="0"/>
        <v>0.8</v>
      </c>
      <c r="E7" s="6">
        <v>27</v>
      </c>
      <c r="F7" s="7">
        <f t="shared" si="1"/>
        <v>0.67500000000000004</v>
      </c>
      <c r="G7" s="6">
        <v>26</v>
      </c>
      <c r="H7" s="7">
        <f t="shared" si="2"/>
        <v>0.65</v>
      </c>
      <c r="I7" s="6">
        <v>8</v>
      </c>
      <c r="J7" s="8">
        <f t="shared" si="3"/>
        <v>0.2</v>
      </c>
      <c r="K7" s="5">
        <v>0</v>
      </c>
      <c r="L7" s="9">
        <v>0</v>
      </c>
      <c r="M7" s="7"/>
      <c r="N7" s="10"/>
      <c r="O7" s="7"/>
      <c r="P7" s="10"/>
      <c r="Q7" s="7"/>
      <c r="R7" s="10"/>
      <c r="S7" s="8"/>
      <c r="T7" s="5">
        <v>38</v>
      </c>
      <c r="U7" s="6">
        <v>30</v>
      </c>
      <c r="V7" s="7">
        <f t="shared" si="8"/>
        <v>0.78947368421052633</v>
      </c>
      <c r="W7" s="10">
        <v>25</v>
      </c>
      <c r="X7" s="7">
        <f t="shared" si="9"/>
        <v>0.65789473684210531</v>
      </c>
      <c r="Y7" s="10">
        <v>25</v>
      </c>
      <c r="Z7" s="7">
        <f t="shared" si="10"/>
        <v>0.65789473684210531</v>
      </c>
      <c r="AA7" s="10">
        <v>6</v>
      </c>
      <c r="AB7" s="8">
        <f t="shared" si="11"/>
        <v>0.15789473684210525</v>
      </c>
    </row>
    <row r="8" spans="1:28" x14ac:dyDescent="0.25">
      <c r="A8" s="4" t="s">
        <v>26</v>
      </c>
      <c r="B8" s="5">
        <v>11</v>
      </c>
      <c r="C8" s="6">
        <v>9</v>
      </c>
      <c r="D8" s="7">
        <f t="shared" si="0"/>
        <v>0.81818181818181823</v>
      </c>
      <c r="E8" s="6">
        <v>8</v>
      </c>
      <c r="F8" s="7">
        <f t="shared" si="1"/>
        <v>0.72727272727272729</v>
      </c>
      <c r="G8" s="6">
        <v>8</v>
      </c>
      <c r="H8" s="7">
        <f t="shared" si="2"/>
        <v>0.72727272727272729</v>
      </c>
      <c r="I8" s="6">
        <v>1</v>
      </c>
      <c r="J8" s="8">
        <f t="shared" si="3"/>
        <v>9.0909090909090912E-2</v>
      </c>
      <c r="K8" s="5">
        <v>0</v>
      </c>
      <c r="L8" s="9">
        <v>0</v>
      </c>
      <c r="M8" s="7"/>
      <c r="N8" s="10"/>
      <c r="O8" s="7"/>
      <c r="P8" s="10"/>
      <c r="Q8" s="7"/>
      <c r="R8" s="10"/>
      <c r="S8" s="8"/>
      <c r="T8" s="5">
        <v>11</v>
      </c>
      <c r="U8" s="6">
        <v>9</v>
      </c>
      <c r="V8" s="7">
        <f t="shared" si="8"/>
        <v>0.81818181818181823</v>
      </c>
      <c r="W8" s="10">
        <v>8</v>
      </c>
      <c r="X8" s="7">
        <f t="shared" si="9"/>
        <v>0.72727272727272729</v>
      </c>
      <c r="Y8" s="10">
        <v>8</v>
      </c>
      <c r="Z8" s="7">
        <f t="shared" si="10"/>
        <v>0.72727272727272729</v>
      </c>
      <c r="AA8" s="10">
        <v>1</v>
      </c>
      <c r="AB8" s="8">
        <f t="shared" si="11"/>
        <v>9.0909090909090912E-2</v>
      </c>
    </row>
    <row r="9" spans="1:28" x14ac:dyDescent="0.25">
      <c r="A9" s="4" t="s">
        <v>27</v>
      </c>
      <c r="B9" s="5">
        <v>12</v>
      </c>
      <c r="C9" s="6">
        <v>10</v>
      </c>
      <c r="D9" s="7">
        <f t="shared" si="0"/>
        <v>0.83333333333333337</v>
      </c>
      <c r="E9" s="6">
        <v>8</v>
      </c>
      <c r="F9" s="7">
        <f t="shared" si="1"/>
        <v>0.66666666666666663</v>
      </c>
      <c r="G9" s="6">
        <v>6</v>
      </c>
      <c r="H9" s="7">
        <f t="shared" si="2"/>
        <v>0.5</v>
      </c>
      <c r="I9" s="6">
        <v>2</v>
      </c>
      <c r="J9" s="8">
        <f t="shared" si="3"/>
        <v>0.16666666666666666</v>
      </c>
      <c r="K9" s="5">
        <v>3</v>
      </c>
      <c r="L9" s="9">
        <v>2</v>
      </c>
      <c r="M9" s="7">
        <f t="shared" si="4"/>
        <v>0.66666666666666663</v>
      </c>
      <c r="N9" s="9">
        <v>2</v>
      </c>
      <c r="O9" s="7">
        <f t="shared" si="5"/>
        <v>0.66666666666666663</v>
      </c>
      <c r="P9" s="9">
        <v>1</v>
      </c>
      <c r="Q9" s="7">
        <f t="shared" si="6"/>
        <v>0.33333333333333331</v>
      </c>
      <c r="R9" s="9">
        <v>1</v>
      </c>
      <c r="S9" s="8">
        <f t="shared" si="7"/>
        <v>0.33333333333333331</v>
      </c>
      <c r="T9" s="5">
        <v>9</v>
      </c>
      <c r="U9" s="6">
        <v>7</v>
      </c>
      <c r="V9" s="7">
        <f t="shared" si="8"/>
        <v>0.77777777777777779</v>
      </c>
      <c r="W9" s="10">
        <v>6</v>
      </c>
      <c r="X9" s="7">
        <f t="shared" si="9"/>
        <v>0.66666666666666663</v>
      </c>
      <c r="Y9" s="10">
        <v>5</v>
      </c>
      <c r="Z9" s="7">
        <f t="shared" si="10"/>
        <v>0.55555555555555558</v>
      </c>
      <c r="AA9" s="10">
        <v>1</v>
      </c>
      <c r="AB9" s="8">
        <f t="shared" si="11"/>
        <v>0.1111111111111111</v>
      </c>
    </row>
    <row r="10" spans="1:28" x14ac:dyDescent="0.25">
      <c r="A10" s="4" t="s">
        <v>28</v>
      </c>
      <c r="B10" s="5">
        <v>25</v>
      </c>
      <c r="C10" s="6">
        <v>19</v>
      </c>
      <c r="D10" s="7">
        <f t="shared" si="0"/>
        <v>0.76</v>
      </c>
      <c r="E10" s="6">
        <v>17</v>
      </c>
      <c r="F10" s="7">
        <f t="shared" si="1"/>
        <v>0.68</v>
      </c>
      <c r="G10" s="6">
        <v>14</v>
      </c>
      <c r="H10" s="7">
        <f t="shared" si="2"/>
        <v>0.56000000000000005</v>
      </c>
      <c r="I10" s="6">
        <v>8</v>
      </c>
      <c r="J10" s="8">
        <f t="shared" si="3"/>
        <v>0.32</v>
      </c>
      <c r="K10" s="5">
        <v>2</v>
      </c>
      <c r="L10" s="9">
        <v>1</v>
      </c>
      <c r="M10" s="7">
        <f t="shared" si="4"/>
        <v>0.5</v>
      </c>
      <c r="N10" s="9">
        <v>1</v>
      </c>
      <c r="O10" s="7">
        <f t="shared" si="5"/>
        <v>0.5</v>
      </c>
      <c r="P10" s="9">
        <v>1</v>
      </c>
      <c r="Q10" s="7">
        <f t="shared" si="6"/>
        <v>0.5</v>
      </c>
      <c r="R10" s="9">
        <v>1</v>
      </c>
      <c r="S10" s="8">
        <f t="shared" si="7"/>
        <v>0.5</v>
      </c>
      <c r="T10" s="5">
        <v>23</v>
      </c>
      <c r="U10" s="6">
        <v>18</v>
      </c>
      <c r="V10" s="7">
        <f t="shared" si="8"/>
        <v>0.78260869565217395</v>
      </c>
      <c r="W10" s="10">
        <v>16</v>
      </c>
      <c r="X10" s="7">
        <f t="shared" si="9"/>
        <v>0.69565217391304346</v>
      </c>
      <c r="Y10" s="10">
        <v>13</v>
      </c>
      <c r="Z10" s="7">
        <f t="shared" si="10"/>
        <v>0.56521739130434778</v>
      </c>
      <c r="AA10" s="10">
        <v>7</v>
      </c>
      <c r="AB10" s="8">
        <f t="shared" si="11"/>
        <v>0.30434782608695654</v>
      </c>
    </row>
    <row r="11" spans="1:28" x14ac:dyDescent="0.25">
      <c r="A11" s="4" t="s">
        <v>29</v>
      </c>
      <c r="B11" s="5">
        <v>19</v>
      </c>
      <c r="C11" s="6">
        <v>16</v>
      </c>
      <c r="D11" s="7">
        <f t="shared" si="0"/>
        <v>0.84210526315789469</v>
      </c>
      <c r="E11" s="6">
        <v>13</v>
      </c>
      <c r="F11" s="7">
        <f t="shared" si="1"/>
        <v>0.68421052631578949</v>
      </c>
      <c r="G11" s="6">
        <v>12</v>
      </c>
      <c r="H11" s="7">
        <f t="shared" si="2"/>
        <v>0.63157894736842102</v>
      </c>
      <c r="I11" s="6">
        <v>4</v>
      </c>
      <c r="J11" s="8">
        <f t="shared" si="3"/>
        <v>0.21052631578947367</v>
      </c>
      <c r="K11" s="5">
        <v>9</v>
      </c>
      <c r="L11" s="9">
        <v>7</v>
      </c>
      <c r="M11" s="7">
        <f t="shared" si="4"/>
        <v>0.77777777777777779</v>
      </c>
      <c r="N11" s="9">
        <v>6</v>
      </c>
      <c r="O11" s="7">
        <f t="shared" si="5"/>
        <v>0.66666666666666663</v>
      </c>
      <c r="P11" s="9">
        <v>5</v>
      </c>
      <c r="Q11" s="7">
        <f t="shared" si="6"/>
        <v>0.55555555555555558</v>
      </c>
      <c r="R11" s="9">
        <v>0</v>
      </c>
      <c r="S11" s="8">
        <f t="shared" si="7"/>
        <v>0</v>
      </c>
      <c r="T11" s="5">
        <v>10</v>
      </c>
      <c r="U11" s="6">
        <v>9</v>
      </c>
      <c r="V11" s="7">
        <f t="shared" si="8"/>
        <v>0.9</v>
      </c>
      <c r="W11" s="10">
        <v>7</v>
      </c>
      <c r="X11" s="7">
        <f t="shared" si="9"/>
        <v>0.7</v>
      </c>
      <c r="Y11" s="10">
        <v>7</v>
      </c>
      <c r="Z11" s="7">
        <f t="shared" si="10"/>
        <v>0.7</v>
      </c>
      <c r="AA11" s="10">
        <v>4</v>
      </c>
      <c r="AB11" s="8">
        <f t="shared" si="11"/>
        <v>0.4</v>
      </c>
    </row>
    <row r="12" spans="1:28" x14ac:dyDescent="0.25">
      <c r="A12" s="4" t="s">
        <v>30</v>
      </c>
      <c r="B12" s="5">
        <v>8</v>
      </c>
      <c r="C12" s="6">
        <v>7</v>
      </c>
      <c r="D12" s="7">
        <f t="shared" si="0"/>
        <v>0.875</v>
      </c>
      <c r="E12" s="6">
        <v>7</v>
      </c>
      <c r="F12" s="7">
        <f t="shared" si="1"/>
        <v>0.875</v>
      </c>
      <c r="G12" s="6">
        <v>7</v>
      </c>
      <c r="H12" s="7">
        <f t="shared" si="2"/>
        <v>0.875</v>
      </c>
      <c r="I12" s="6">
        <v>3</v>
      </c>
      <c r="J12" s="8">
        <f t="shared" si="3"/>
        <v>0.375</v>
      </c>
      <c r="K12" s="5">
        <v>1</v>
      </c>
      <c r="L12" s="9">
        <v>1</v>
      </c>
      <c r="M12" s="7">
        <f t="shared" si="4"/>
        <v>1</v>
      </c>
      <c r="N12" s="9">
        <v>1</v>
      </c>
      <c r="O12" s="7">
        <f t="shared" si="5"/>
        <v>1</v>
      </c>
      <c r="P12" s="9">
        <v>1</v>
      </c>
      <c r="Q12" s="7">
        <f t="shared" si="6"/>
        <v>1</v>
      </c>
      <c r="R12" s="9">
        <v>0</v>
      </c>
      <c r="S12" s="8">
        <f t="shared" si="7"/>
        <v>0</v>
      </c>
      <c r="T12" s="5">
        <v>7</v>
      </c>
      <c r="U12" s="6">
        <v>6</v>
      </c>
      <c r="V12" s="7">
        <f t="shared" si="8"/>
        <v>0.8571428571428571</v>
      </c>
      <c r="W12" s="10">
        <v>6</v>
      </c>
      <c r="X12" s="7">
        <f t="shared" si="9"/>
        <v>0.8571428571428571</v>
      </c>
      <c r="Y12" s="10">
        <v>6</v>
      </c>
      <c r="Z12" s="7">
        <f t="shared" si="10"/>
        <v>0.8571428571428571</v>
      </c>
      <c r="AA12" s="10">
        <v>3</v>
      </c>
      <c r="AB12" s="8">
        <f t="shared" si="11"/>
        <v>0.42857142857142855</v>
      </c>
    </row>
    <row r="13" spans="1:28" x14ac:dyDescent="0.25">
      <c r="A13" s="4" t="s">
        <v>31</v>
      </c>
      <c r="B13" s="5">
        <v>2</v>
      </c>
      <c r="C13" s="6">
        <v>1</v>
      </c>
      <c r="D13" s="7">
        <f t="shared" si="0"/>
        <v>0.5</v>
      </c>
      <c r="E13" s="6">
        <v>0</v>
      </c>
      <c r="F13" s="7">
        <f t="shared" si="1"/>
        <v>0</v>
      </c>
      <c r="G13" s="6">
        <v>0</v>
      </c>
      <c r="H13" s="7">
        <f t="shared" si="2"/>
        <v>0</v>
      </c>
      <c r="I13" s="6">
        <v>0</v>
      </c>
      <c r="J13" s="8">
        <f t="shared" si="3"/>
        <v>0</v>
      </c>
      <c r="K13" s="5">
        <v>0</v>
      </c>
      <c r="L13" s="9">
        <v>0</v>
      </c>
      <c r="M13" s="7"/>
      <c r="N13" s="10"/>
      <c r="O13" s="7"/>
      <c r="P13" s="10"/>
      <c r="Q13" s="7"/>
      <c r="R13" s="10"/>
      <c r="S13" s="8"/>
      <c r="T13" s="5">
        <v>2</v>
      </c>
      <c r="U13" s="6">
        <v>1</v>
      </c>
      <c r="V13" s="7">
        <f t="shared" si="8"/>
        <v>0.5</v>
      </c>
      <c r="W13" s="10">
        <v>0</v>
      </c>
      <c r="X13" s="7">
        <f t="shared" si="9"/>
        <v>0</v>
      </c>
      <c r="Y13" s="10">
        <v>0</v>
      </c>
      <c r="Z13" s="7">
        <f t="shared" si="10"/>
        <v>0</v>
      </c>
      <c r="AA13" s="10">
        <v>0</v>
      </c>
      <c r="AB13" s="8">
        <f t="shared" si="11"/>
        <v>0</v>
      </c>
    </row>
    <row r="14" spans="1:28" x14ac:dyDescent="0.25">
      <c r="A14" s="4" t="s">
        <v>32</v>
      </c>
      <c r="B14" s="5">
        <v>1</v>
      </c>
      <c r="C14" s="6">
        <v>0</v>
      </c>
      <c r="D14" s="7">
        <f t="shared" si="0"/>
        <v>0</v>
      </c>
      <c r="E14" s="6">
        <v>0</v>
      </c>
      <c r="F14" s="7">
        <f t="shared" si="1"/>
        <v>0</v>
      </c>
      <c r="G14" s="6">
        <v>0</v>
      </c>
      <c r="H14" s="7">
        <f t="shared" si="2"/>
        <v>0</v>
      </c>
      <c r="I14" s="6">
        <v>0</v>
      </c>
      <c r="J14" s="8">
        <f t="shared" si="3"/>
        <v>0</v>
      </c>
      <c r="K14" s="5">
        <v>1</v>
      </c>
      <c r="L14" s="9">
        <v>1</v>
      </c>
      <c r="M14" s="7">
        <f t="shared" si="4"/>
        <v>1</v>
      </c>
      <c r="N14" s="9">
        <v>0</v>
      </c>
      <c r="O14" s="7">
        <f t="shared" si="5"/>
        <v>0</v>
      </c>
      <c r="P14" s="9">
        <v>0</v>
      </c>
      <c r="Q14" s="7">
        <f t="shared" si="6"/>
        <v>0</v>
      </c>
      <c r="R14" s="9">
        <v>0</v>
      </c>
      <c r="S14" s="8">
        <f t="shared" si="7"/>
        <v>0</v>
      </c>
      <c r="T14" s="5"/>
      <c r="U14" s="6"/>
      <c r="V14" s="7"/>
      <c r="W14" s="9"/>
      <c r="X14" s="7"/>
      <c r="Y14" s="9"/>
      <c r="Z14" s="7"/>
      <c r="AA14" s="9"/>
      <c r="AB14" s="8"/>
    </row>
    <row r="15" spans="1:28" x14ac:dyDescent="0.25">
      <c r="A15" s="4" t="s">
        <v>33</v>
      </c>
      <c r="B15" s="5">
        <v>6</v>
      </c>
      <c r="C15" s="6">
        <v>4</v>
      </c>
      <c r="D15" s="7">
        <f t="shared" si="0"/>
        <v>0.66666666666666663</v>
      </c>
      <c r="E15" s="6">
        <v>3</v>
      </c>
      <c r="F15" s="7">
        <f t="shared" si="1"/>
        <v>0.5</v>
      </c>
      <c r="G15" s="6">
        <v>2</v>
      </c>
      <c r="H15" s="7">
        <f t="shared" si="2"/>
        <v>0.33333333333333331</v>
      </c>
      <c r="I15" s="6">
        <v>1</v>
      </c>
      <c r="J15" s="8">
        <f t="shared" si="3"/>
        <v>0.16666666666666666</v>
      </c>
      <c r="K15" s="5">
        <v>1</v>
      </c>
      <c r="L15" s="9">
        <v>1</v>
      </c>
      <c r="M15" s="7">
        <f t="shared" si="4"/>
        <v>1</v>
      </c>
      <c r="N15" s="9">
        <v>1</v>
      </c>
      <c r="O15" s="7">
        <f t="shared" si="5"/>
        <v>1</v>
      </c>
      <c r="P15" s="9">
        <v>0</v>
      </c>
      <c r="Q15" s="7">
        <f t="shared" si="6"/>
        <v>0</v>
      </c>
      <c r="R15" s="9">
        <v>0</v>
      </c>
      <c r="S15" s="8">
        <f t="shared" si="7"/>
        <v>0</v>
      </c>
      <c r="T15" s="5">
        <v>5</v>
      </c>
      <c r="U15" s="6">
        <v>3</v>
      </c>
      <c r="V15" s="7">
        <f t="shared" si="8"/>
        <v>0.6</v>
      </c>
      <c r="W15" s="9">
        <v>2</v>
      </c>
      <c r="X15" s="7">
        <f t="shared" si="9"/>
        <v>0.4</v>
      </c>
      <c r="Y15" s="9">
        <v>2</v>
      </c>
      <c r="Z15" s="7">
        <f t="shared" si="10"/>
        <v>0.4</v>
      </c>
      <c r="AA15" s="9">
        <v>1</v>
      </c>
      <c r="AB15" s="8">
        <f t="shared" si="11"/>
        <v>0.2</v>
      </c>
    </row>
    <row r="16" spans="1:28" x14ac:dyDescent="0.25">
      <c r="A16" s="4" t="s">
        <v>34</v>
      </c>
      <c r="B16" s="5">
        <v>3</v>
      </c>
      <c r="C16" s="6">
        <v>2</v>
      </c>
      <c r="D16" s="7">
        <f t="shared" si="0"/>
        <v>0.66666666666666663</v>
      </c>
      <c r="E16" s="6">
        <v>2</v>
      </c>
      <c r="F16" s="7">
        <f t="shared" si="1"/>
        <v>0.66666666666666663</v>
      </c>
      <c r="G16" s="6">
        <v>2</v>
      </c>
      <c r="H16" s="7">
        <f t="shared" si="2"/>
        <v>0.66666666666666663</v>
      </c>
      <c r="I16" s="6">
        <v>0</v>
      </c>
      <c r="J16" s="8">
        <f t="shared" si="3"/>
        <v>0</v>
      </c>
      <c r="K16" s="5">
        <v>0</v>
      </c>
      <c r="L16" s="9">
        <v>0</v>
      </c>
      <c r="M16" s="7"/>
      <c r="N16" s="10"/>
      <c r="O16" s="7"/>
      <c r="P16" s="10"/>
      <c r="Q16" s="7"/>
      <c r="R16" s="10"/>
      <c r="S16" s="8"/>
      <c r="T16" s="5">
        <v>3</v>
      </c>
      <c r="U16" s="6">
        <v>2</v>
      </c>
      <c r="V16" s="7">
        <f t="shared" si="8"/>
        <v>0.66666666666666663</v>
      </c>
      <c r="W16" s="10">
        <v>2</v>
      </c>
      <c r="X16" s="7">
        <f t="shared" si="9"/>
        <v>0.66666666666666663</v>
      </c>
      <c r="Y16" s="10">
        <v>2</v>
      </c>
      <c r="Z16" s="7">
        <f t="shared" si="10"/>
        <v>0.66666666666666663</v>
      </c>
      <c r="AA16" s="10">
        <v>0</v>
      </c>
      <c r="AB16" s="8">
        <f t="shared" si="11"/>
        <v>0</v>
      </c>
    </row>
    <row r="17" spans="1:28" x14ac:dyDescent="0.25">
      <c r="A17" s="4" t="s">
        <v>35</v>
      </c>
      <c r="B17" s="5">
        <v>8</v>
      </c>
      <c r="C17" s="6">
        <v>5</v>
      </c>
      <c r="D17" s="7">
        <f t="shared" si="0"/>
        <v>0.625</v>
      </c>
      <c r="E17" s="6">
        <v>5</v>
      </c>
      <c r="F17" s="7">
        <f t="shared" si="1"/>
        <v>0.625</v>
      </c>
      <c r="G17" s="6">
        <v>4</v>
      </c>
      <c r="H17" s="7">
        <f t="shared" si="2"/>
        <v>0.5</v>
      </c>
      <c r="I17" s="6">
        <v>1</v>
      </c>
      <c r="J17" s="8">
        <f t="shared" si="3"/>
        <v>0.125</v>
      </c>
      <c r="K17" s="5">
        <v>1</v>
      </c>
      <c r="L17" s="9">
        <v>1</v>
      </c>
      <c r="M17" s="7">
        <f t="shared" si="4"/>
        <v>1</v>
      </c>
      <c r="N17" s="9">
        <v>1</v>
      </c>
      <c r="O17" s="7">
        <f t="shared" si="5"/>
        <v>1</v>
      </c>
      <c r="P17" s="9">
        <v>1</v>
      </c>
      <c r="Q17" s="7">
        <f t="shared" si="6"/>
        <v>1</v>
      </c>
      <c r="R17" s="9">
        <v>0</v>
      </c>
      <c r="S17" s="8">
        <f t="shared" si="7"/>
        <v>0</v>
      </c>
      <c r="T17" s="5">
        <v>7</v>
      </c>
      <c r="U17" s="6">
        <v>4</v>
      </c>
      <c r="V17" s="7">
        <f t="shared" si="8"/>
        <v>0.5714285714285714</v>
      </c>
      <c r="W17" s="9">
        <v>4</v>
      </c>
      <c r="X17" s="7">
        <f t="shared" si="9"/>
        <v>0.5714285714285714</v>
      </c>
      <c r="Y17" s="9">
        <v>3</v>
      </c>
      <c r="Z17" s="7">
        <f t="shared" si="10"/>
        <v>0.42857142857142855</v>
      </c>
      <c r="AA17" s="9">
        <v>1</v>
      </c>
      <c r="AB17" s="8">
        <f t="shared" si="11"/>
        <v>0.14285714285714285</v>
      </c>
    </row>
    <row r="18" spans="1:28" x14ac:dyDescent="0.25">
      <c r="A18" s="4" t="s">
        <v>36</v>
      </c>
      <c r="B18" s="5">
        <v>11</v>
      </c>
      <c r="C18" s="6">
        <v>11</v>
      </c>
      <c r="D18" s="7">
        <f t="shared" si="0"/>
        <v>1</v>
      </c>
      <c r="E18" s="6">
        <v>8</v>
      </c>
      <c r="F18" s="7">
        <f t="shared" si="1"/>
        <v>0.72727272727272729</v>
      </c>
      <c r="G18" s="6">
        <v>8</v>
      </c>
      <c r="H18" s="7">
        <f t="shared" si="2"/>
        <v>0.72727272727272729</v>
      </c>
      <c r="I18" s="6">
        <v>6</v>
      </c>
      <c r="J18" s="8">
        <f t="shared" si="3"/>
        <v>0.54545454545454541</v>
      </c>
      <c r="K18" s="5">
        <v>1</v>
      </c>
      <c r="L18" s="9">
        <v>1</v>
      </c>
      <c r="M18" s="7">
        <f t="shared" si="4"/>
        <v>1</v>
      </c>
      <c r="N18" s="9">
        <v>1</v>
      </c>
      <c r="O18" s="7">
        <f t="shared" si="5"/>
        <v>1</v>
      </c>
      <c r="P18" s="9">
        <v>1</v>
      </c>
      <c r="Q18" s="7">
        <f t="shared" si="6"/>
        <v>1</v>
      </c>
      <c r="R18" s="9">
        <v>1</v>
      </c>
      <c r="S18" s="8">
        <f t="shared" si="7"/>
        <v>1</v>
      </c>
      <c r="T18" s="5">
        <v>10</v>
      </c>
      <c r="U18" s="6">
        <v>10</v>
      </c>
      <c r="V18" s="7">
        <f t="shared" si="8"/>
        <v>1</v>
      </c>
      <c r="W18" s="9">
        <v>7</v>
      </c>
      <c r="X18" s="7">
        <f t="shared" si="9"/>
        <v>0.7</v>
      </c>
      <c r="Y18" s="9">
        <v>7</v>
      </c>
      <c r="Z18" s="7">
        <f t="shared" si="10"/>
        <v>0.7</v>
      </c>
      <c r="AA18" s="9">
        <v>5</v>
      </c>
      <c r="AB18" s="8">
        <f t="shared" si="11"/>
        <v>0.5</v>
      </c>
    </row>
    <row r="19" spans="1:28" x14ac:dyDescent="0.25">
      <c r="A19" s="4" t="s">
        <v>37</v>
      </c>
      <c r="B19" s="5">
        <v>25</v>
      </c>
      <c r="C19" s="6">
        <v>18</v>
      </c>
      <c r="D19" s="7">
        <f t="shared" si="0"/>
        <v>0.72</v>
      </c>
      <c r="E19" s="6">
        <v>15</v>
      </c>
      <c r="F19" s="7">
        <f t="shared" si="1"/>
        <v>0.6</v>
      </c>
      <c r="G19" s="6">
        <v>14</v>
      </c>
      <c r="H19" s="7">
        <f t="shared" si="2"/>
        <v>0.56000000000000005</v>
      </c>
      <c r="I19" s="6">
        <v>5</v>
      </c>
      <c r="J19" s="8">
        <f t="shared" si="3"/>
        <v>0.2</v>
      </c>
      <c r="K19" s="5">
        <v>2</v>
      </c>
      <c r="L19" s="9">
        <v>2</v>
      </c>
      <c r="M19" s="7">
        <f t="shared" si="4"/>
        <v>1</v>
      </c>
      <c r="N19" s="9">
        <v>1</v>
      </c>
      <c r="O19" s="7">
        <f t="shared" si="5"/>
        <v>0.5</v>
      </c>
      <c r="P19" s="9">
        <v>1</v>
      </c>
      <c r="Q19" s="7">
        <f t="shared" si="6"/>
        <v>0.5</v>
      </c>
      <c r="R19" s="9">
        <v>1</v>
      </c>
      <c r="S19" s="8">
        <f t="shared" si="7"/>
        <v>0.5</v>
      </c>
      <c r="T19" s="5">
        <v>23</v>
      </c>
      <c r="U19" s="6">
        <v>16</v>
      </c>
      <c r="V19" s="7">
        <f t="shared" si="8"/>
        <v>0.69565217391304346</v>
      </c>
      <c r="W19" s="9">
        <v>14</v>
      </c>
      <c r="X19" s="7">
        <f t="shared" si="9"/>
        <v>0.60869565217391308</v>
      </c>
      <c r="Y19" s="9">
        <v>13</v>
      </c>
      <c r="Z19" s="7">
        <f t="shared" si="10"/>
        <v>0.56521739130434778</v>
      </c>
      <c r="AA19" s="9">
        <v>4</v>
      </c>
      <c r="AB19" s="8">
        <f t="shared" si="11"/>
        <v>0.17391304347826086</v>
      </c>
    </row>
    <row r="20" spans="1:28" x14ac:dyDescent="0.25">
      <c r="A20" s="4" t="s">
        <v>38</v>
      </c>
      <c r="B20" s="5">
        <v>15</v>
      </c>
      <c r="C20" s="6">
        <v>14</v>
      </c>
      <c r="D20" s="7">
        <f t="shared" si="0"/>
        <v>0.93333333333333335</v>
      </c>
      <c r="E20" s="6">
        <v>12</v>
      </c>
      <c r="F20" s="7">
        <f t="shared" si="1"/>
        <v>0.8</v>
      </c>
      <c r="G20" s="6">
        <v>11</v>
      </c>
      <c r="H20" s="7">
        <f t="shared" si="2"/>
        <v>0.73333333333333328</v>
      </c>
      <c r="I20" s="6">
        <v>8</v>
      </c>
      <c r="J20" s="8">
        <f t="shared" si="3"/>
        <v>0.53333333333333333</v>
      </c>
      <c r="K20" s="5">
        <v>0</v>
      </c>
      <c r="L20" s="9">
        <v>0</v>
      </c>
      <c r="M20" s="7"/>
      <c r="N20" s="10"/>
      <c r="O20" s="7"/>
      <c r="P20" s="10"/>
      <c r="Q20" s="7"/>
      <c r="R20" s="10"/>
      <c r="S20" s="8"/>
      <c r="T20" s="5">
        <v>15</v>
      </c>
      <c r="U20" s="6">
        <v>14</v>
      </c>
      <c r="V20" s="7">
        <f t="shared" si="8"/>
        <v>0.93333333333333335</v>
      </c>
      <c r="W20" s="10">
        <v>12</v>
      </c>
      <c r="X20" s="7">
        <f t="shared" si="9"/>
        <v>0.8</v>
      </c>
      <c r="Y20" s="10">
        <v>11</v>
      </c>
      <c r="Z20" s="7">
        <f t="shared" si="10"/>
        <v>0.73333333333333328</v>
      </c>
      <c r="AA20" s="10">
        <v>8</v>
      </c>
      <c r="AB20" s="8">
        <f t="shared" si="11"/>
        <v>0.53333333333333333</v>
      </c>
    </row>
    <row r="21" spans="1:28" x14ac:dyDescent="0.25">
      <c r="A21" s="4" t="s">
        <v>39</v>
      </c>
      <c r="B21" s="5">
        <v>1</v>
      </c>
      <c r="C21" s="6">
        <v>0</v>
      </c>
      <c r="D21" s="7">
        <f t="shared" si="0"/>
        <v>0</v>
      </c>
      <c r="E21" s="6">
        <v>0</v>
      </c>
      <c r="F21" s="7">
        <f t="shared" si="1"/>
        <v>0</v>
      </c>
      <c r="G21" s="6">
        <v>0</v>
      </c>
      <c r="H21" s="7">
        <f t="shared" si="2"/>
        <v>0</v>
      </c>
      <c r="I21" s="6">
        <v>0</v>
      </c>
      <c r="J21" s="8">
        <f t="shared" si="3"/>
        <v>0</v>
      </c>
      <c r="K21" s="5">
        <v>0</v>
      </c>
      <c r="L21" s="9">
        <v>0</v>
      </c>
      <c r="M21" s="7"/>
      <c r="N21" s="10"/>
      <c r="O21" s="7"/>
      <c r="P21" s="10"/>
      <c r="Q21" s="7"/>
      <c r="R21" s="10"/>
      <c r="S21" s="8"/>
      <c r="T21" s="5">
        <v>1</v>
      </c>
      <c r="U21" s="6">
        <v>0</v>
      </c>
      <c r="V21" s="7">
        <f t="shared" si="8"/>
        <v>0</v>
      </c>
      <c r="W21" s="10">
        <v>0</v>
      </c>
      <c r="X21" s="7">
        <f t="shared" si="9"/>
        <v>0</v>
      </c>
      <c r="Y21" s="10">
        <v>0</v>
      </c>
      <c r="Z21" s="7">
        <f t="shared" si="10"/>
        <v>0</v>
      </c>
      <c r="AA21" s="10">
        <v>0</v>
      </c>
      <c r="AB21" s="8">
        <f t="shared" si="11"/>
        <v>0</v>
      </c>
    </row>
    <row r="22" spans="1:28" x14ac:dyDescent="0.25">
      <c r="A22" s="4" t="s">
        <v>40</v>
      </c>
      <c r="B22" s="5">
        <v>60</v>
      </c>
      <c r="C22" s="6">
        <v>42</v>
      </c>
      <c r="D22" s="7">
        <f t="shared" si="0"/>
        <v>0.7</v>
      </c>
      <c r="E22" s="6">
        <v>33</v>
      </c>
      <c r="F22" s="7">
        <f t="shared" si="1"/>
        <v>0.55000000000000004</v>
      </c>
      <c r="G22" s="6">
        <v>32</v>
      </c>
      <c r="H22" s="7">
        <f t="shared" si="2"/>
        <v>0.53333333333333333</v>
      </c>
      <c r="I22" s="6">
        <v>18</v>
      </c>
      <c r="J22" s="8">
        <f t="shared" si="3"/>
        <v>0.3</v>
      </c>
      <c r="K22" s="5">
        <v>5</v>
      </c>
      <c r="L22" s="9">
        <v>4</v>
      </c>
      <c r="M22" s="7">
        <f t="shared" si="4"/>
        <v>0.8</v>
      </c>
      <c r="N22" s="9">
        <v>3</v>
      </c>
      <c r="O22" s="7">
        <f t="shared" si="5"/>
        <v>0.6</v>
      </c>
      <c r="P22" s="9">
        <v>3</v>
      </c>
      <c r="Q22" s="7">
        <f t="shared" si="6"/>
        <v>0.6</v>
      </c>
      <c r="R22" s="9">
        <v>2</v>
      </c>
      <c r="S22" s="8">
        <f t="shared" si="7"/>
        <v>0.4</v>
      </c>
      <c r="T22" s="5">
        <v>55</v>
      </c>
      <c r="U22" s="6">
        <v>38</v>
      </c>
      <c r="V22" s="7">
        <f t="shared" si="8"/>
        <v>0.69090909090909092</v>
      </c>
      <c r="W22" s="9">
        <v>30</v>
      </c>
      <c r="X22" s="7">
        <f t="shared" si="9"/>
        <v>0.54545454545454541</v>
      </c>
      <c r="Y22" s="9">
        <v>29</v>
      </c>
      <c r="Z22" s="7">
        <f t="shared" si="10"/>
        <v>0.52727272727272723</v>
      </c>
      <c r="AA22" s="9">
        <v>16</v>
      </c>
      <c r="AB22" s="8">
        <f t="shared" si="11"/>
        <v>0.29090909090909089</v>
      </c>
    </row>
    <row r="23" spans="1:28" x14ac:dyDescent="0.25">
      <c r="A23" s="4" t="s">
        <v>41</v>
      </c>
      <c r="B23" s="5">
        <v>4</v>
      </c>
      <c r="C23" s="6">
        <v>4</v>
      </c>
      <c r="D23" s="7">
        <f t="shared" si="0"/>
        <v>1</v>
      </c>
      <c r="E23" s="6">
        <v>2</v>
      </c>
      <c r="F23" s="7">
        <f t="shared" si="1"/>
        <v>0.5</v>
      </c>
      <c r="G23" s="6">
        <v>2</v>
      </c>
      <c r="H23" s="7">
        <f t="shared" si="2"/>
        <v>0.5</v>
      </c>
      <c r="I23" s="6">
        <v>1</v>
      </c>
      <c r="J23" s="8">
        <f t="shared" si="3"/>
        <v>0.25</v>
      </c>
      <c r="K23" s="5">
        <v>1</v>
      </c>
      <c r="L23" s="9">
        <v>1</v>
      </c>
      <c r="M23" s="7">
        <f t="shared" si="4"/>
        <v>1</v>
      </c>
      <c r="N23" s="9">
        <v>1</v>
      </c>
      <c r="O23" s="7">
        <f t="shared" si="5"/>
        <v>1</v>
      </c>
      <c r="P23" s="9">
        <v>1</v>
      </c>
      <c r="Q23" s="7">
        <f t="shared" si="6"/>
        <v>1</v>
      </c>
      <c r="R23" s="9">
        <v>1</v>
      </c>
      <c r="S23" s="8">
        <f t="shared" si="7"/>
        <v>1</v>
      </c>
      <c r="T23" s="5">
        <v>3</v>
      </c>
      <c r="U23" s="6">
        <v>3</v>
      </c>
      <c r="V23" s="7">
        <f t="shared" si="8"/>
        <v>1</v>
      </c>
      <c r="W23" s="9">
        <v>1</v>
      </c>
      <c r="X23" s="7">
        <f t="shared" si="9"/>
        <v>0.33333333333333331</v>
      </c>
      <c r="Y23" s="9">
        <v>1</v>
      </c>
      <c r="Z23" s="7">
        <f t="shared" si="10"/>
        <v>0.33333333333333331</v>
      </c>
      <c r="AA23" s="9">
        <v>0</v>
      </c>
      <c r="AB23" s="8">
        <f t="shared" si="11"/>
        <v>0</v>
      </c>
    </row>
    <row r="24" spans="1:28" x14ac:dyDescent="0.25">
      <c r="A24" s="4" t="s">
        <v>42</v>
      </c>
      <c r="B24" s="5">
        <v>4</v>
      </c>
      <c r="C24" s="6">
        <v>2</v>
      </c>
      <c r="D24" s="7">
        <f t="shared" si="0"/>
        <v>0.5</v>
      </c>
      <c r="E24" s="6">
        <v>1</v>
      </c>
      <c r="F24" s="7">
        <f t="shared" si="1"/>
        <v>0.25</v>
      </c>
      <c r="G24" s="6">
        <v>2</v>
      </c>
      <c r="H24" s="7">
        <f t="shared" si="2"/>
        <v>0.5</v>
      </c>
      <c r="I24" s="6">
        <v>2</v>
      </c>
      <c r="J24" s="8">
        <f t="shared" si="3"/>
        <v>0.5</v>
      </c>
      <c r="K24" s="5">
        <v>0</v>
      </c>
      <c r="L24" s="9">
        <v>0</v>
      </c>
      <c r="M24" s="7"/>
      <c r="N24" s="10"/>
      <c r="O24" s="7"/>
      <c r="P24" s="10"/>
      <c r="Q24" s="7"/>
      <c r="R24" s="10"/>
      <c r="S24" s="8"/>
      <c r="T24" s="5">
        <v>4</v>
      </c>
      <c r="U24" s="6">
        <v>2</v>
      </c>
      <c r="V24" s="7">
        <f t="shared" si="8"/>
        <v>0.5</v>
      </c>
      <c r="W24" s="10">
        <v>1</v>
      </c>
      <c r="X24" s="7">
        <f t="shared" si="9"/>
        <v>0.25</v>
      </c>
      <c r="Y24" s="10">
        <v>2</v>
      </c>
      <c r="Z24" s="7">
        <f t="shared" si="10"/>
        <v>0.5</v>
      </c>
      <c r="AA24" s="10">
        <v>2</v>
      </c>
      <c r="AB24" s="8">
        <f t="shared" si="11"/>
        <v>0.5</v>
      </c>
    </row>
    <row r="25" spans="1:28" x14ac:dyDescent="0.25">
      <c r="A25" s="4" t="s">
        <v>43</v>
      </c>
      <c r="B25" s="5">
        <v>9</v>
      </c>
      <c r="C25" s="6">
        <v>7</v>
      </c>
      <c r="D25" s="7">
        <f t="shared" si="0"/>
        <v>0.77777777777777779</v>
      </c>
      <c r="E25" s="6">
        <v>4</v>
      </c>
      <c r="F25" s="7">
        <f t="shared" si="1"/>
        <v>0.44444444444444442</v>
      </c>
      <c r="G25" s="6">
        <v>2</v>
      </c>
      <c r="H25" s="7">
        <f t="shared" si="2"/>
        <v>0.22222222222222221</v>
      </c>
      <c r="I25" s="6">
        <v>2</v>
      </c>
      <c r="J25" s="8">
        <f t="shared" si="3"/>
        <v>0.22222222222222221</v>
      </c>
      <c r="K25" s="5">
        <v>1</v>
      </c>
      <c r="L25" s="9">
        <v>1</v>
      </c>
      <c r="M25" s="7">
        <f t="shared" si="4"/>
        <v>1</v>
      </c>
      <c r="N25" s="9">
        <v>0</v>
      </c>
      <c r="O25" s="7">
        <f t="shared" si="5"/>
        <v>0</v>
      </c>
      <c r="P25" s="9">
        <v>0</v>
      </c>
      <c r="Q25" s="7">
        <f t="shared" si="6"/>
        <v>0</v>
      </c>
      <c r="R25" s="9">
        <v>0</v>
      </c>
      <c r="S25" s="8">
        <f t="shared" si="7"/>
        <v>0</v>
      </c>
      <c r="T25" s="5">
        <v>8</v>
      </c>
      <c r="U25" s="6">
        <v>6</v>
      </c>
      <c r="V25" s="7">
        <f t="shared" si="8"/>
        <v>0.75</v>
      </c>
      <c r="W25" s="9">
        <v>4</v>
      </c>
      <c r="X25" s="7">
        <f t="shared" si="9"/>
        <v>0.5</v>
      </c>
      <c r="Y25" s="9">
        <v>2</v>
      </c>
      <c r="Z25" s="7">
        <f t="shared" si="10"/>
        <v>0.25</v>
      </c>
      <c r="AA25" s="9">
        <v>2</v>
      </c>
      <c r="AB25" s="8">
        <f t="shared" si="11"/>
        <v>0.25</v>
      </c>
    </row>
    <row r="26" spans="1:28" x14ac:dyDescent="0.25">
      <c r="A26" s="4" t="s">
        <v>44</v>
      </c>
      <c r="B26" s="5">
        <v>20</v>
      </c>
      <c r="C26" s="6">
        <v>17</v>
      </c>
      <c r="D26" s="7">
        <f t="shared" si="0"/>
        <v>0.85</v>
      </c>
      <c r="E26" s="6">
        <v>16</v>
      </c>
      <c r="F26" s="7">
        <f t="shared" si="1"/>
        <v>0.8</v>
      </c>
      <c r="G26" s="6">
        <v>12</v>
      </c>
      <c r="H26" s="7">
        <f t="shared" si="2"/>
        <v>0.6</v>
      </c>
      <c r="I26" s="6">
        <v>3</v>
      </c>
      <c r="J26" s="8">
        <f t="shared" si="3"/>
        <v>0.15</v>
      </c>
      <c r="K26" s="5">
        <v>0</v>
      </c>
      <c r="L26" s="9">
        <v>0</v>
      </c>
      <c r="M26" s="7"/>
      <c r="N26" s="10"/>
      <c r="O26" s="7"/>
      <c r="P26" s="10"/>
      <c r="Q26" s="7"/>
      <c r="R26" s="10"/>
      <c r="S26" s="8"/>
      <c r="T26" s="5">
        <v>20</v>
      </c>
      <c r="U26" s="6">
        <v>17</v>
      </c>
      <c r="V26" s="7">
        <f t="shared" si="8"/>
        <v>0.85</v>
      </c>
      <c r="W26" s="10">
        <v>16</v>
      </c>
      <c r="X26" s="7">
        <f t="shared" si="9"/>
        <v>0.8</v>
      </c>
      <c r="Y26" s="10">
        <v>12</v>
      </c>
      <c r="Z26" s="7">
        <f t="shared" si="10"/>
        <v>0.6</v>
      </c>
      <c r="AA26" s="10">
        <v>3</v>
      </c>
      <c r="AB26" s="8">
        <f t="shared" si="11"/>
        <v>0.15</v>
      </c>
    </row>
    <row r="27" spans="1:28" x14ac:dyDescent="0.25">
      <c r="A27" s="4" t="s">
        <v>45</v>
      </c>
      <c r="B27" s="5">
        <v>6</v>
      </c>
      <c r="C27" s="6">
        <v>3</v>
      </c>
      <c r="D27" s="7">
        <f t="shared" si="0"/>
        <v>0.5</v>
      </c>
      <c r="E27" s="6">
        <v>3</v>
      </c>
      <c r="F27" s="7">
        <f t="shared" si="1"/>
        <v>0.5</v>
      </c>
      <c r="G27" s="6">
        <v>3</v>
      </c>
      <c r="H27" s="7">
        <f t="shared" si="2"/>
        <v>0.5</v>
      </c>
      <c r="I27" s="6">
        <v>2</v>
      </c>
      <c r="J27" s="8">
        <f t="shared" si="3"/>
        <v>0.33333333333333331</v>
      </c>
      <c r="K27" s="5">
        <v>0</v>
      </c>
      <c r="L27" s="9">
        <v>0</v>
      </c>
      <c r="M27" s="7"/>
      <c r="N27" s="10"/>
      <c r="O27" s="7"/>
      <c r="P27" s="10"/>
      <c r="Q27" s="7"/>
      <c r="R27" s="10"/>
      <c r="S27" s="8"/>
      <c r="T27" s="5">
        <v>6</v>
      </c>
      <c r="U27" s="6">
        <v>3</v>
      </c>
      <c r="V27" s="7">
        <f t="shared" si="8"/>
        <v>0.5</v>
      </c>
      <c r="W27" s="10">
        <v>3</v>
      </c>
      <c r="X27" s="7">
        <f t="shared" si="9"/>
        <v>0.5</v>
      </c>
      <c r="Y27" s="10">
        <v>3</v>
      </c>
      <c r="Z27" s="7">
        <f t="shared" si="10"/>
        <v>0.5</v>
      </c>
      <c r="AA27" s="10">
        <v>2</v>
      </c>
      <c r="AB27" s="8">
        <f t="shared" si="11"/>
        <v>0.33333333333333331</v>
      </c>
    </row>
    <row r="28" spans="1:28" ht="15.75" thickBot="1" x14ac:dyDescent="0.3">
      <c r="A28" s="4" t="s">
        <v>46</v>
      </c>
      <c r="B28" s="11">
        <v>29</v>
      </c>
      <c r="C28" s="12">
        <v>17</v>
      </c>
      <c r="D28" s="13">
        <f t="shared" si="0"/>
        <v>0.58620689655172409</v>
      </c>
      <c r="E28" s="12">
        <v>14</v>
      </c>
      <c r="F28" s="13">
        <f t="shared" si="1"/>
        <v>0.48275862068965519</v>
      </c>
      <c r="G28" s="12">
        <v>14</v>
      </c>
      <c r="H28" s="13">
        <f t="shared" si="2"/>
        <v>0.48275862068965519</v>
      </c>
      <c r="I28" s="12">
        <v>11</v>
      </c>
      <c r="J28" s="15">
        <f t="shared" si="3"/>
        <v>0.37931034482758619</v>
      </c>
      <c r="K28" s="11">
        <v>1</v>
      </c>
      <c r="L28" s="14">
        <v>1</v>
      </c>
      <c r="M28" s="13">
        <f t="shared" si="4"/>
        <v>1</v>
      </c>
      <c r="N28" s="14">
        <v>1</v>
      </c>
      <c r="O28" s="13">
        <f t="shared" si="5"/>
        <v>1</v>
      </c>
      <c r="P28" s="14">
        <v>1</v>
      </c>
      <c r="Q28" s="13">
        <f t="shared" si="6"/>
        <v>1</v>
      </c>
      <c r="R28" s="14">
        <v>1</v>
      </c>
      <c r="S28" s="15">
        <f t="shared" si="7"/>
        <v>1</v>
      </c>
      <c r="T28" s="11">
        <v>28</v>
      </c>
      <c r="U28" s="12">
        <v>16</v>
      </c>
      <c r="V28" s="13">
        <f t="shared" si="8"/>
        <v>0.5714285714285714</v>
      </c>
      <c r="W28" s="14">
        <v>13</v>
      </c>
      <c r="X28" s="13">
        <f t="shared" si="9"/>
        <v>0.4642857142857143</v>
      </c>
      <c r="Y28" s="14">
        <v>13</v>
      </c>
      <c r="Z28" s="13">
        <f t="shared" si="10"/>
        <v>0.4642857142857143</v>
      </c>
      <c r="AA28" s="14">
        <v>10</v>
      </c>
      <c r="AB28" s="15">
        <f t="shared" si="11"/>
        <v>0.35714285714285715</v>
      </c>
    </row>
    <row r="29" spans="1:28" ht="15.75" thickBot="1" x14ac:dyDescent="0.3">
      <c r="A29" s="39" t="s">
        <v>47</v>
      </c>
      <c r="B29" s="40">
        <v>927</v>
      </c>
      <c r="C29" s="41">
        <v>734</v>
      </c>
      <c r="D29" s="42">
        <f t="shared" si="0"/>
        <v>0.79180151024811218</v>
      </c>
      <c r="E29" s="41">
        <v>642</v>
      </c>
      <c r="F29" s="42">
        <f t="shared" si="1"/>
        <v>0.69255663430420711</v>
      </c>
      <c r="G29" s="41">
        <v>604</v>
      </c>
      <c r="H29" s="42">
        <f t="shared" si="2"/>
        <v>0.65156418554476803</v>
      </c>
      <c r="I29" s="41">
        <v>331</v>
      </c>
      <c r="J29" s="43">
        <f t="shared" si="3"/>
        <v>0.35706580366774543</v>
      </c>
      <c r="K29" s="40">
        <v>90</v>
      </c>
      <c r="L29" s="44">
        <v>76</v>
      </c>
      <c r="M29" s="42">
        <f>L29/K29</f>
        <v>0.84444444444444444</v>
      </c>
      <c r="N29" s="45">
        <v>65</v>
      </c>
      <c r="O29" s="42">
        <f t="shared" si="5"/>
        <v>0.72222222222222221</v>
      </c>
      <c r="P29" s="45">
        <v>63</v>
      </c>
      <c r="Q29" s="42">
        <f t="shared" si="6"/>
        <v>0.7</v>
      </c>
      <c r="R29" s="45">
        <v>44</v>
      </c>
      <c r="S29" s="43">
        <f t="shared" si="7"/>
        <v>0.48888888888888887</v>
      </c>
      <c r="T29" s="40">
        <v>837</v>
      </c>
      <c r="U29" s="41">
        <v>658</v>
      </c>
      <c r="V29" s="42">
        <f t="shared" si="8"/>
        <v>0.7861409796893668</v>
      </c>
      <c r="W29" s="45">
        <v>577</v>
      </c>
      <c r="X29" s="42">
        <f t="shared" si="9"/>
        <v>0.68936678614097968</v>
      </c>
      <c r="Y29" s="45">
        <v>541</v>
      </c>
      <c r="Z29" s="42">
        <f t="shared" si="10"/>
        <v>0.64635603345280768</v>
      </c>
      <c r="AA29" s="45">
        <v>287</v>
      </c>
      <c r="AB29" s="43">
        <f t="shared" si="11"/>
        <v>0.34289127837514932</v>
      </c>
    </row>
    <row r="32" spans="1:28" x14ac:dyDescent="0.25">
      <c r="A32" s="18" t="s">
        <v>48</v>
      </c>
      <c r="B32" s="18" t="s">
        <v>0</v>
      </c>
      <c r="C32" s="18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</row>
    <row r="33" spans="1:10" x14ac:dyDescent="0.25">
      <c r="A33" s="19" t="s">
        <v>53</v>
      </c>
      <c r="B33" s="70">
        <v>34</v>
      </c>
      <c r="C33" s="70">
        <v>28</v>
      </c>
      <c r="D33" s="72">
        <f>C33/B33</f>
        <v>0.82352941176470584</v>
      </c>
      <c r="E33" s="70">
        <v>21</v>
      </c>
      <c r="F33" s="72">
        <f>E33/B33</f>
        <v>0.61764705882352944</v>
      </c>
      <c r="G33" s="70">
        <v>21</v>
      </c>
      <c r="H33" s="72">
        <f>G33/B33</f>
        <v>0.61764705882352944</v>
      </c>
      <c r="I33" s="70">
        <v>16</v>
      </c>
      <c r="J33" s="72">
        <f>I33/B33</f>
        <v>0.47058823529411764</v>
      </c>
    </row>
    <row r="34" spans="1:10" x14ac:dyDescent="0.25">
      <c r="A34" s="57" t="s">
        <v>50</v>
      </c>
      <c r="B34" s="70">
        <v>2</v>
      </c>
      <c r="C34" s="70">
        <v>1</v>
      </c>
      <c r="D34" s="72">
        <f t="shared" ref="D34:D45" si="12">C34/B34</f>
        <v>0.5</v>
      </c>
      <c r="E34" s="70">
        <v>1</v>
      </c>
      <c r="F34" s="72">
        <f t="shared" ref="F34:F45" si="13">E34/B34</f>
        <v>0.5</v>
      </c>
      <c r="G34" s="70">
        <v>1</v>
      </c>
      <c r="H34" s="72">
        <f t="shared" ref="H34:H45" si="14">G34/B34</f>
        <v>0.5</v>
      </c>
      <c r="I34" s="70">
        <v>1</v>
      </c>
      <c r="J34" s="72">
        <f t="shared" ref="J34:J45" si="15">I34/B34</f>
        <v>0.5</v>
      </c>
    </row>
    <row r="35" spans="1:10" x14ac:dyDescent="0.25">
      <c r="A35" s="57" t="s">
        <v>51</v>
      </c>
      <c r="B35" s="70">
        <v>32</v>
      </c>
      <c r="C35" s="70">
        <v>27</v>
      </c>
      <c r="D35" s="72">
        <f t="shared" si="12"/>
        <v>0.84375</v>
      </c>
      <c r="E35" s="70">
        <v>20</v>
      </c>
      <c r="F35" s="72">
        <f t="shared" si="13"/>
        <v>0.625</v>
      </c>
      <c r="G35" s="70">
        <v>20</v>
      </c>
      <c r="H35" s="72">
        <f t="shared" si="14"/>
        <v>0.625</v>
      </c>
      <c r="I35" s="70">
        <v>15</v>
      </c>
      <c r="J35" s="72">
        <f t="shared" si="15"/>
        <v>0.46875</v>
      </c>
    </row>
    <row r="36" spans="1:10" x14ac:dyDescent="0.25">
      <c r="A36" s="19" t="s">
        <v>56</v>
      </c>
      <c r="B36" s="70">
        <v>405</v>
      </c>
      <c r="C36" s="70">
        <v>315</v>
      </c>
      <c r="D36" s="72">
        <f t="shared" si="12"/>
        <v>0.77777777777777779</v>
      </c>
      <c r="E36" s="70">
        <v>282</v>
      </c>
      <c r="F36" s="72">
        <f t="shared" si="13"/>
        <v>0.6962962962962963</v>
      </c>
      <c r="G36" s="70">
        <v>261</v>
      </c>
      <c r="H36" s="72">
        <f t="shared" si="14"/>
        <v>0.64444444444444449</v>
      </c>
      <c r="I36" s="70">
        <v>122</v>
      </c>
      <c r="J36" s="72">
        <f t="shared" si="15"/>
        <v>0.3012345679012346</v>
      </c>
    </row>
    <row r="37" spans="1:10" x14ac:dyDescent="0.25">
      <c r="A37" s="57" t="s">
        <v>50</v>
      </c>
      <c r="B37" s="70">
        <v>37</v>
      </c>
      <c r="C37" s="70">
        <v>31</v>
      </c>
      <c r="D37" s="72">
        <f t="shared" si="12"/>
        <v>0.83783783783783783</v>
      </c>
      <c r="E37" s="70">
        <v>27</v>
      </c>
      <c r="F37" s="72">
        <f t="shared" si="13"/>
        <v>0.72972972972972971</v>
      </c>
      <c r="G37" s="70">
        <v>29</v>
      </c>
      <c r="H37" s="72">
        <f t="shared" si="14"/>
        <v>0.78378378378378377</v>
      </c>
      <c r="I37" s="70">
        <v>21</v>
      </c>
      <c r="J37" s="72">
        <f t="shared" si="15"/>
        <v>0.56756756756756754</v>
      </c>
    </row>
    <row r="38" spans="1:10" x14ac:dyDescent="0.25">
      <c r="A38" s="57" t="s">
        <v>51</v>
      </c>
      <c r="B38" s="70">
        <v>368</v>
      </c>
      <c r="C38" s="70">
        <v>284</v>
      </c>
      <c r="D38" s="72">
        <f t="shared" si="12"/>
        <v>0.77173913043478259</v>
      </c>
      <c r="E38" s="70">
        <v>255</v>
      </c>
      <c r="F38" s="72">
        <f t="shared" si="13"/>
        <v>0.69293478260869568</v>
      </c>
      <c r="G38" s="70">
        <v>232</v>
      </c>
      <c r="H38" s="72">
        <f t="shared" si="14"/>
        <v>0.63043478260869568</v>
      </c>
      <c r="I38" s="70">
        <v>101</v>
      </c>
      <c r="J38" s="72">
        <f t="shared" si="15"/>
        <v>0.27445652173913043</v>
      </c>
    </row>
    <row r="39" spans="1:10" x14ac:dyDescent="0.25">
      <c r="A39" s="19" t="s">
        <v>57</v>
      </c>
      <c r="B39" s="70">
        <v>31</v>
      </c>
      <c r="C39" s="70">
        <v>26</v>
      </c>
      <c r="D39" s="72">
        <f t="shared" si="12"/>
        <v>0.83870967741935487</v>
      </c>
      <c r="E39" s="70">
        <v>21</v>
      </c>
      <c r="F39" s="72">
        <f t="shared" si="13"/>
        <v>0.67741935483870963</v>
      </c>
      <c r="G39" s="70">
        <v>18</v>
      </c>
      <c r="H39" s="72">
        <f t="shared" si="14"/>
        <v>0.58064516129032262</v>
      </c>
      <c r="I39" s="70">
        <v>6</v>
      </c>
      <c r="J39" s="72">
        <f t="shared" si="15"/>
        <v>0.19354838709677419</v>
      </c>
    </row>
    <row r="40" spans="1:10" x14ac:dyDescent="0.25">
      <c r="A40" s="57" t="s">
        <v>50</v>
      </c>
      <c r="B40" s="70">
        <v>12</v>
      </c>
      <c r="C40" s="70">
        <v>10</v>
      </c>
      <c r="D40" s="72">
        <f t="shared" si="12"/>
        <v>0.83333333333333337</v>
      </c>
      <c r="E40" s="70">
        <v>8</v>
      </c>
      <c r="F40" s="72">
        <f t="shared" si="13"/>
        <v>0.66666666666666663</v>
      </c>
      <c r="G40" s="70">
        <v>6</v>
      </c>
      <c r="H40" s="72">
        <f t="shared" si="14"/>
        <v>0.5</v>
      </c>
      <c r="I40" s="70">
        <v>1</v>
      </c>
      <c r="J40" s="72">
        <f t="shared" si="15"/>
        <v>8.3333333333333329E-2</v>
      </c>
    </row>
    <row r="41" spans="1:10" x14ac:dyDescent="0.25">
      <c r="A41" s="57" t="s">
        <v>51</v>
      </c>
      <c r="B41" s="70">
        <v>19</v>
      </c>
      <c r="C41" s="70">
        <v>16</v>
      </c>
      <c r="D41" s="72">
        <f t="shared" si="12"/>
        <v>0.84210526315789469</v>
      </c>
      <c r="E41" s="70">
        <v>13</v>
      </c>
      <c r="F41" s="72">
        <f t="shared" si="13"/>
        <v>0.68421052631578949</v>
      </c>
      <c r="G41" s="70">
        <v>12</v>
      </c>
      <c r="H41" s="72">
        <f t="shared" si="14"/>
        <v>0.63157894736842102</v>
      </c>
      <c r="I41" s="70">
        <v>5</v>
      </c>
      <c r="J41" s="72">
        <f t="shared" si="15"/>
        <v>0.26315789473684209</v>
      </c>
    </row>
    <row r="42" spans="1:10" x14ac:dyDescent="0.25">
      <c r="A42" s="19" t="s">
        <v>58</v>
      </c>
      <c r="B42" s="70">
        <v>457</v>
      </c>
      <c r="C42" s="70">
        <v>365</v>
      </c>
      <c r="D42" s="72">
        <f t="shared" si="12"/>
        <v>0.79868708971553615</v>
      </c>
      <c r="E42" s="70">
        <v>318</v>
      </c>
      <c r="F42" s="72">
        <f t="shared" si="13"/>
        <v>0.69584245076586437</v>
      </c>
      <c r="G42" s="70">
        <v>304</v>
      </c>
      <c r="H42" s="72">
        <f t="shared" si="14"/>
        <v>0.66520787746170673</v>
      </c>
      <c r="I42" s="70">
        <v>187</v>
      </c>
      <c r="J42" s="72">
        <f t="shared" si="15"/>
        <v>0.40919037199124725</v>
      </c>
    </row>
    <row r="43" spans="1:10" x14ac:dyDescent="0.25">
      <c r="A43" s="57" t="s">
        <v>50</v>
      </c>
      <c r="B43" s="70">
        <v>39</v>
      </c>
      <c r="C43" s="70">
        <v>34</v>
      </c>
      <c r="D43" s="72">
        <f t="shared" si="12"/>
        <v>0.87179487179487181</v>
      </c>
      <c r="E43" s="70">
        <v>29</v>
      </c>
      <c r="F43" s="72">
        <f t="shared" si="13"/>
        <v>0.74358974358974361</v>
      </c>
      <c r="G43" s="70">
        <v>27</v>
      </c>
      <c r="H43" s="72">
        <f t="shared" si="14"/>
        <v>0.69230769230769229</v>
      </c>
      <c r="I43" s="70">
        <v>21</v>
      </c>
      <c r="J43" s="72">
        <f t="shared" si="15"/>
        <v>0.53846153846153844</v>
      </c>
    </row>
    <row r="44" spans="1:10" x14ac:dyDescent="0.25">
      <c r="A44" s="57" t="s">
        <v>51</v>
      </c>
      <c r="B44" s="70">
        <v>418</v>
      </c>
      <c r="C44" s="70">
        <v>331</v>
      </c>
      <c r="D44" s="72">
        <f t="shared" si="12"/>
        <v>0.79186602870813394</v>
      </c>
      <c r="E44" s="70">
        <v>289</v>
      </c>
      <c r="F44" s="72">
        <f t="shared" si="13"/>
        <v>0.69138755980861244</v>
      </c>
      <c r="G44" s="70">
        <v>277</v>
      </c>
      <c r="H44" s="72">
        <f t="shared" si="14"/>
        <v>0.66267942583732053</v>
      </c>
      <c r="I44" s="70">
        <v>166</v>
      </c>
      <c r="J44" s="72">
        <f t="shared" si="15"/>
        <v>0.39712918660287083</v>
      </c>
    </row>
    <row r="45" spans="1:10" x14ac:dyDescent="0.25">
      <c r="A45" s="22" t="s">
        <v>47</v>
      </c>
      <c r="B45" s="58">
        <v>927</v>
      </c>
      <c r="C45" s="58">
        <v>734</v>
      </c>
      <c r="D45" s="80">
        <f t="shared" si="12"/>
        <v>0.79180151024811218</v>
      </c>
      <c r="E45" s="58">
        <v>642</v>
      </c>
      <c r="F45" s="80">
        <f t="shared" si="13"/>
        <v>0.69255663430420711</v>
      </c>
      <c r="G45" s="58">
        <v>604</v>
      </c>
      <c r="H45" s="80">
        <f t="shared" si="14"/>
        <v>0.65156418554476803</v>
      </c>
      <c r="I45" s="58">
        <v>331</v>
      </c>
      <c r="J45" s="23">
        <f t="shared" si="15"/>
        <v>0.35706580366774543</v>
      </c>
    </row>
  </sheetData>
  <mergeCells count="4">
    <mergeCell ref="A1:A2"/>
    <mergeCell ref="B1:J1"/>
    <mergeCell ref="K1:S1"/>
    <mergeCell ref="T1:A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P23" sqref="P23"/>
    </sheetView>
  </sheetViews>
  <sheetFormatPr defaultRowHeight="15" x14ac:dyDescent="0.25"/>
  <cols>
    <col min="1" max="1" width="14.71093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</cols>
  <sheetData>
    <row r="2" spans="1:10" x14ac:dyDescent="0.25">
      <c r="A2" s="18" t="s">
        <v>48</v>
      </c>
      <c r="B2" s="18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19" t="s">
        <v>53</v>
      </c>
      <c r="B3" s="70">
        <v>34</v>
      </c>
      <c r="C3" s="70">
        <v>28</v>
      </c>
      <c r="D3" s="72">
        <f>C3/B3</f>
        <v>0.82352941176470584</v>
      </c>
      <c r="E3" s="70">
        <v>21</v>
      </c>
      <c r="F3" s="72">
        <f>E3/B3</f>
        <v>0.61764705882352944</v>
      </c>
      <c r="G3" s="70">
        <v>21</v>
      </c>
      <c r="H3" s="72">
        <f>G3/B3</f>
        <v>0.61764705882352944</v>
      </c>
      <c r="I3" s="70">
        <v>16</v>
      </c>
      <c r="J3" s="72">
        <f>I3/B3</f>
        <v>0.47058823529411764</v>
      </c>
    </row>
    <row r="4" spans="1:10" x14ac:dyDescent="0.25">
      <c r="A4" s="20" t="s">
        <v>100</v>
      </c>
      <c r="B4" s="70">
        <v>33</v>
      </c>
      <c r="C4" s="70">
        <v>27</v>
      </c>
      <c r="D4" s="72">
        <f t="shared" ref="D4:D26" si="0">C4/B4</f>
        <v>0.81818181818181823</v>
      </c>
      <c r="E4" s="70">
        <v>20</v>
      </c>
      <c r="F4" s="72">
        <f t="shared" ref="F4:F26" si="1">E4/B4</f>
        <v>0.60606060606060608</v>
      </c>
      <c r="G4" s="70">
        <v>20</v>
      </c>
      <c r="H4" s="72">
        <f t="shared" ref="H4:H26" si="2">G4/B4</f>
        <v>0.60606060606060608</v>
      </c>
      <c r="I4" s="70">
        <v>15</v>
      </c>
      <c r="J4" s="72">
        <f t="shared" ref="J4:J25" si="3">I4/B4</f>
        <v>0.45454545454545453</v>
      </c>
    </row>
    <row r="5" spans="1:10" x14ac:dyDescent="0.25">
      <c r="A5" s="21" t="s">
        <v>49</v>
      </c>
      <c r="B5" s="70">
        <v>19</v>
      </c>
      <c r="C5" s="70">
        <v>15</v>
      </c>
      <c r="D5" s="72">
        <f t="shared" si="0"/>
        <v>0.78947368421052633</v>
      </c>
      <c r="E5" s="70">
        <v>12</v>
      </c>
      <c r="F5" s="72">
        <f t="shared" si="1"/>
        <v>0.63157894736842102</v>
      </c>
      <c r="G5" s="70">
        <v>13</v>
      </c>
      <c r="H5" s="72">
        <f t="shared" si="2"/>
        <v>0.68421052631578949</v>
      </c>
      <c r="I5" s="70">
        <v>9</v>
      </c>
      <c r="J5" s="72">
        <f t="shared" si="3"/>
        <v>0.47368421052631576</v>
      </c>
    </row>
    <row r="6" spans="1:10" x14ac:dyDescent="0.25">
      <c r="A6" s="21" t="s">
        <v>52</v>
      </c>
      <c r="B6" s="70">
        <v>14</v>
      </c>
      <c r="C6" s="70">
        <v>12</v>
      </c>
      <c r="D6" s="72">
        <f t="shared" si="0"/>
        <v>0.8571428571428571</v>
      </c>
      <c r="E6" s="70">
        <v>8</v>
      </c>
      <c r="F6" s="72">
        <f t="shared" si="1"/>
        <v>0.5714285714285714</v>
      </c>
      <c r="G6" s="70">
        <v>7</v>
      </c>
      <c r="H6" s="72">
        <f t="shared" si="2"/>
        <v>0.5</v>
      </c>
      <c r="I6" s="70">
        <v>6</v>
      </c>
      <c r="J6" s="72">
        <f t="shared" si="3"/>
        <v>0.42857142857142855</v>
      </c>
    </row>
    <row r="7" spans="1:10" x14ac:dyDescent="0.25">
      <c r="A7" s="20" t="s">
        <v>101</v>
      </c>
      <c r="B7" s="70">
        <v>1</v>
      </c>
      <c r="C7" s="70">
        <v>1</v>
      </c>
      <c r="D7" s="72">
        <f t="shared" si="0"/>
        <v>1</v>
      </c>
      <c r="E7" s="70">
        <v>1</v>
      </c>
      <c r="F7" s="72">
        <f t="shared" si="1"/>
        <v>1</v>
      </c>
      <c r="G7" s="70">
        <v>1</v>
      </c>
      <c r="H7" s="72">
        <f t="shared" si="2"/>
        <v>1</v>
      </c>
      <c r="I7" s="70">
        <v>1</v>
      </c>
      <c r="J7" s="72">
        <f t="shared" si="3"/>
        <v>1</v>
      </c>
    </row>
    <row r="8" spans="1:10" x14ac:dyDescent="0.25">
      <c r="A8" s="21" t="s">
        <v>52</v>
      </c>
      <c r="B8" s="70">
        <v>1</v>
      </c>
      <c r="C8" s="70">
        <v>1</v>
      </c>
      <c r="D8" s="72">
        <f t="shared" si="0"/>
        <v>1</v>
      </c>
      <c r="E8" s="70">
        <v>1</v>
      </c>
      <c r="F8" s="72">
        <f t="shared" si="1"/>
        <v>1</v>
      </c>
      <c r="G8" s="70">
        <v>1</v>
      </c>
      <c r="H8" s="72">
        <f t="shared" si="2"/>
        <v>1</v>
      </c>
      <c r="I8" s="70">
        <v>1</v>
      </c>
      <c r="J8" s="72">
        <f t="shared" si="3"/>
        <v>1</v>
      </c>
    </row>
    <row r="9" spans="1:10" x14ac:dyDescent="0.25">
      <c r="A9" s="19" t="s">
        <v>56</v>
      </c>
      <c r="B9" s="70">
        <v>405</v>
      </c>
      <c r="C9" s="70">
        <v>315</v>
      </c>
      <c r="D9" s="72">
        <f t="shared" si="0"/>
        <v>0.77777777777777779</v>
      </c>
      <c r="E9" s="70">
        <v>282</v>
      </c>
      <c r="F9" s="72">
        <f t="shared" si="1"/>
        <v>0.6962962962962963</v>
      </c>
      <c r="G9" s="70">
        <v>261</v>
      </c>
      <c r="H9" s="72">
        <f t="shared" si="2"/>
        <v>0.64444444444444449</v>
      </c>
      <c r="I9" s="70">
        <v>122</v>
      </c>
      <c r="J9" s="72">
        <f t="shared" si="3"/>
        <v>0.3012345679012346</v>
      </c>
    </row>
    <row r="10" spans="1:10" x14ac:dyDescent="0.25">
      <c r="A10" s="20" t="s">
        <v>100</v>
      </c>
      <c r="B10" s="70">
        <v>389</v>
      </c>
      <c r="C10" s="70">
        <v>303</v>
      </c>
      <c r="D10" s="72">
        <f t="shared" si="0"/>
        <v>0.77892030848329052</v>
      </c>
      <c r="E10" s="70">
        <v>273</v>
      </c>
      <c r="F10" s="72">
        <f t="shared" si="1"/>
        <v>0.70179948586118257</v>
      </c>
      <c r="G10" s="70">
        <v>254</v>
      </c>
      <c r="H10" s="72">
        <f t="shared" si="2"/>
        <v>0.65295629820051415</v>
      </c>
      <c r="I10" s="70">
        <v>120</v>
      </c>
      <c r="J10" s="72">
        <f t="shared" si="3"/>
        <v>0.30848329048843187</v>
      </c>
    </row>
    <row r="11" spans="1:10" x14ac:dyDescent="0.25">
      <c r="A11" s="21" t="s">
        <v>49</v>
      </c>
      <c r="B11" s="70">
        <v>66</v>
      </c>
      <c r="C11" s="70">
        <v>59</v>
      </c>
      <c r="D11" s="72">
        <f t="shared" si="0"/>
        <v>0.89393939393939392</v>
      </c>
      <c r="E11" s="70">
        <v>52</v>
      </c>
      <c r="F11" s="72">
        <f t="shared" si="1"/>
        <v>0.78787878787878785</v>
      </c>
      <c r="G11" s="70">
        <v>47</v>
      </c>
      <c r="H11" s="72">
        <f t="shared" si="2"/>
        <v>0.71212121212121215</v>
      </c>
      <c r="I11" s="70">
        <v>17</v>
      </c>
      <c r="J11" s="72">
        <f t="shared" si="3"/>
        <v>0.25757575757575757</v>
      </c>
    </row>
    <row r="12" spans="1:10" x14ac:dyDescent="0.25">
      <c r="A12" s="21" t="s">
        <v>52</v>
      </c>
      <c r="B12" s="70">
        <v>323</v>
      </c>
      <c r="C12" s="70">
        <v>244</v>
      </c>
      <c r="D12" s="72">
        <f t="shared" si="0"/>
        <v>0.7554179566563467</v>
      </c>
      <c r="E12" s="70">
        <v>221</v>
      </c>
      <c r="F12" s="72">
        <f t="shared" si="1"/>
        <v>0.68421052631578949</v>
      </c>
      <c r="G12" s="70">
        <v>207</v>
      </c>
      <c r="H12" s="72">
        <f t="shared" si="2"/>
        <v>0.64086687306501544</v>
      </c>
      <c r="I12" s="70">
        <v>103</v>
      </c>
      <c r="J12" s="72">
        <f t="shared" si="3"/>
        <v>0.31888544891640869</v>
      </c>
    </row>
    <row r="13" spans="1:10" x14ac:dyDescent="0.25">
      <c r="A13" s="20" t="s">
        <v>101</v>
      </c>
      <c r="B13" s="70">
        <v>16</v>
      </c>
      <c r="C13" s="70">
        <v>12</v>
      </c>
      <c r="D13" s="72">
        <f t="shared" si="0"/>
        <v>0.75</v>
      </c>
      <c r="E13" s="70">
        <v>9</v>
      </c>
      <c r="F13" s="72">
        <f t="shared" si="1"/>
        <v>0.5625</v>
      </c>
      <c r="G13" s="70">
        <v>7</v>
      </c>
      <c r="H13" s="72">
        <f t="shared" si="2"/>
        <v>0.4375</v>
      </c>
      <c r="I13" s="70">
        <v>2</v>
      </c>
      <c r="J13" s="72">
        <f t="shared" si="3"/>
        <v>0.125</v>
      </c>
    </row>
    <row r="14" spans="1:10" x14ac:dyDescent="0.25">
      <c r="A14" s="21" t="s">
        <v>49</v>
      </c>
      <c r="B14" s="70">
        <v>2</v>
      </c>
      <c r="C14" s="70">
        <v>2</v>
      </c>
      <c r="D14" s="72">
        <f t="shared" si="0"/>
        <v>1</v>
      </c>
      <c r="E14" s="70">
        <v>0</v>
      </c>
      <c r="F14" s="72">
        <f t="shared" si="1"/>
        <v>0</v>
      </c>
      <c r="G14" s="70">
        <v>0</v>
      </c>
      <c r="H14" s="72">
        <f t="shared" si="2"/>
        <v>0</v>
      </c>
      <c r="I14" s="70">
        <v>0</v>
      </c>
      <c r="J14" s="72">
        <f t="shared" si="3"/>
        <v>0</v>
      </c>
    </row>
    <row r="15" spans="1:10" x14ac:dyDescent="0.25">
      <c r="A15" s="21" t="s">
        <v>52</v>
      </c>
      <c r="B15" s="70">
        <v>14</v>
      </c>
      <c r="C15" s="70">
        <v>10</v>
      </c>
      <c r="D15" s="72">
        <f t="shared" si="0"/>
        <v>0.7142857142857143</v>
      </c>
      <c r="E15" s="70">
        <v>9</v>
      </c>
      <c r="F15" s="72">
        <f t="shared" si="1"/>
        <v>0.6428571428571429</v>
      </c>
      <c r="G15" s="70">
        <v>7</v>
      </c>
      <c r="H15" s="72">
        <f t="shared" si="2"/>
        <v>0.5</v>
      </c>
      <c r="I15" s="70">
        <v>2</v>
      </c>
      <c r="J15" s="72">
        <f t="shared" si="3"/>
        <v>0.14285714285714285</v>
      </c>
    </row>
    <row r="16" spans="1:10" x14ac:dyDescent="0.25">
      <c r="A16" s="19" t="s">
        <v>57</v>
      </c>
      <c r="B16" s="70">
        <v>31</v>
      </c>
      <c r="C16" s="70">
        <v>26</v>
      </c>
      <c r="D16" s="72">
        <f t="shared" si="0"/>
        <v>0.83870967741935487</v>
      </c>
      <c r="E16" s="70">
        <v>21</v>
      </c>
      <c r="F16" s="72">
        <f t="shared" si="1"/>
        <v>0.67741935483870963</v>
      </c>
      <c r="G16" s="70">
        <v>18</v>
      </c>
      <c r="H16" s="72">
        <f t="shared" si="2"/>
        <v>0.58064516129032262</v>
      </c>
      <c r="I16" s="70">
        <v>6</v>
      </c>
      <c r="J16" s="72">
        <f t="shared" si="3"/>
        <v>0.19354838709677419</v>
      </c>
    </row>
    <row r="17" spans="1:10" x14ac:dyDescent="0.25">
      <c r="A17" s="20" t="s">
        <v>100</v>
      </c>
      <c r="B17" s="70">
        <v>31</v>
      </c>
      <c r="C17" s="70">
        <v>26</v>
      </c>
      <c r="D17" s="72">
        <f t="shared" si="0"/>
        <v>0.83870967741935487</v>
      </c>
      <c r="E17" s="70">
        <v>21</v>
      </c>
      <c r="F17" s="72">
        <f t="shared" si="1"/>
        <v>0.67741935483870963</v>
      </c>
      <c r="G17" s="70">
        <v>18</v>
      </c>
      <c r="H17" s="72">
        <f t="shared" si="2"/>
        <v>0.58064516129032262</v>
      </c>
      <c r="I17" s="70">
        <v>6</v>
      </c>
      <c r="J17" s="72">
        <f t="shared" si="3"/>
        <v>0.19354838709677419</v>
      </c>
    </row>
    <row r="18" spans="1:10" x14ac:dyDescent="0.25">
      <c r="A18" s="21" t="s">
        <v>49</v>
      </c>
      <c r="B18" s="70">
        <v>14</v>
      </c>
      <c r="C18" s="70">
        <v>13</v>
      </c>
      <c r="D18" s="72">
        <f t="shared" si="0"/>
        <v>0.9285714285714286</v>
      </c>
      <c r="E18" s="70">
        <v>12</v>
      </c>
      <c r="F18" s="72">
        <f t="shared" si="1"/>
        <v>0.8571428571428571</v>
      </c>
      <c r="G18" s="70">
        <v>10</v>
      </c>
      <c r="H18" s="72">
        <f t="shared" si="2"/>
        <v>0.7142857142857143</v>
      </c>
      <c r="I18" s="70">
        <v>3</v>
      </c>
      <c r="J18" s="72">
        <f t="shared" si="3"/>
        <v>0.21428571428571427</v>
      </c>
    </row>
    <row r="19" spans="1:10" x14ac:dyDescent="0.25">
      <c r="A19" s="21" t="s">
        <v>52</v>
      </c>
      <c r="B19" s="70">
        <v>17</v>
      </c>
      <c r="C19" s="70">
        <v>13</v>
      </c>
      <c r="D19" s="72">
        <f t="shared" si="0"/>
        <v>0.76470588235294112</v>
      </c>
      <c r="E19" s="70">
        <v>9</v>
      </c>
      <c r="F19" s="72">
        <f t="shared" si="1"/>
        <v>0.52941176470588236</v>
      </c>
      <c r="G19" s="70">
        <v>8</v>
      </c>
      <c r="H19" s="72">
        <f t="shared" si="2"/>
        <v>0.47058823529411764</v>
      </c>
      <c r="I19" s="70">
        <v>3</v>
      </c>
      <c r="J19" s="72">
        <f t="shared" si="3"/>
        <v>0.17647058823529413</v>
      </c>
    </row>
    <row r="20" spans="1:10" x14ac:dyDescent="0.25">
      <c r="A20" s="19" t="s">
        <v>58</v>
      </c>
      <c r="B20" s="70">
        <v>457</v>
      </c>
      <c r="C20" s="70">
        <v>365</v>
      </c>
      <c r="D20" s="72">
        <f t="shared" si="0"/>
        <v>0.79868708971553615</v>
      </c>
      <c r="E20" s="70">
        <v>318</v>
      </c>
      <c r="F20" s="72">
        <f t="shared" si="1"/>
        <v>0.69584245076586437</v>
      </c>
      <c r="G20" s="70">
        <v>304</v>
      </c>
      <c r="H20" s="72">
        <f t="shared" si="2"/>
        <v>0.66520787746170673</v>
      </c>
      <c r="I20" s="70">
        <v>187</v>
      </c>
      <c r="J20" s="72">
        <f t="shared" si="3"/>
        <v>0.40919037199124725</v>
      </c>
    </row>
    <row r="21" spans="1:10" x14ac:dyDescent="0.25">
      <c r="A21" s="20" t="s">
        <v>100</v>
      </c>
      <c r="B21" s="70">
        <v>455</v>
      </c>
      <c r="C21" s="70">
        <v>364</v>
      </c>
      <c r="D21" s="72">
        <f t="shared" si="0"/>
        <v>0.8</v>
      </c>
      <c r="E21" s="70">
        <v>317</v>
      </c>
      <c r="F21" s="72">
        <f t="shared" si="1"/>
        <v>0.69670329670329667</v>
      </c>
      <c r="G21" s="70">
        <v>303</v>
      </c>
      <c r="H21" s="72">
        <f t="shared" si="2"/>
        <v>0.6659340659340659</v>
      </c>
      <c r="I21" s="70">
        <v>186</v>
      </c>
      <c r="J21" s="72">
        <f t="shared" si="3"/>
        <v>0.40879120879120878</v>
      </c>
    </row>
    <row r="22" spans="1:10" x14ac:dyDescent="0.25">
      <c r="A22" s="21" t="s">
        <v>49</v>
      </c>
      <c r="B22" s="70">
        <v>78</v>
      </c>
      <c r="C22" s="70">
        <v>64</v>
      </c>
      <c r="D22" s="72">
        <f t="shared" si="0"/>
        <v>0.82051282051282048</v>
      </c>
      <c r="E22" s="70">
        <v>58</v>
      </c>
      <c r="F22" s="72">
        <f t="shared" si="1"/>
        <v>0.74358974358974361</v>
      </c>
      <c r="G22" s="70">
        <v>54</v>
      </c>
      <c r="H22" s="72">
        <f t="shared" si="2"/>
        <v>0.69230769230769229</v>
      </c>
      <c r="I22" s="70">
        <v>33</v>
      </c>
      <c r="J22" s="72">
        <f t="shared" si="3"/>
        <v>0.42307692307692307</v>
      </c>
    </row>
    <row r="23" spans="1:10" x14ac:dyDescent="0.25">
      <c r="A23" s="21" t="s">
        <v>52</v>
      </c>
      <c r="B23" s="70">
        <v>377</v>
      </c>
      <c r="C23" s="70">
        <v>300</v>
      </c>
      <c r="D23" s="72">
        <f t="shared" si="0"/>
        <v>0.79575596816976124</v>
      </c>
      <c r="E23" s="70">
        <v>259</v>
      </c>
      <c r="F23" s="72">
        <f t="shared" si="1"/>
        <v>0.6870026525198939</v>
      </c>
      <c r="G23" s="70">
        <v>249</v>
      </c>
      <c r="H23" s="72">
        <f t="shared" si="2"/>
        <v>0.66047745358090182</v>
      </c>
      <c r="I23" s="70">
        <v>153</v>
      </c>
      <c r="J23" s="72">
        <f t="shared" si="3"/>
        <v>0.40583554376657827</v>
      </c>
    </row>
    <row r="24" spans="1:10" x14ac:dyDescent="0.25">
      <c r="A24" s="20" t="s">
        <v>101</v>
      </c>
      <c r="B24" s="70">
        <v>2</v>
      </c>
      <c r="C24" s="70">
        <v>1</v>
      </c>
      <c r="D24" s="72">
        <f t="shared" si="0"/>
        <v>0.5</v>
      </c>
      <c r="E24" s="70">
        <v>1</v>
      </c>
      <c r="F24" s="72">
        <f t="shared" si="1"/>
        <v>0.5</v>
      </c>
      <c r="G24" s="70">
        <v>1</v>
      </c>
      <c r="H24" s="72">
        <f t="shared" si="2"/>
        <v>0.5</v>
      </c>
      <c r="I24" s="70">
        <v>1</v>
      </c>
      <c r="J24" s="72">
        <f t="shared" si="3"/>
        <v>0.5</v>
      </c>
    </row>
    <row r="25" spans="1:10" x14ac:dyDescent="0.25">
      <c r="A25" s="21" t="s">
        <v>52</v>
      </c>
      <c r="B25" s="70">
        <v>2</v>
      </c>
      <c r="C25" s="70">
        <v>1</v>
      </c>
      <c r="D25" s="72">
        <f t="shared" si="0"/>
        <v>0.5</v>
      </c>
      <c r="E25" s="70">
        <v>1</v>
      </c>
      <c r="F25" s="72">
        <f t="shared" si="1"/>
        <v>0.5</v>
      </c>
      <c r="G25" s="70">
        <v>1</v>
      </c>
      <c r="H25" s="72">
        <f t="shared" si="2"/>
        <v>0.5</v>
      </c>
      <c r="I25" s="70">
        <v>1</v>
      </c>
      <c r="J25" s="72">
        <f t="shared" si="3"/>
        <v>0.5</v>
      </c>
    </row>
    <row r="26" spans="1:10" x14ac:dyDescent="0.25">
      <c r="A26" s="22" t="s">
        <v>47</v>
      </c>
      <c r="B26" s="58">
        <v>927</v>
      </c>
      <c r="C26" s="58">
        <v>734</v>
      </c>
      <c r="D26" s="80">
        <f t="shared" si="0"/>
        <v>0.79180151024811218</v>
      </c>
      <c r="E26" s="58">
        <v>642</v>
      </c>
      <c r="F26" s="80">
        <f t="shared" si="1"/>
        <v>0.69255663430420711</v>
      </c>
      <c r="G26" s="58">
        <v>604</v>
      </c>
      <c r="H26" s="80">
        <f t="shared" si="2"/>
        <v>0.65156418554476803</v>
      </c>
      <c r="I26" s="58">
        <v>331</v>
      </c>
      <c r="J26" s="80">
        <f>I26/B26</f>
        <v>0.35706580366774543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activeCell="B2" sqref="B2:J2"/>
    </sheetView>
  </sheetViews>
  <sheetFormatPr defaultRowHeight="15" x14ac:dyDescent="0.25"/>
  <cols>
    <col min="1" max="1" width="14.71093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</cols>
  <sheetData>
    <row r="2" spans="1:10" x14ac:dyDescent="0.25">
      <c r="A2" s="18" t="s">
        <v>48</v>
      </c>
      <c r="B2" s="18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19" t="s">
        <v>53</v>
      </c>
      <c r="B3" s="70">
        <v>34</v>
      </c>
      <c r="C3" s="70">
        <v>28</v>
      </c>
      <c r="D3" s="72">
        <f>C3/B3</f>
        <v>0.82352941176470584</v>
      </c>
      <c r="E3" s="70">
        <v>21</v>
      </c>
      <c r="F3" s="72">
        <f>E3/B3</f>
        <v>0.61764705882352944</v>
      </c>
      <c r="G3" s="70">
        <v>21</v>
      </c>
      <c r="H3" s="72">
        <f>G3/B3</f>
        <v>0.61764705882352944</v>
      </c>
      <c r="I3" s="70">
        <v>16</v>
      </c>
      <c r="J3" s="72">
        <f>I3/B3</f>
        <v>0.47058823529411764</v>
      </c>
    </row>
    <row r="4" spans="1:10" x14ac:dyDescent="0.25">
      <c r="A4" s="20" t="s">
        <v>49</v>
      </c>
      <c r="B4" s="70">
        <v>19</v>
      </c>
      <c r="C4" s="70">
        <v>15</v>
      </c>
      <c r="D4" s="72">
        <f t="shared" ref="D4:D35" si="0">C4/B4</f>
        <v>0.78947368421052633</v>
      </c>
      <c r="E4" s="70">
        <v>12</v>
      </c>
      <c r="F4" s="72">
        <f t="shared" ref="F4:F35" si="1">E4/B4</f>
        <v>0.63157894736842102</v>
      </c>
      <c r="G4" s="70">
        <v>13</v>
      </c>
      <c r="H4" s="72">
        <f t="shared" ref="H4:H35" si="2">G4/B4</f>
        <v>0.68421052631578949</v>
      </c>
      <c r="I4" s="70">
        <v>9</v>
      </c>
      <c r="J4" s="72">
        <f t="shared" ref="J4:J35" si="3">I4/B4</f>
        <v>0.47368421052631576</v>
      </c>
    </row>
    <row r="5" spans="1:10" x14ac:dyDescent="0.25">
      <c r="A5" s="21" t="s">
        <v>102</v>
      </c>
      <c r="B5" s="70">
        <v>15</v>
      </c>
      <c r="C5" s="70">
        <v>12</v>
      </c>
      <c r="D5" s="72">
        <f t="shared" si="0"/>
        <v>0.8</v>
      </c>
      <c r="E5" s="70">
        <v>10</v>
      </c>
      <c r="F5" s="72">
        <f t="shared" si="1"/>
        <v>0.66666666666666663</v>
      </c>
      <c r="G5" s="70">
        <v>10</v>
      </c>
      <c r="H5" s="72">
        <f t="shared" si="2"/>
        <v>0.66666666666666663</v>
      </c>
      <c r="I5" s="70">
        <v>8</v>
      </c>
      <c r="J5" s="72">
        <f t="shared" si="3"/>
        <v>0.53333333333333333</v>
      </c>
    </row>
    <row r="6" spans="1:10" x14ac:dyDescent="0.25">
      <c r="A6" s="21" t="s">
        <v>103</v>
      </c>
      <c r="B6" s="70">
        <v>4</v>
      </c>
      <c r="C6" s="70">
        <v>3</v>
      </c>
      <c r="D6" s="72">
        <f t="shared" si="0"/>
        <v>0.75</v>
      </c>
      <c r="E6" s="70">
        <v>2</v>
      </c>
      <c r="F6" s="72">
        <f t="shared" si="1"/>
        <v>0.5</v>
      </c>
      <c r="G6" s="70">
        <v>3</v>
      </c>
      <c r="H6" s="72">
        <f t="shared" si="2"/>
        <v>0.75</v>
      </c>
      <c r="I6" s="70">
        <v>1</v>
      </c>
      <c r="J6" s="72">
        <f t="shared" si="3"/>
        <v>0.25</v>
      </c>
    </row>
    <row r="7" spans="1:10" x14ac:dyDescent="0.25">
      <c r="A7" s="20" t="s">
        <v>52</v>
      </c>
      <c r="B7" s="70">
        <v>15</v>
      </c>
      <c r="C7" s="70">
        <v>13</v>
      </c>
      <c r="D7" s="72">
        <f t="shared" si="0"/>
        <v>0.8666666666666667</v>
      </c>
      <c r="E7" s="70">
        <v>9</v>
      </c>
      <c r="F7" s="72">
        <f t="shared" si="1"/>
        <v>0.6</v>
      </c>
      <c r="G7" s="70">
        <v>8</v>
      </c>
      <c r="H7" s="72">
        <f t="shared" si="2"/>
        <v>0.53333333333333333</v>
      </c>
      <c r="I7" s="70">
        <v>7</v>
      </c>
      <c r="J7" s="72">
        <f t="shared" si="3"/>
        <v>0.46666666666666667</v>
      </c>
    </row>
    <row r="8" spans="1:10" x14ac:dyDescent="0.25">
      <c r="A8" s="21" t="s">
        <v>102</v>
      </c>
      <c r="B8" s="70">
        <v>14</v>
      </c>
      <c r="C8" s="70">
        <v>12</v>
      </c>
      <c r="D8" s="72">
        <f t="shared" si="0"/>
        <v>0.8571428571428571</v>
      </c>
      <c r="E8" s="70">
        <v>9</v>
      </c>
      <c r="F8" s="72">
        <f t="shared" si="1"/>
        <v>0.6428571428571429</v>
      </c>
      <c r="G8" s="70">
        <v>7</v>
      </c>
      <c r="H8" s="72">
        <f t="shared" si="2"/>
        <v>0.5</v>
      </c>
      <c r="I8" s="70">
        <v>6</v>
      </c>
      <c r="J8" s="72">
        <f t="shared" si="3"/>
        <v>0.42857142857142855</v>
      </c>
    </row>
    <row r="9" spans="1:10" x14ac:dyDescent="0.25">
      <c r="A9" s="21" t="s">
        <v>103</v>
      </c>
      <c r="B9" s="70">
        <v>1</v>
      </c>
      <c r="C9" s="70">
        <v>1</v>
      </c>
      <c r="D9" s="72">
        <f t="shared" si="0"/>
        <v>1</v>
      </c>
      <c r="E9" s="70">
        <v>0</v>
      </c>
      <c r="F9" s="72">
        <f t="shared" si="1"/>
        <v>0</v>
      </c>
      <c r="G9" s="70">
        <v>1</v>
      </c>
      <c r="H9" s="72">
        <f t="shared" si="2"/>
        <v>1</v>
      </c>
      <c r="I9" s="70">
        <v>1</v>
      </c>
      <c r="J9" s="72">
        <f t="shared" si="3"/>
        <v>1</v>
      </c>
    </row>
    <row r="10" spans="1:10" x14ac:dyDescent="0.25">
      <c r="A10" s="19" t="s">
        <v>56</v>
      </c>
      <c r="B10" s="70">
        <v>405</v>
      </c>
      <c r="C10" s="70">
        <v>315</v>
      </c>
      <c r="D10" s="72">
        <f t="shared" si="0"/>
        <v>0.77777777777777779</v>
      </c>
      <c r="E10" s="70">
        <v>282</v>
      </c>
      <c r="F10" s="72">
        <f t="shared" si="1"/>
        <v>0.6962962962962963</v>
      </c>
      <c r="G10" s="70">
        <v>261</v>
      </c>
      <c r="H10" s="72">
        <f t="shared" si="2"/>
        <v>0.64444444444444449</v>
      </c>
      <c r="I10" s="70">
        <v>122</v>
      </c>
      <c r="J10" s="72">
        <f t="shared" si="3"/>
        <v>0.3012345679012346</v>
      </c>
    </row>
    <row r="11" spans="1:10" x14ac:dyDescent="0.25">
      <c r="A11" s="20" t="s">
        <v>49</v>
      </c>
      <c r="B11" s="70">
        <v>68</v>
      </c>
      <c r="C11" s="70">
        <v>61</v>
      </c>
      <c r="D11" s="72">
        <f t="shared" si="0"/>
        <v>0.8970588235294118</v>
      </c>
      <c r="E11" s="70">
        <v>52</v>
      </c>
      <c r="F11" s="72">
        <f t="shared" si="1"/>
        <v>0.76470588235294112</v>
      </c>
      <c r="G11" s="70">
        <v>47</v>
      </c>
      <c r="H11" s="72">
        <f t="shared" si="2"/>
        <v>0.69117647058823528</v>
      </c>
      <c r="I11" s="70">
        <v>17</v>
      </c>
      <c r="J11" s="72">
        <f t="shared" si="3"/>
        <v>0.25</v>
      </c>
    </row>
    <row r="12" spans="1:10" x14ac:dyDescent="0.25">
      <c r="A12" s="21" t="s">
        <v>104</v>
      </c>
      <c r="B12" s="70">
        <v>1</v>
      </c>
      <c r="C12" s="70">
        <v>1</v>
      </c>
      <c r="D12" s="72">
        <f t="shared" si="0"/>
        <v>1</v>
      </c>
      <c r="E12" s="70">
        <v>1</v>
      </c>
      <c r="F12" s="72">
        <f t="shared" si="1"/>
        <v>1</v>
      </c>
      <c r="G12" s="70">
        <v>1</v>
      </c>
      <c r="H12" s="72">
        <f t="shared" si="2"/>
        <v>1</v>
      </c>
      <c r="I12" s="70">
        <v>0</v>
      </c>
      <c r="J12" s="72">
        <f t="shared" si="3"/>
        <v>0</v>
      </c>
    </row>
    <row r="13" spans="1:10" x14ac:dyDescent="0.25">
      <c r="A13" s="21" t="s">
        <v>102</v>
      </c>
      <c r="B13" s="70">
        <v>59</v>
      </c>
      <c r="C13" s="70">
        <v>52</v>
      </c>
      <c r="D13" s="72">
        <f t="shared" si="0"/>
        <v>0.88135593220338981</v>
      </c>
      <c r="E13" s="70">
        <v>43</v>
      </c>
      <c r="F13" s="72">
        <f t="shared" si="1"/>
        <v>0.72881355932203384</v>
      </c>
      <c r="G13" s="70">
        <v>38</v>
      </c>
      <c r="H13" s="72">
        <f t="shared" si="2"/>
        <v>0.64406779661016944</v>
      </c>
      <c r="I13" s="70">
        <v>13</v>
      </c>
      <c r="J13" s="72">
        <f t="shared" si="3"/>
        <v>0.22033898305084745</v>
      </c>
    </row>
    <row r="14" spans="1:10" x14ac:dyDescent="0.25">
      <c r="A14" s="21" t="s">
        <v>103</v>
      </c>
      <c r="B14" s="70">
        <v>8</v>
      </c>
      <c r="C14" s="70">
        <v>8</v>
      </c>
      <c r="D14" s="72">
        <f t="shared" si="0"/>
        <v>1</v>
      </c>
      <c r="E14" s="70">
        <v>8</v>
      </c>
      <c r="F14" s="72">
        <f t="shared" si="1"/>
        <v>1</v>
      </c>
      <c r="G14" s="70">
        <v>8</v>
      </c>
      <c r="H14" s="72">
        <f t="shared" si="2"/>
        <v>1</v>
      </c>
      <c r="I14" s="70">
        <v>4</v>
      </c>
      <c r="J14" s="72">
        <f t="shared" si="3"/>
        <v>0.5</v>
      </c>
    </row>
    <row r="15" spans="1:10" x14ac:dyDescent="0.25">
      <c r="A15" s="20" t="s">
        <v>52</v>
      </c>
      <c r="B15" s="70">
        <v>337</v>
      </c>
      <c r="C15" s="70">
        <v>254</v>
      </c>
      <c r="D15" s="72">
        <f t="shared" si="0"/>
        <v>0.75370919881305642</v>
      </c>
      <c r="E15" s="70">
        <v>230</v>
      </c>
      <c r="F15" s="72">
        <f t="shared" si="1"/>
        <v>0.68249258160237392</v>
      </c>
      <c r="G15" s="70">
        <v>214</v>
      </c>
      <c r="H15" s="72">
        <f t="shared" si="2"/>
        <v>0.63501483679525228</v>
      </c>
      <c r="I15" s="70">
        <v>105</v>
      </c>
      <c r="J15" s="72">
        <f t="shared" si="3"/>
        <v>0.31157270029673589</v>
      </c>
    </row>
    <row r="16" spans="1:10" x14ac:dyDescent="0.25">
      <c r="A16" s="21" t="s">
        <v>105</v>
      </c>
      <c r="B16" s="70">
        <v>1</v>
      </c>
      <c r="C16" s="70">
        <v>1</v>
      </c>
      <c r="D16" s="72">
        <f t="shared" si="0"/>
        <v>1</v>
      </c>
      <c r="E16" s="70">
        <v>0</v>
      </c>
      <c r="F16" s="72">
        <f t="shared" si="1"/>
        <v>0</v>
      </c>
      <c r="G16" s="70">
        <v>0</v>
      </c>
      <c r="H16" s="72">
        <f t="shared" si="2"/>
        <v>0</v>
      </c>
      <c r="I16" s="70">
        <v>0</v>
      </c>
      <c r="J16" s="72">
        <f t="shared" si="3"/>
        <v>0</v>
      </c>
    </row>
    <row r="17" spans="1:10" x14ac:dyDescent="0.25">
      <c r="A17" s="21" t="s">
        <v>104</v>
      </c>
      <c r="B17" s="70">
        <v>8</v>
      </c>
      <c r="C17" s="70">
        <v>3</v>
      </c>
      <c r="D17" s="72">
        <f t="shared" si="0"/>
        <v>0.375</v>
      </c>
      <c r="E17" s="70">
        <v>3</v>
      </c>
      <c r="F17" s="72">
        <f t="shared" si="1"/>
        <v>0.375</v>
      </c>
      <c r="G17" s="70">
        <v>3</v>
      </c>
      <c r="H17" s="72">
        <f t="shared" si="2"/>
        <v>0.375</v>
      </c>
      <c r="I17" s="70">
        <v>0</v>
      </c>
      <c r="J17" s="72">
        <f t="shared" si="3"/>
        <v>0</v>
      </c>
    </row>
    <row r="18" spans="1:10" x14ac:dyDescent="0.25">
      <c r="A18" s="21" t="s">
        <v>102</v>
      </c>
      <c r="B18" s="70">
        <v>265</v>
      </c>
      <c r="C18" s="70">
        <v>203</v>
      </c>
      <c r="D18" s="72">
        <f t="shared" si="0"/>
        <v>0.76603773584905666</v>
      </c>
      <c r="E18" s="70">
        <v>181</v>
      </c>
      <c r="F18" s="72">
        <f t="shared" si="1"/>
        <v>0.68301886792452826</v>
      </c>
      <c r="G18" s="70">
        <v>171</v>
      </c>
      <c r="H18" s="72">
        <f t="shared" si="2"/>
        <v>0.6452830188679245</v>
      </c>
      <c r="I18" s="70">
        <v>81</v>
      </c>
      <c r="J18" s="72">
        <f t="shared" si="3"/>
        <v>0.30566037735849055</v>
      </c>
    </row>
    <row r="19" spans="1:10" x14ac:dyDescent="0.25">
      <c r="A19" s="21" t="s">
        <v>103</v>
      </c>
      <c r="B19" s="70">
        <v>63</v>
      </c>
      <c r="C19" s="70">
        <v>47</v>
      </c>
      <c r="D19" s="72">
        <f t="shared" si="0"/>
        <v>0.74603174603174605</v>
      </c>
      <c r="E19" s="70">
        <v>46</v>
      </c>
      <c r="F19" s="72">
        <f t="shared" si="1"/>
        <v>0.73015873015873012</v>
      </c>
      <c r="G19" s="70">
        <v>40</v>
      </c>
      <c r="H19" s="72">
        <f t="shared" si="2"/>
        <v>0.63492063492063489</v>
      </c>
      <c r="I19" s="70">
        <v>24</v>
      </c>
      <c r="J19" s="72">
        <f t="shared" si="3"/>
        <v>0.38095238095238093</v>
      </c>
    </row>
    <row r="20" spans="1:10" x14ac:dyDescent="0.25">
      <c r="A20" s="19" t="s">
        <v>57</v>
      </c>
      <c r="B20" s="70">
        <v>31</v>
      </c>
      <c r="C20" s="70">
        <v>26</v>
      </c>
      <c r="D20" s="72">
        <f t="shared" si="0"/>
        <v>0.83870967741935487</v>
      </c>
      <c r="E20" s="70">
        <v>21</v>
      </c>
      <c r="F20" s="72">
        <f t="shared" si="1"/>
        <v>0.67741935483870963</v>
      </c>
      <c r="G20" s="70">
        <v>18</v>
      </c>
      <c r="H20" s="72">
        <f t="shared" si="2"/>
        <v>0.58064516129032262</v>
      </c>
      <c r="I20" s="70">
        <v>6</v>
      </c>
      <c r="J20" s="72">
        <f t="shared" si="3"/>
        <v>0.19354838709677419</v>
      </c>
    </row>
    <row r="21" spans="1:10" x14ac:dyDescent="0.25">
      <c r="A21" s="20" t="s">
        <v>49</v>
      </c>
      <c r="B21" s="70">
        <v>14</v>
      </c>
      <c r="C21" s="70">
        <v>13</v>
      </c>
      <c r="D21" s="72">
        <f t="shared" si="0"/>
        <v>0.9285714285714286</v>
      </c>
      <c r="E21" s="70">
        <v>12</v>
      </c>
      <c r="F21" s="72">
        <f t="shared" si="1"/>
        <v>0.8571428571428571</v>
      </c>
      <c r="G21" s="70">
        <v>10</v>
      </c>
      <c r="H21" s="72">
        <f t="shared" si="2"/>
        <v>0.7142857142857143</v>
      </c>
      <c r="I21" s="70">
        <v>3</v>
      </c>
      <c r="J21" s="72">
        <f t="shared" si="3"/>
        <v>0.21428571428571427</v>
      </c>
    </row>
    <row r="22" spans="1:10" x14ac:dyDescent="0.25">
      <c r="A22" s="21" t="s">
        <v>102</v>
      </c>
      <c r="B22" s="70">
        <v>12</v>
      </c>
      <c r="C22" s="70">
        <v>11</v>
      </c>
      <c r="D22" s="72">
        <f t="shared" si="0"/>
        <v>0.91666666666666663</v>
      </c>
      <c r="E22" s="70">
        <v>11</v>
      </c>
      <c r="F22" s="72">
        <f t="shared" si="1"/>
        <v>0.91666666666666663</v>
      </c>
      <c r="G22" s="70">
        <v>9</v>
      </c>
      <c r="H22" s="72">
        <f t="shared" si="2"/>
        <v>0.75</v>
      </c>
      <c r="I22" s="70">
        <v>3</v>
      </c>
      <c r="J22" s="72">
        <f t="shared" si="3"/>
        <v>0.25</v>
      </c>
    </row>
    <row r="23" spans="1:10" x14ac:dyDescent="0.25">
      <c r="A23" s="21" t="s">
        <v>103</v>
      </c>
      <c r="B23" s="70">
        <v>2</v>
      </c>
      <c r="C23" s="70">
        <v>2</v>
      </c>
      <c r="D23" s="72">
        <f t="shared" si="0"/>
        <v>1</v>
      </c>
      <c r="E23" s="70">
        <v>1</v>
      </c>
      <c r="F23" s="72">
        <f t="shared" si="1"/>
        <v>0.5</v>
      </c>
      <c r="G23" s="70">
        <v>1</v>
      </c>
      <c r="H23" s="72">
        <f t="shared" si="2"/>
        <v>0.5</v>
      </c>
      <c r="I23" s="70">
        <v>0</v>
      </c>
      <c r="J23" s="72">
        <f t="shared" si="3"/>
        <v>0</v>
      </c>
    </row>
    <row r="24" spans="1:10" x14ac:dyDescent="0.25">
      <c r="A24" s="20" t="s">
        <v>52</v>
      </c>
      <c r="B24" s="70">
        <v>17</v>
      </c>
      <c r="C24" s="70">
        <v>13</v>
      </c>
      <c r="D24" s="72">
        <f t="shared" si="0"/>
        <v>0.76470588235294112</v>
      </c>
      <c r="E24" s="70">
        <v>9</v>
      </c>
      <c r="F24" s="72">
        <f t="shared" si="1"/>
        <v>0.52941176470588236</v>
      </c>
      <c r="G24" s="70">
        <v>8</v>
      </c>
      <c r="H24" s="72">
        <f t="shared" si="2"/>
        <v>0.47058823529411764</v>
      </c>
      <c r="I24" s="70">
        <v>3</v>
      </c>
      <c r="J24" s="72">
        <f t="shared" si="3"/>
        <v>0.17647058823529413</v>
      </c>
    </row>
    <row r="25" spans="1:10" x14ac:dyDescent="0.25">
      <c r="A25" s="21" t="s">
        <v>102</v>
      </c>
      <c r="B25" s="70">
        <v>14</v>
      </c>
      <c r="C25" s="70">
        <v>11</v>
      </c>
      <c r="D25" s="72">
        <f t="shared" si="0"/>
        <v>0.7857142857142857</v>
      </c>
      <c r="E25" s="70">
        <v>7</v>
      </c>
      <c r="F25" s="72">
        <f t="shared" si="1"/>
        <v>0.5</v>
      </c>
      <c r="G25" s="70">
        <v>6</v>
      </c>
      <c r="H25" s="72">
        <f t="shared" si="2"/>
        <v>0.42857142857142855</v>
      </c>
      <c r="I25" s="70">
        <v>2</v>
      </c>
      <c r="J25" s="72">
        <f t="shared" si="3"/>
        <v>0.14285714285714285</v>
      </c>
    </row>
    <row r="26" spans="1:10" x14ac:dyDescent="0.25">
      <c r="A26" s="21" t="s">
        <v>103</v>
      </c>
      <c r="B26" s="70">
        <v>3</v>
      </c>
      <c r="C26" s="70">
        <v>2</v>
      </c>
      <c r="D26" s="72">
        <f t="shared" si="0"/>
        <v>0.66666666666666663</v>
      </c>
      <c r="E26" s="70">
        <v>2</v>
      </c>
      <c r="F26" s="72">
        <f t="shared" si="1"/>
        <v>0.66666666666666663</v>
      </c>
      <c r="G26" s="70">
        <v>2</v>
      </c>
      <c r="H26" s="72">
        <f t="shared" si="2"/>
        <v>0.66666666666666663</v>
      </c>
      <c r="I26" s="70">
        <v>1</v>
      </c>
      <c r="J26" s="72">
        <f t="shared" si="3"/>
        <v>0.33333333333333331</v>
      </c>
    </row>
    <row r="27" spans="1:10" x14ac:dyDescent="0.25">
      <c r="A27" s="19" t="s">
        <v>58</v>
      </c>
      <c r="B27" s="70">
        <v>457</v>
      </c>
      <c r="C27" s="70">
        <v>365</v>
      </c>
      <c r="D27" s="72">
        <f t="shared" si="0"/>
        <v>0.79868708971553615</v>
      </c>
      <c r="E27" s="70">
        <v>318</v>
      </c>
      <c r="F27" s="72">
        <f t="shared" si="1"/>
        <v>0.69584245076586437</v>
      </c>
      <c r="G27" s="70">
        <v>304</v>
      </c>
      <c r="H27" s="72">
        <f t="shared" si="2"/>
        <v>0.66520787746170673</v>
      </c>
      <c r="I27" s="70">
        <v>187</v>
      </c>
      <c r="J27" s="72">
        <f t="shared" si="3"/>
        <v>0.40919037199124725</v>
      </c>
    </row>
    <row r="28" spans="1:10" x14ac:dyDescent="0.25">
      <c r="A28" s="20" t="s">
        <v>49</v>
      </c>
      <c r="B28" s="70">
        <v>78</v>
      </c>
      <c r="C28" s="70">
        <v>64</v>
      </c>
      <c r="D28" s="72">
        <f t="shared" si="0"/>
        <v>0.82051282051282048</v>
      </c>
      <c r="E28" s="70">
        <v>58</v>
      </c>
      <c r="F28" s="72">
        <f t="shared" si="1"/>
        <v>0.74358974358974361</v>
      </c>
      <c r="G28" s="70">
        <v>54</v>
      </c>
      <c r="H28" s="72">
        <f t="shared" si="2"/>
        <v>0.69230769230769229</v>
      </c>
      <c r="I28" s="70">
        <v>33</v>
      </c>
      <c r="J28" s="72">
        <f t="shared" si="3"/>
        <v>0.42307692307692307</v>
      </c>
    </row>
    <row r="29" spans="1:10" x14ac:dyDescent="0.25">
      <c r="A29" s="21" t="s">
        <v>102</v>
      </c>
      <c r="B29" s="70">
        <v>64</v>
      </c>
      <c r="C29" s="70">
        <v>54</v>
      </c>
      <c r="D29" s="72">
        <f t="shared" si="0"/>
        <v>0.84375</v>
      </c>
      <c r="E29" s="70">
        <v>48</v>
      </c>
      <c r="F29" s="72">
        <f t="shared" si="1"/>
        <v>0.75</v>
      </c>
      <c r="G29" s="70">
        <v>44</v>
      </c>
      <c r="H29" s="72">
        <f t="shared" si="2"/>
        <v>0.6875</v>
      </c>
      <c r="I29" s="70">
        <v>28</v>
      </c>
      <c r="J29" s="72">
        <f t="shared" si="3"/>
        <v>0.4375</v>
      </c>
    </row>
    <row r="30" spans="1:10" x14ac:dyDescent="0.25">
      <c r="A30" s="21" t="s">
        <v>103</v>
      </c>
      <c r="B30" s="70">
        <v>14</v>
      </c>
      <c r="C30" s="70">
        <v>10</v>
      </c>
      <c r="D30" s="72">
        <f t="shared" si="0"/>
        <v>0.7142857142857143</v>
      </c>
      <c r="E30" s="70">
        <v>10</v>
      </c>
      <c r="F30" s="72">
        <f t="shared" si="1"/>
        <v>0.7142857142857143</v>
      </c>
      <c r="G30" s="70">
        <v>10</v>
      </c>
      <c r="H30" s="72">
        <f t="shared" si="2"/>
        <v>0.7142857142857143</v>
      </c>
      <c r="I30" s="70">
        <v>5</v>
      </c>
      <c r="J30" s="72">
        <f t="shared" si="3"/>
        <v>0.35714285714285715</v>
      </c>
    </row>
    <row r="31" spans="1:10" x14ac:dyDescent="0.25">
      <c r="A31" s="20" t="s">
        <v>52</v>
      </c>
      <c r="B31" s="70">
        <v>379</v>
      </c>
      <c r="C31" s="70">
        <v>301</v>
      </c>
      <c r="D31" s="72">
        <f t="shared" si="0"/>
        <v>0.79419525065963059</v>
      </c>
      <c r="E31" s="70">
        <v>260</v>
      </c>
      <c r="F31" s="72">
        <f t="shared" si="1"/>
        <v>0.68601583113456466</v>
      </c>
      <c r="G31" s="70">
        <v>250</v>
      </c>
      <c r="H31" s="72">
        <f t="shared" si="2"/>
        <v>0.65963060686015829</v>
      </c>
      <c r="I31" s="70">
        <v>154</v>
      </c>
      <c r="J31" s="72">
        <f t="shared" si="3"/>
        <v>0.40633245382585753</v>
      </c>
    </row>
    <row r="32" spans="1:10" x14ac:dyDescent="0.25">
      <c r="A32" s="21" t="s">
        <v>105</v>
      </c>
      <c r="B32" s="70">
        <v>1</v>
      </c>
      <c r="C32" s="70">
        <v>1</v>
      </c>
      <c r="D32" s="72">
        <f t="shared" si="0"/>
        <v>1</v>
      </c>
      <c r="E32" s="70">
        <v>0</v>
      </c>
      <c r="F32" s="72">
        <f t="shared" si="1"/>
        <v>0</v>
      </c>
      <c r="G32" s="70">
        <v>0</v>
      </c>
      <c r="H32" s="72">
        <f t="shared" si="2"/>
        <v>0</v>
      </c>
      <c r="I32" s="70">
        <v>0</v>
      </c>
      <c r="J32" s="72">
        <f t="shared" si="3"/>
        <v>0</v>
      </c>
    </row>
    <row r="33" spans="1:10" x14ac:dyDescent="0.25">
      <c r="A33" s="21" t="s">
        <v>102</v>
      </c>
      <c r="B33" s="70">
        <v>306</v>
      </c>
      <c r="C33" s="70">
        <v>238</v>
      </c>
      <c r="D33" s="72">
        <f t="shared" si="0"/>
        <v>0.77777777777777779</v>
      </c>
      <c r="E33" s="70">
        <v>211</v>
      </c>
      <c r="F33" s="72">
        <f t="shared" si="1"/>
        <v>0.68954248366013071</v>
      </c>
      <c r="G33" s="70">
        <v>203</v>
      </c>
      <c r="H33" s="72">
        <f t="shared" si="2"/>
        <v>0.66339869281045749</v>
      </c>
      <c r="I33" s="70">
        <v>119</v>
      </c>
      <c r="J33" s="72">
        <f t="shared" si="3"/>
        <v>0.3888888888888889</v>
      </c>
    </row>
    <row r="34" spans="1:10" x14ac:dyDescent="0.25">
      <c r="A34" s="21" t="s">
        <v>103</v>
      </c>
      <c r="B34" s="70">
        <v>72</v>
      </c>
      <c r="C34" s="70">
        <v>62</v>
      </c>
      <c r="D34" s="72">
        <f t="shared" si="0"/>
        <v>0.86111111111111116</v>
      </c>
      <c r="E34" s="70">
        <v>49</v>
      </c>
      <c r="F34" s="72">
        <f t="shared" si="1"/>
        <v>0.68055555555555558</v>
      </c>
      <c r="G34" s="70">
        <v>47</v>
      </c>
      <c r="H34" s="72">
        <f t="shared" si="2"/>
        <v>0.65277777777777779</v>
      </c>
      <c r="I34" s="70">
        <v>35</v>
      </c>
      <c r="J34" s="72">
        <f t="shared" si="3"/>
        <v>0.4861111111111111</v>
      </c>
    </row>
    <row r="35" spans="1:10" x14ac:dyDescent="0.25">
      <c r="A35" s="22" t="s">
        <v>47</v>
      </c>
      <c r="B35" s="58">
        <v>927</v>
      </c>
      <c r="C35" s="58">
        <v>734</v>
      </c>
      <c r="D35" s="80">
        <f t="shared" si="0"/>
        <v>0.79180151024811218</v>
      </c>
      <c r="E35" s="58">
        <v>642</v>
      </c>
      <c r="F35" s="80">
        <f t="shared" si="1"/>
        <v>0.69255663430420711</v>
      </c>
      <c r="G35" s="58">
        <v>604</v>
      </c>
      <c r="H35" s="80">
        <f t="shared" si="2"/>
        <v>0.65156418554476803</v>
      </c>
      <c r="I35" s="58">
        <v>331</v>
      </c>
      <c r="J35" s="80">
        <f t="shared" si="3"/>
        <v>0.35706580366774543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workbookViewId="0">
      <selection activeCell="AD29" sqref="AD29"/>
    </sheetView>
  </sheetViews>
  <sheetFormatPr defaultRowHeight="15" x14ac:dyDescent="0.25"/>
  <cols>
    <col min="2" max="2" width="5.5703125" bestFit="1" customWidth="1"/>
    <col min="3" max="3" width="3.7109375" bestFit="1" customWidth="1"/>
    <col min="4" max="4" width="6.5703125" bestFit="1" customWidth="1"/>
    <col min="5" max="5" width="3.7109375" bestFit="1" customWidth="1"/>
    <col min="6" max="6" width="6.5703125" bestFit="1" customWidth="1"/>
    <col min="7" max="7" width="3.7109375" bestFit="1" customWidth="1"/>
    <col min="8" max="8" width="6.7109375" customWidth="1"/>
    <col min="9" max="9" width="3.7109375" bestFit="1" customWidth="1"/>
    <col min="10" max="10" width="6.7109375" customWidth="1"/>
    <col min="11" max="11" width="5.5703125" bestFit="1" customWidth="1"/>
    <col min="12" max="12" width="3.7109375" bestFit="1" customWidth="1"/>
    <col min="13" max="13" width="6.7109375" customWidth="1"/>
    <col min="14" max="14" width="3.7109375" bestFit="1" customWidth="1"/>
    <col min="15" max="15" width="6.7109375" customWidth="1"/>
    <col min="16" max="16" width="3.7109375" bestFit="1" customWidth="1"/>
    <col min="17" max="17" width="6.7109375" customWidth="1"/>
    <col min="18" max="18" width="3.7109375" bestFit="1" customWidth="1"/>
    <col min="19" max="20" width="6.7109375" customWidth="1"/>
    <col min="21" max="21" width="3.7109375" bestFit="1" customWidth="1"/>
    <col min="22" max="22" width="6.7109375" customWidth="1"/>
    <col min="23" max="23" width="3.7109375" bestFit="1" customWidth="1"/>
    <col min="24" max="24" width="6.7109375" customWidth="1"/>
    <col min="25" max="25" width="3.7109375" bestFit="1" customWidth="1"/>
    <col min="26" max="26" width="6.7109375" customWidth="1"/>
    <col min="27" max="27" width="3.7109375" bestFit="1" customWidth="1"/>
    <col min="28" max="29" width="6.7109375" customWidth="1"/>
    <col min="30" max="30" width="3.7109375" bestFit="1" customWidth="1"/>
    <col min="31" max="31" width="6.7109375" customWidth="1"/>
    <col min="32" max="32" width="3.7109375" bestFit="1" customWidth="1"/>
    <col min="33" max="33" width="6.7109375" customWidth="1"/>
    <col min="34" max="34" width="3.7109375" bestFit="1" customWidth="1"/>
    <col min="35" max="35" width="6.7109375" customWidth="1"/>
    <col min="36" max="36" width="3.7109375" bestFit="1" customWidth="1"/>
    <col min="37" max="38" width="6.7109375" customWidth="1"/>
    <col min="39" max="39" width="3.7109375" bestFit="1" customWidth="1"/>
    <col min="40" max="40" width="6.7109375" customWidth="1"/>
    <col min="41" max="41" width="3.7109375" bestFit="1" customWidth="1"/>
    <col min="42" max="42" width="6.7109375" customWidth="1"/>
    <col min="43" max="43" width="3.7109375" bestFit="1" customWidth="1"/>
    <col min="44" max="44" width="6.7109375" customWidth="1"/>
    <col min="45" max="45" width="3.7109375" bestFit="1" customWidth="1"/>
    <col min="46" max="46" width="6.5703125" bestFit="1" customWidth="1"/>
  </cols>
  <sheetData>
    <row r="1" spans="1:46" x14ac:dyDescent="0.2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</row>
    <row r="2" spans="1:46" x14ac:dyDescent="0.25">
      <c r="A2" s="143" t="s">
        <v>106</v>
      </c>
      <c r="B2" s="238" t="s">
        <v>0</v>
      </c>
      <c r="C2" s="238"/>
      <c r="D2" s="238"/>
      <c r="E2" s="238"/>
      <c r="F2" s="238"/>
      <c r="G2" s="238"/>
      <c r="H2" s="238"/>
      <c r="I2" s="238"/>
      <c r="J2" s="238"/>
      <c r="K2" s="238" t="s">
        <v>107</v>
      </c>
      <c r="L2" s="238"/>
      <c r="M2" s="238"/>
      <c r="N2" s="238"/>
      <c r="O2" s="238"/>
      <c r="P2" s="238"/>
      <c r="Q2" s="238"/>
      <c r="R2" s="238"/>
      <c r="S2" s="238"/>
      <c r="T2" s="238" t="s">
        <v>108</v>
      </c>
      <c r="U2" s="238"/>
      <c r="V2" s="238"/>
      <c r="W2" s="238"/>
      <c r="X2" s="238"/>
      <c r="Y2" s="238"/>
      <c r="Z2" s="238"/>
      <c r="AA2" s="238"/>
      <c r="AB2" s="238"/>
      <c r="AC2" s="238" t="s">
        <v>109</v>
      </c>
      <c r="AD2" s="238"/>
      <c r="AE2" s="238"/>
      <c r="AF2" s="238"/>
      <c r="AG2" s="238"/>
      <c r="AH2" s="238"/>
      <c r="AI2" s="238"/>
      <c r="AJ2" s="238"/>
      <c r="AK2" s="238"/>
      <c r="AL2" s="238" t="s">
        <v>110</v>
      </c>
      <c r="AM2" s="238"/>
      <c r="AN2" s="238"/>
      <c r="AO2" s="238"/>
      <c r="AP2" s="238"/>
      <c r="AQ2" s="238"/>
      <c r="AR2" s="238"/>
      <c r="AS2" s="238"/>
      <c r="AT2" s="238"/>
    </row>
    <row r="3" spans="1:46" x14ac:dyDescent="0.25">
      <c r="A3" s="97"/>
      <c r="B3" s="97" t="s">
        <v>0</v>
      </c>
      <c r="C3" s="97" t="s">
        <v>3</v>
      </c>
      <c r="D3" s="98" t="s">
        <v>4</v>
      </c>
      <c r="E3" s="98" t="s">
        <v>5</v>
      </c>
      <c r="F3" s="98" t="s">
        <v>6</v>
      </c>
      <c r="G3" s="98" t="s">
        <v>7</v>
      </c>
      <c r="H3" s="98" t="s">
        <v>8</v>
      </c>
      <c r="I3" s="98" t="s">
        <v>9</v>
      </c>
      <c r="J3" s="98" t="s">
        <v>10</v>
      </c>
      <c r="K3" s="97" t="s">
        <v>0</v>
      </c>
      <c r="L3" s="97" t="s">
        <v>3</v>
      </c>
      <c r="M3" s="98" t="s">
        <v>4</v>
      </c>
      <c r="N3" s="98" t="s">
        <v>5</v>
      </c>
      <c r="O3" s="98" t="s">
        <v>6</v>
      </c>
      <c r="P3" s="98" t="s">
        <v>7</v>
      </c>
      <c r="Q3" s="98" t="s">
        <v>8</v>
      </c>
      <c r="R3" s="98" t="s">
        <v>9</v>
      </c>
      <c r="S3" s="98" t="s">
        <v>10</v>
      </c>
      <c r="T3" s="97" t="s">
        <v>0</v>
      </c>
      <c r="U3" s="97" t="s">
        <v>3</v>
      </c>
      <c r="V3" s="98" t="s">
        <v>4</v>
      </c>
      <c r="W3" s="98" t="s">
        <v>5</v>
      </c>
      <c r="X3" s="98" t="s">
        <v>6</v>
      </c>
      <c r="Y3" s="98" t="s">
        <v>7</v>
      </c>
      <c r="Z3" s="98" t="s">
        <v>8</v>
      </c>
      <c r="AA3" s="98" t="s">
        <v>9</v>
      </c>
      <c r="AB3" s="98" t="s">
        <v>10</v>
      </c>
      <c r="AC3" s="97" t="s">
        <v>0</v>
      </c>
      <c r="AD3" s="97" t="s">
        <v>3</v>
      </c>
      <c r="AE3" s="98" t="s">
        <v>4</v>
      </c>
      <c r="AF3" s="98" t="s">
        <v>5</v>
      </c>
      <c r="AG3" s="98" t="s">
        <v>6</v>
      </c>
      <c r="AH3" s="98" t="s">
        <v>7</v>
      </c>
      <c r="AI3" s="98" t="s">
        <v>8</v>
      </c>
      <c r="AJ3" s="98" t="s">
        <v>9</v>
      </c>
      <c r="AK3" s="98" t="s">
        <v>10</v>
      </c>
      <c r="AL3" s="97" t="s">
        <v>0</v>
      </c>
      <c r="AM3" s="97" t="s">
        <v>3</v>
      </c>
      <c r="AN3" s="98" t="s">
        <v>4</v>
      </c>
      <c r="AO3" s="98" t="s">
        <v>5</v>
      </c>
      <c r="AP3" s="98" t="s">
        <v>6</v>
      </c>
      <c r="AQ3" s="98" t="s">
        <v>7</v>
      </c>
      <c r="AR3" s="98" t="s">
        <v>8</v>
      </c>
      <c r="AS3" s="98" t="s">
        <v>9</v>
      </c>
      <c r="AT3" s="98" t="s">
        <v>10</v>
      </c>
    </row>
    <row r="4" spans="1:46" x14ac:dyDescent="0.25">
      <c r="A4" s="144" t="s">
        <v>53</v>
      </c>
      <c r="B4" s="101">
        <v>34</v>
      </c>
      <c r="C4" s="101">
        <v>28</v>
      </c>
      <c r="D4" s="102">
        <f>C4/B4</f>
        <v>0.82352941176470584</v>
      </c>
      <c r="E4" s="101">
        <v>21</v>
      </c>
      <c r="F4" s="102">
        <f>E4/B4</f>
        <v>0.61764705882352944</v>
      </c>
      <c r="G4" s="101">
        <v>21</v>
      </c>
      <c r="H4" s="102">
        <f>G4/B4</f>
        <v>0.61764705882352944</v>
      </c>
      <c r="I4" s="101">
        <v>16</v>
      </c>
      <c r="J4" s="102">
        <f>I4/B4</f>
        <v>0.47058823529411764</v>
      </c>
      <c r="K4" s="101">
        <v>1</v>
      </c>
      <c r="L4" s="101">
        <v>1</v>
      </c>
      <c r="M4" s="102">
        <f>L4/K4</f>
        <v>1</v>
      </c>
      <c r="N4" s="101">
        <v>1</v>
      </c>
      <c r="O4" s="102">
        <f>N4/K4</f>
        <v>1</v>
      </c>
      <c r="P4" s="101">
        <v>1</v>
      </c>
      <c r="Q4" s="102">
        <f>P4/K4</f>
        <v>1</v>
      </c>
      <c r="R4" s="101">
        <v>1</v>
      </c>
      <c r="S4" s="102">
        <f>R4/K4</f>
        <v>1</v>
      </c>
      <c r="T4" s="101">
        <v>32</v>
      </c>
      <c r="U4" s="101">
        <v>26</v>
      </c>
      <c r="V4" s="102">
        <f>U4/T4</f>
        <v>0.8125</v>
      </c>
      <c r="W4" s="101">
        <v>19</v>
      </c>
      <c r="X4" s="102">
        <f>W4/T4</f>
        <v>0.59375</v>
      </c>
      <c r="Y4" s="101">
        <v>19</v>
      </c>
      <c r="Z4" s="102">
        <f>Y4/T4</f>
        <v>0.59375</v>
      </c>
      <c r="AA4" s="101">
        <v>14</v>
      </c>
      <c r="AB4" s="102">
        <f>AA4/T4</f>
        <v>0.4375</v>
      </c>
      <c r="AC4" s="101"/>
      <c r="AD4" s="101"/>
      <c r="AE4" s="102"/>
      <c r="AF4" s="101"/>
      <c r="AG4" s="102"/>
      <c r="AH4" s="101"/>
      <c r="AI4" s="102"/>
      <c r="AJ4" s="101"/>
      <c r="AK4" s="102"/>
      <c r="AL4" s="101">
        <v>1</v>
      </c>
      <c r="AM4" s="101">
        <v>1</v>
      </c>
      <c r="AN4" s="102">
        <f>AM4/AL4</f>
        <v>1</v>
      </c>
      <c r="AO4" s="101">
        <v>1</v>
      </c>
      <c r="AP4" s="102">
        <f>AO4/AL4</f>
        <v>1</v>
      </c>
      <c r="AQ4" s="101">
        <v>1</v>
      </c>
      <c r="AR4" s="102">
        <f>AQ4/AL4</f>
        <v>1</v>
      </c>
      <c r="AS4" s="101">
        <v>1</v>
      </c>
      <c r="AT4" s="102">
        <f>AS4/AL4</f>
        <v>1</v>
      </c>
    </row>
    <row r="5" spans="1:46" x14ac:dyDescent="0.25">
      <c r="A5" s="103" t="s">
        <v>49</v>
      </c>
      <c r="B5" s="100">
        <v>19</v>
      </c>
      <c r="C5" s="100">
        <v>15</v>
      </c>
      <c r="D5" s="102">
        <f t="shared" ref="D5:D16" si="0">C5/B5</f>
        <v>0.78947368421052633</v>
      </c>
      <c r="E5" s="100">
        <v>12</v>
      </c>
      <c r="F5" s="102">
        <f t="shared" ref="F5:F16" si="1">E5/B5</f>
        <v>0.63157894736842102</v>
      </c>
      <c r="G5" s="100">
        <v>13</v>
      </c>
      <c r="H5" s="102">
        <f t="shared" ref="H5:H16" si="2">G5/B5</f>
        <v>0.68421052631578949</v>
      </c>
      <c r="I5" s="100">
        <v>9</v>
      </c>
      <c r="J5" s="102">
        <f t="shared" ref="J5:J15" si="3">I5/B5</f>
        <v>0.47368421052631576</v>
      </c>
      <c r="K5" s="100">
        <v>1</v>
      </c>
      <c r="L5" s="100">
        <v>1</v>
      </c>
      <c r="M5" s="102">
        <f t="shared" ref="M5:M16" si="4">L5/K5</f>
        <v>1</v>
      </c>
      <c r="N5" s="100">
        <v>1</v>
      </c>
      <c r="O5" s="102">
        <f t="shared" ref="O5:O16" si="5">N5/K5</f>
        <v>1</v>
      </c>
      <c r="P5" s="100">
        <v>1</v>
      </c>
      <c r="Q5" s="102">
        <f t="shared" ref="Q5:Q16" si="6">P5/K5</f>
        <v>1</v>
      </c>
      <c r="R5" s="100">
        <v>1</v>
      </c>
      <c r="S5" s="102">
        <f t="shared" ref="S5:S16" si="7">R5/K5</f>
        <v>1</v>
      </c>
      <c r="T5" s="100">
        <v>18</v>
      </c>
      <c r="U5" s="100">
        <v>14</v>
      </c>
      <c r="V5" s="102">
        <f t="shared" ref="V5:V16" si="8">U5/T5</f>
        <v>0.77777777777777779</v>
      </c>
      <c r="W5" s="100">
        <v>11</v>
      </c>
      <c r="X5" s="102">
        <f t="shared" ref="X5:X16" si="9">W5/T5</f>
        <v>0.61111111111111116</v>
      </c>
      <c r="Y5" s="100">
        <v>12</v>
      </c>
      <c r="Z5" s="102">
        <f t="shared" ref="Z5:Z16" si="10">Y5/T5</f>
        <v>0.66666666666666663</v>
      </c>
      <c r="AA5" s="100">
        <v>8</v>
      </c>
      <c r="AB5" s="102">
        <f t="shared" ref="AB5:AB16" si="11">AA5/T5</f>
        <v>0.44444444444444442</v>
      </c>
      <c r="AC5" s="100"/>
      <c r="AD5" s="100"/>
      <c r="AE5" s="102"/>
      <c r="AF5" s="100"/>
      <c r="AG5" s="102"/>
      <c r="AH5" s="100"/>
      <c r="AI5" s="102"/>
      <c r="AJ5" s="100"/>
      <c r="AK5" s="102"/>
      <c r="AL5" s="100"/>
      <c r="AM5" s="100"/>
      <c r="AN5" s="102"/>
      <c r="AO5" s="100"/>
      <c r="AP5" s="102"/>
      <c r="AQ5" s="100"/>
      <c r="AR5" s="102"/>
      <c r="AS5" s="100"/>
      <c r="AT5" s="102"/>
    </row>
    <row r="6" spans="1:46" x14ac:dyDescent="0.25">
      <c r="A6" s="103" t="s">
        <v>52</v>
      </c>
      <c r="B6" s="100">
        <v>15</v>
      </c>
      <c r="C6" s="100">
        <v>13</v>
      </c>
      <c r="D6" s="102">
        <f t="shared" si="0"/>
        <v>0.8666666666666667</v>
      </c>
      <c r="E6" s="100">
        <v>9</v>
      </c>
      <c r="F6" s="102">
        <f t="shared" si="1"/>
        <v>0.6</v>
      </c>
      <c r="G6" s="100">
        <v>8</v>
      </c>
      <c r="H6" s="102">
        <f t="shared" si="2"/>
        <v>0.53333333333333333</v>
      </c>
      <c r="I6" s="100">
        <v>7</v>
      </c>
      <c r="J6" s="102">
        <f t="shared" si="3"/>
        <v>0.46666666666666667</v>
      </c>
      <c r="K6" s="100"/>
      <c r="L6" s="100"/>
      <c r="M6" s="102"/>
      <c r="N6" s="100"/>
      <c r="O6" s="102"/>
      <c r="P6" s="100"/>
      <c r="Q6" s="102"/>
      <c r="R6" s="100"/>
      <c r="S6" s="102"/>
      <c r="T6" s="100">
        <v>14</v>
      </c>
      <c r="U6" s="100">
        <v>12</v>
      </c>
      <c r="V6" s="102">
        <f t="shared" si="8"/>
        <v>0.8571428571428571</v>
      </c>
      <c r="W6" s="100">
        <v>8</v>
      </c>
      <c r="X6" s="102">
        <f t="shared" si="9"/>
        <v>0.5714285714285714</v>
      </c>
      <c r="Y6" s="100">
        <v>7</v>
      </c>
      <c r="Z6" s="102">
        <f t="shared" si="10"/>
        <v>0.5</v>
      </c>
      <c r="AA6" s="100">
        <v>6</v>
      </c>
      <c r="AB6" s="102">
        <f t="shared" si="11"/>
        <v>0.42857142857142855</v>
      </c>
      <c r="AC6" s="100"/>
      <c r="AD6" s="100"/>
      <c r="AE6" s="102"/>
      <c r="AF6" s="100"/>
      <c r="AG6" s="102"/>
      <c r="AH6" s="100"/>
      <c r="AI6" s="102"/>
      <c r="AJ6" s="100"/>
      <c r="AK6" s="102"/>
      <c r="AL6" s="100">
        <v>1</v>
      </c>
      <c r="AM6" s="100">
        <v>1</v>
      </c>
      <c r="AN6" s="102">
        <f t="shared" ref="AN6:AN16" si="12">AM6/AL6</f>
        <v>1</v>
      </c>
      <c r="AO6" s="100">
        <v>1</v>
      </c>
      <c r="AP6" s="102">
        <f t="shared" ref="AP6:AP16" si="13">AO6/AL6</f>
        <v>1</v>
      </c>
      <c r="AQ6" s="100">
        <v>1</v>
      </c>
      <c r="AR6" s="102">
        <f t="shared" ref="AR6:AR16" si="14">AQ6/AL6</f>
        <v>1</v>
      </c>
      <c r="AS6" s="100">
        <v>1</v>
      </c>
      <c r="AT6" s="102">
        <f t="shared" ref="AT6:AT16" si="15">AS6/AL6</f>
        <v>1</v>
      </c>
    </row>
    <row r="7" spans="1:46" x14ac:dyDescent="0.25">
      <c r="A7" s="144" t="s">
        <v>56</v>
      </c>
      <c r="B7" s="101">
        <v>405</v>
      </c>
      <c r="C7" s="101">
        <v>315</v>
      </c>
      <c r="D7" s="102">
        <f t="shared" si="0"/>
        <v>0.77777777777777779</v>
      </c>
      <c r="E7" s="101">
        <v>282</v>
      </c>
      <c r="F7" s="102">
        <f t="shared" si="1"/>
        <v>0.6962962962962963</v>
      </c>
      <c r="G7" s="101">
        <v>261</v>
      </c>
      <c r="H7" s="102">
        <f t="shared" si="2"/>
        <v>0.64444444444444449</v>
      </c>
      <c r="I7" s="101">
        <v>122</v>
      </c>
      <c r="J7" s="102">
        <f t="shared" si="3"/>
        <v>0.3012345679012346</v>
      </c>
      <c r="K7" s="101">
        <v>26</v>
      </c>
      <c r="L7" s="101">
        <v>21</v>
      </c>
      <c r="M7" s="102">
        <f t="shared" si="4"/>
        <v>0.80769230769230771</v>
      </c>
      <c r="N7" s="101">
        <v>18</v>
      </c>
      <c r="O7" s="102">
        <f t="shared" si="5"/>
        <v>0.69230769230769229</v>
      </c>
      <c r="P7" s="101">
        <v>17</v>
      </c>
      <c r="Q7" s="102">
        <f t="shared" si="6"/>
        <v>0.65384615384615385</v>
      </c>
      <c r="R7" s="101">
        <v>9</v>
      </c>
      <c r="S7" s="102">
        <f t="shared" si="7"/>
        <v>0.34615384615384615</v>
      </c>
      <c r="T7" s="101">
        <v>348</v>
      </c>
      <c r="U7" s="101">
        <v>272</v>
      </c>
      <c r="V7" s="102">
        <f t="shared" si="8"/>
        <v>0.7816091954022989</v>
      </c>
      <c r="W7" s="101">
        <v>246</v>
      </c>
      <c r="X7" s="102">
        <f t="shared" si="9"/>
        <v>0.7068965517241379</v>
      </c>
      <c r="Y7" s="101">
        <v>229</v>
      </c>
      <c r="Z7" s="102">
        <f t="shared" si="10"/>
        <v>0.65804597701149425</v>
      </c>
      <c r="AA7" s="101">
        <v>107</v>
      </c>
      <c r="AB7" s="102">
        <f t="shared" si="11"/>
        <v>0.30747126436781608</v>
      </c>
      <c r="AC7" s="101">
        <v>15</v>
      </c>
      <c r="AD7" s="101">
        <v>11</v>
      </c>
      <c r="AE7" s="102">
        <f>AD7/AC7</f>
        <v>0.73333333333333328</v>
      </c>
      <c r="AF7" s="101">
        <v>9</v>
      </c>
      <c r="AG7" s="102">
        <f>AF7/AC7</f>
        <v>0.6</v>
      </c>
      <c r="AH7" s="101">
        <v>8</v>
      </c>
      <c r="AI7" s="102">
        <f>AH7/AC7</f>
        <v>0.53333333333333333</v>
      </c>
      <c r="AJ7" s="101">
        <v>4</v>
      </c>
      <c r="AK7" s="102">
        <f>AJ7/AC7</f>
        <v>0.26666666666666666</v>
      </c>
      <c r="AL7" s="101">
        <v>16</v>
      </c>
      <c r="AM7" s="101">
        <v>11</v>
      </c>
      <c r="AN7" s="102">
        <f t="shared" si="12"/>
        <v>0.6875</v>
      </c>
      <c r="AO7" s="101">
        <v>9</v>
      </c>
      <c r="AP7" s="102">
        <f t="shared" si="13"/>
        <v>0.5625</v>
      </c>
      <c r="AQ7" s="101">
        <v>8</v>
      </c>
      <c r="AR7" s="102">
        <f t="shared" si="14"/>
        <v>0.5</v>
      </c>
      <c r="AS7" s="101">
        <v>2</v>
      </c>
      <c r="AT7" s="102">
        <f t="shared" si="15"/>
        <v>0.125</v>
      </c>
    </row>
    <row r="8" spans="1:46" x14ac:dyDescent="0.25">
      <c r="A8" s="103" t="s">
        <v>49</v>
      </c>
      <c r="B8" s="100">
        <v>68</v>
      </c>
      <c r="C8" s="100">
        <v>61</v>
      </c>
      <c r="D8" s="102">
        <f t="shared" si="0"/>
        <v>0.8970588235294118</v>
      </c>
      <c r="E8" s="100">
        <v>52</v>
      </c>
      <c r="F8" s="102">
        <f t="shared" si="1"/>
        <v>0.76470588235294112</v>
      </c>
      <c r="G8" s="100">
        <v>47</v>
      </c>
      <c r="H8" s="102">
        <f t="shared" si="2"/>
        <v>0.69117647058823528</v>
      </c>
      <c r="I8" s="100">
        <v>17</v>
      </c>
      <c r="J8" s="102">
        <f t="shared" si="3"/>
        <v>0.25</v>
      </c>
      <c r="K8" s="100">
        <v>4</v>
      </c>
      <c r="L8" s="100">
        <v>4</v>
      </c>
      <c r="M8" s="102">
        <f t="shared" si="4"/>
        <v>1</v>
      </c>
      <c r="N8" s="100">
        <v>3</v>
      </c>
      <c r="O8" s="102">
        <f t="shared" si="5"/>
        <v>0.75</v>
      </c>
      <c r="P8" s="100">
        <v>3</v>
      </c>
      <c r="Q8" s="102">
        <f t="shared" si="6"/>
        <v>0.75</v>
      </c>
      <c r="R8" s="100">
        <v>0</v>
      </c>
      <c r="S8" s="102">
        <f t="shared" si="7"/>
        <v>0</v>
      </c>
      <c r="T8" s="100">
        <v>61</v>
      </c>
      <c r="U8" s="100">
        <v>54</v>
      </c>
      <c r="V8" s="102">
        <f t="shared" si="8"/>
        <v>0.88524590163934425</v>
      </c>
      <c r="W8" s="100">
        <v>48</v>
      </c>
      <c r="X8" s="102">
        <f t="shared" si="9"/>
        <v>0.78688524590163933</v>
      </c>
      <c r="Y8" s="100">
        <v>43</v>
      </c>
      <c r="Z8" s="102">
        <f t="shared" si="10"/>
        <v>0.70491803278688525</v>
      </c>
      <c r="AA8" s="100">
        <v>17</v>
      </c>
      <c r="AB8" s="102">
        <f t="shared" si="11"/>
        <v>0.27868852459016391</v>
      </c>
      <c r="AC8" s="100">
        <v>2</v>
      </c>
      <c r="AD8" s="100">
        <v>2</v>
      </c>
      <c r="AE8" s="102">
        <f t="shared" ref="AE8:AE16" si="16">AD8/AC8</f>
        <v>1</v>
      </c>
      <c r="AF8" s="100">
        <v>1</v>
      </c>
      <c r="AG8" s="102">
        <f t="shared" ref="AG8:AG16" si="17">AF8/AC8</f>
        <v>0.5</v>
      </c>
      <c r="AH8" s="100">
        <v>1</v>
      </c>
      <c r="AI8" s="102">
        <f t="shared" ref="AI8:AI16" si="18">AH8/AC8</f>
        <v>0.5</v>
      </c>
      <c r="AJ8" s="100">
        <v>0</v>
      </c>
      <c r="AK8" s="102">
        <f t="shared" ref="AK8:AK16" si="19">AJ8/AC8</f>
        <v>0</v>
      </c>
      <c r="AL8" s="100">
        <v>1</v>
      </c>
      <c r="AM8" s="100">
        <v>1</v>
      </c>
      <c r="AN8" s="102">
        <f t="shared" si="12"/>
        <v>1</v>
      </c>
      <c r="AO8" s="100">
        <v>0</v>
      </c>
      <c r="AP8" s="102">
        <f t="shared" si="13"/>
        <v>0</v>
      </c>
      <c r="AQ8" s="100">
        <v>0</v>
      </c>
      <c r="AR8" s="102">
        <f t="shared" si="14"/>
        <v>0</v>
      </c>
      <c r="AS8" s="100">
        <v>0</v>
      </c>
      <c r="AT8" s="102">
        <f t="shared" si="15"/>
        <v>0</v>
      </c>
    </row>
    <row r="9" spans="1:46" x14ac:dyDescent="0.25">
      <c r="A9" s="103" t="s">
        <v>52</v>
      </c>
      <c r="B9" s="100">
        <v>337</v>
      </c>
      <c r="C9" s="100">
        <v>254</v>
      </c>
      <c r="D9" s="102">
        <f t="shared" si="0"/>
        <v>0.75370919881305642</v>
      </c>
      <c r="E9" s="100">
        <v>230</v>
      </c>
      <c r="F9" s="102">
        <f t="shared" si="1"/>
        <v>0.68249258160237392</v>
      </c>
      <c r="G9" s="100">
        <v>214</v>
      </c>
      <c r="H9" s="102">
        <f t="shared" si="2"/>
        <v>0.63501483679525228</v>
      </c>
      <c r="I9" s="100">
        <v>105</v>
      </c>
      <c r="J9" s="102">
        <f t="shared" si="3"/>
        <v>0.31157270029673589</v>
      </c>
      <c r="K9" s="100">
        <v>22</v>
      </c>
      <c r="L9" s="100">
        <v>17</v>
      </c>
      <c r="M9" s="102">
        <f t="shared" si="4"/>
        <v>0.77272727272727271</v>
      </c>
      <c r="N9" s="100">
        <v>15</v>
      </c>
      <c r="O9" s="102">
        <f t="shared" si="5"/>
        <v>0.68181818181818177</v>
      </c>
      <c r="P9" s="100">
        <v>14</v>
      </c>
      <c r="Q9" s="102">
        <f t="shared" si="6"/>
        <v>0.63636363636363635</v>
      </c>
      <c r="R9" s="100">
        <v>9</v>
      </c>
      <c r="S9" s="102">
        <f t="shared" si="7"/>
        <v>0.40909090909090912</v>
      </c>
      <c r="T9" s="100">
        <v>287</v>
      </c>
      <c r="U9" s="100">
        <v>218</v>
      </c>
      <c r="V9" s="102">
        <f t="shared" si="8"/>
        <v>0.75958188153310102</v>
      </c>
      <c r="W9" s="100">
        <v>198</v>
      </c>
      <c r="X9" s="102">
        <f t="shared" si="9"/>
        <v>0.68989547038327526</v>
      </c>
      <c r="Y9" s="100">
        <v>186</v>
      </c>
      <c r="Z9" s="102">
        <f t="shared" si="10"/>
        <v>0.6480836236933798</v>
      </c>
      <c r="AA9" s="100">
        <v>90</v>
      </c>
      <c r="AB9" s="102">
        <f t="shared" si="11"/>
        <v>0.31358885017421601</v>
      </c>
      <c r="AC9" s="100">
        <v>13</v>
      </c>
      <c r="AD9" s="100">
        <v>9</v>
      </c>
      <c r="AE9" s="102">
        <f t="shared" si="16"/>
        <v>0.69230769230769229</v>
      </c>
      <c r="AF9" s="100">
        <v>8</v>
      </c>
      <c r="AG9" s="102">
        <f t="shared" si="17"/>
        <v>0.61538461538461542</v>
      </c>
      <c r="AH9" s="100">
        <v>7</v>
      </c>
      <c r="AI9" s="102">
        <f t="shared" si="18"/>
        <v>0.53846153846153844</v>
      </c>
      <c r="AJ9" s="100">
        <v>4</v>
      </c>
      <c r="AK9" s="102">
        <f t="shared" si="19"/>
        <v>0.30769230769230771</v>
      </c>
      <c r="AL9" s="100">
        <v>15</v>
      </c>
      <c r="AM9" s="100">
        <v>10</v>
      </c>
      <c r="AN9" s="102">
        <f t="shared" si="12"/>
        <v>0.66666666666666663</v>
      </c>
      <c r="AO9" s="100">
        <v>9</v>
      </c>
      <c r="AP9" s="102">
        <f t="shared" si="13"/>
        <v>0.6</v>
      </c>
      <c r="AQ9" s="100">
        <v>8</v>
      </c>
      <c r="AR9" s="102">
        <f t="shared" si="14"/>
        <v>0.53333333333333333</v>
      </c>
      <c r="AS9" s="100">
        <v>2</v>
      </c>
      <c r="AT9" s="102">
        <f t="shared" si="15"/>
        <v>0.13333333333333333</v>
      </c>
    </row>
    <row r="10" spans="1:46" x14ac:dyDescent="0.25">
      <c r="A10" s="144" t="s">
        <v>57</v>
      </c>
      <c r="B10" s="101">
        <v>31</v>
      </c>
      <c r="C10" s="101">
        <v>26</v>
      </c>
      <c r="D10" s="102">
        <f t="shared" si="0"/>
        <v>0.83870967741935487</v>
      </c>
      <c r="E10" s="101">
        <v>21</v>
      </c>
      <c r="F10" s="102">
        <f t="shared" si="1"/>
        <v>0.67741935483870963</v>
      </c>
      <c r="G10" s="101">
        <v>18</v>
      </c>
      <c r="H10" s="102">
        <f t="shared" si="2"/>
        <v>0.58064516129032262</v>
      </c>
      <c r="I10" s="101">
        <v>6</v>
      </c>
      <c r="J10" s="102">
        <f t="shared" si="3"/>
        <v>0.19354838709677419</v>
      </c>
      <c r="K10" s="101">
        <v>1</v>
      </c>
      <c r="L10" s="101">
        <v>1</v>
      </c>
      <c r="M10" s="102">
        <f t="shared" si="4"/>
        <v>1</v>
      </c>
      <c r="N10" s="101">
        <v>1</v>
      </c>
      <c r="O10" s="102">
        <f t="shared" si="5"/>
        <v>1</v>
      </c>
      <c r="P10" s="101">
        <v>1</v>
      </c>
      <c r="Q10" s="102">
        <f t="shared" si="6"/>
        <v>1</v>
      </c>
      <c r="R10" s="101">
        <v>1</v>
      </c>
      <c r="S10" s="102">
        <f t="shared" si="7"/>
        <v>1</v>
      </c>
      <c r="T10" s="101">
        <v>25</v>
      </c>
      <c r="U10" s="101">
        <v>21</v>
      </c>
      <c r="V10" s="102">
        <f t="shared" si="8"/>
        <v>0.84</v>
      </c>
      <c r="W10" s="101">
        <v>17</v>
      </c>
      <c r="X10" s="102">
        <f t="shared" si="9"/>
        <v>0.68</v>
      </c>
      <c r="Y10" s="101">
        <v>14</v>
      </c>
      <c r="Z10" s="102">
        <f t="shared" si="10"/>
        <v>0.56000000000000005</v>
      </c>
      <c r="AA10" s="101">
        <v>4</v>
      </c>
      <c r="AB10" s="102">
        <f t="shared" si="11"/>
        <v>0.16</v>
      </c>
      <c r="AC10" s="101">
        <v>4</v>
      </c>
      <c r="AD10" s="101">
        <v>3</v>
      </c>
      <c r="AE10" s="102">
        <f t="shared" si="16"/>
        <v>0.75</v>
      </c>
      <c r="AF10" s="101">
        <v>3</v>
      </c>
      <c r="AG10" s="102">
        <f t="shared" si="17"/>
        <v>0.75</v>
      </c>
      <c r="AH10" s="101">
        <v>3</v>
      </c>
      <c r="AI10" s="102">
        <f t="shared" si="18"/>
        <v>0.75</v>
      </c>
      <c r="AJ10" s="101">
        <v>1</v>
      </c>
      <c r="AK10" s="102">
        <f t="shared" si="19"/>
        <v>0.25</v>
      </c>
      <c r="AL10" s="101">
        <v>1</v>
      </c>
      <c r="AM10" s="101">
        <v>1</v>
      </c>
      <c r="AN10" s="102">
        <f t="shared" si="12"/>
        <v>1</v>
      </c>
      <c r="AO10" s="101">
        <v>0</v>
      </c>
      <c r="AP10" s="102">
        <f t="shared" si="13"/>
        <v>0</v>
      </c>
      <c r="AQ10" s="101">
        <v>0</v>
      </c>
      <c r="AR10" s="102">
        <f t="shared" si="14"/>
        <v>0</v>
      </c>
      <c r="AS10" s="101">
        <v>0</v>
      </c>
      <c r="AT10" s="102">
        <f t="shared" si="15"/>
        <v>0</v>
      </c>
    </row>
    <row r="11" spans="1:46" x14ac:dyDescent="0.25">
      <c r="A11" s="103" t="s">
        <v>49</v>
      </c>
      <c r="B11" s="100">
        <v>14</v>
      </c>
      <c r="C11" s="100">
        <v>13</v>
      </c>
      <c r="D11" s="102">
        <f t="shared" si="0"/>
        <v>0.9285714285714286</v>
      </c>
      <c r="E11" s="100">
        <v>12</v>
      </c>
      <c r="F11" s="102">
        <f t="shared" si="1"/>
        <v>0.8571428571428571</v>
      </c>
      <c r="G11" s="100">
        <v>10</v>
      </c>
      <c r="H11" s="102">
        <f t="shared" si="2"/>
        <v>0.7142857142857143</v>
      </c>
      <c r="I11" s="100">
        <v>3</v>
      </c>
      <c r="J11" s="102">
        <f t="shared" si="3"/>
        <v>0.21428571428571427</v>
      </c>
      <c r="K11" s="100">
        <v>0</v>
      </c>
      <c r="L11" s="100">
        <v>1</v>
      </c>
      <c r="M11" s="102"/>
      <c r="N11" s="100"/>
      <c r="O11" s="102"/>
      <c r="P11" s="100"/>
      <c r="Q11" s="102"/>
      <c r="R11" s="100"/>
      <c r="S11" s="102"/>
      <c r="T11" s="100">
        <v>13</v>
      </c>
      <c r="U11" s="100">
        <v>12</v>
      </c>
      <c r="V11" s="102">
        <f t="shared" si="8"/>
        <v>0.92307692307692313</v>
      </c>
      <c r="W11" s="100">
        <v>11</v>
      </c>
      <c r="X11" s="102">
        <f t="shared" si="9"/>
        <v>0.84615384615384615</v>
      </c>
      <c r="Y11" s="100">
        <v>9</v>
      </c>
      <c r="Z11" s="102">
        <f t="shared" si="10"/>
        <v>0.69230769230769229</v>
      </c>
      <c r="AA11" s="100">
        <v>3</v>
      </c>
      <c r="AB11" s="102">
        <f t="shared" si="11"/>
        <v>0.23076923076923078</v>
      </c>
      <c r="AC11" s="100">
        <v>1</v>
      </c>
      <c r="AD11" s="100">
        <v>1</v>
      </c>
      <c r="AE11" s="102">
        <f t="shared" si="16"/>
        <v>1</v>
      </c>
      <c r="AF11" s="100">
        <v>1</v>
      </c>
      <c r="AG11" s="102">
        <f t="shared" si="17"/>
        <v>1</v>
      </c>
      <c r="AH11" s="100">
        <v>1</v>
      </c>
      <c r="AI11" s="102">
        <f t="shared" si="18"/>
        <v>1</v>
      </c>
      <c r="AJ11" s="100">
        <v>0</v>
      </c>
      <c r="AK11" s="102">
        <f t="shared" si="19"/>
        <v>0</v>
      </c>
      <c r="AL11" s="100"/>
      <c r="AM11" s="100"/>
      <c r="AN11" s="102"/>
      <c r="AO11" s="100"/>
      <c r="AP11" s="102"/>
      <c r="AQ11" s="100"/>
      <c r="AR11" s="102"/>
      <c r="AS11" s="100"/>
      <c r="AT11" s="102"/>
    </row>
    <row r="12" spans="1:46" x14ac:dyDescent="0.25">
      <c r="A12" s="103" t="s">
        <v>52</v>
      </c>
      <c r="B12" s="100">
        <v>17</v>
      </c>
      <c r="C12" s="100">
        <v>13</v>
      </c>
      <c r="D12" s="102">
        <f t="shared" si="0"/>
        <v>0.76470588235294112</v>
      </c>
      <c r="E12" s="100">
        <v>9</v>
      </c>
      <c r="F12" s="102">
        <f t="shared" si="1"/>
        <v>0.52941176470588236</v>
      </c>
      <c r="G12" s="100">
        <v>8</v>
      </c>
      <c r="H12" s="102">
        <f t="shared" si="2"/>
        <v>0.47058823529411764</v>
      </c>
      <c r="I12" s="100">
        <v>3</v>
      </c>
      <c r="J12" s="102">
        <f t="shared" si="3"/>
        <v>0.17647058823529413</v>
      </c>
      <c r="K12" s="100">
        <v>1</v>
      </c>
      <c r="L12" s="100"/>
      <c r="M12" s="102">
        <f t="shared" si="4"/>
        <v>0</v>
      </c>
      <c r="N12" s="100"/>
      <c r="O12" s="102">
        <f t="shared" si="5"/>
        <v>0</v>
      </c>
      <c r="P12" s="100"/>
      <c r="Q12" s="102">
        <f t="shared" si="6"/>
        <v>0</v>
      </c>
      <c r="R12" s="100"/>
      <c r="S12" s="102">
        <f t="shared" si="7"/>
        <v>0</v>
      </c>
      <c r="T12" s="100">
        <v>12</v>
      </c>
      <c r="U12" s="100">
        <v>9</v>
      </c>
      <c r="V12" s="102">
        <f t="shared" si="8"/>
        <v>0.75</v>
      </c>
      <c r="W12" s="100">
        <v>6</v>
      </c>
      <c r="X12" s="102">
        <f t="shared" si="9"/>
        <v>0.5</v>
      </c>
      <c r="Y12" s="100">
        <v>5</v>
      </c>
      <c r="Z12" s="102">
        <f t="shared" si="10"/>
        <v>0.41666666666666669</v>
      </c>
      <c r="AA12" s="100">
        <v>1</v>
      </c>
      <c r="AB12" s="102">
        <f t="shared" si="11"/>
        <v>8.3333333333333329E-2</v>
      </c>
      <c r="AC12" s="100">
        <v>3</v>
      </c>
      <c r="AD12" s="100">
        <v>2</v>
      </c>
      <c r="AE12" s="102">
        <f t="shared" si="16"/>
        <v>0.66666666666666663</v>
      </c>
      <c r="AF12" s="100">
        <v>2</v>
      </c>
      <c r="AG12" s="102">
        <f t="shared" si="17"/>
        <v>0.66666666666666663</v>
      </c>
      <c r="AH12" s="100">
        <v>2</v>
      </c>
      <c r="AI12" s="102">
        <f t="shared" si="18"/>
        <v>0.66666666666666663</v>
      </c>
      <c r="AJ12" s="100">
        <v>1</v>
      </c>
      <c r="AK12" s="102">
        <f t="shared" si="19"/>
        <v>0.33333333333333331</v>
      </c>
      <c r="AL12" s="100">
        <v>1</v>
      </c>
      <c r="AM12" s="100">
        <v>1</v>
      </c>
      <c r="AN12" s="102">
        <f t="shared" si="12"/>
        <v>1</v>
      </c>
      <c r="AO12" s="100">
        <v>0</v>
      </c>
      <c r="AP12" s="102">
        <f t="shared" si="13"/>
        <v>0</v>
      </c>
      <c r="AQ12" s="100">
        <v>0</v>
      </c>
      <c r="AR12" s="102">
        <f t="shared" si="14"/>
        <v>0</v>
      </c>
      <c r="AS12" s="100">
        <v>0</v>
      </c>
      <c r="AT12" s="102">
        <f t="shared" si="15"/>
        <v>0</v>
      </c>
    </row>
    <row r="13" spans="1:46" x14ac:dyDescent="0.25">
      <c r="A13" s="144" t="s">
        <v>58</v>
      </c>
      <c r="B13" s="101">
        <v>457</v>
      </c>
      <c r="C13" s="101">
        <v>365</v>
      </c>
      <c r="D13" s="102">
        <f t="shared" si="0"/>
        <v>0.79868708971553615</v>
      </c>
      <c r="E13" s="101">
        <v>318</v>
      </c>
      <c r="F13" s="102">
        <f t="shared" si="1"/>
        <v>0.69584245076586437</v>
      </c>
      <c r="G13" s="101">
        <v>304</v>
      </c>
      <c r="H13" s="102">
        <f t="shared" si="2"/>
        <v>0.66520787746170673</v>
      </c>
      <c r="I13" s="101">
        <v>187</v>
      </c>
      <c r="J13" s="102">
        <f t="shared" si="3"/>
        <v>0.40919037199124725</v>
      </c>
      <c r="K13" s="101">
        <v>40</v>
      </c>
      <c r="L13" s="101">
        <v>34</v>
      </c>
      <c r="M13" s="102">
        <f t="shared" si="4"/>
        <v>0.85</v>
      </c>
      <c r="N13" s="101">
        <v>29</v>
      </c>
      <c r="O13" s="102">
        <f t="shared" si="5"/>
        <v>0.72499999999999998</v>
      </c>
      <c r="P13" s="101">
        <v>29</v>
      </c>
      <c r="Q13" s="102">
        <f t="shared" si="6"/>
        <v>0.72499999999999998</v>
      </c>
      <c r="R13" s="101">
        <v>15</v>
      </c>
      <c r="S13" s="102">
        <f t="shared" si="7"/>
        <v>0.375</v>
      </c>
      <c r="T13" s="101">
        <v>407</v>
      </c>
      <c r="U13" s="101">
        <v>322</v>
      </c>
      <c r="V13" s="102">
        <f t="shared" si="8"/>
        <v>0.79115479115479115</v>
      </c>
      <c r="W13" s="101">
        <v>283</v>
      </c>
      <c r="X13" s="102">
        <f t="shared" si="9"/>
        <v>0.69533169533169537</v>
      </c>
      <c r="Y13" s="101">
        <v>271</v>
      </c>
      <c r="Z13" s="102">
        <f t="shared" si="10"/>
        <v>0.66584766584766586</v>
      </c>
      <c r="AA13" s="101">
        <v>170</v>
      </c>
      <c r="AB13" s="102">
        <f t="shared" si="11"/>
        <v>0.4176904176904177</v>
      </c>
      <c r="AC13" s="101">
        <v>10</v>
      </c>
      <c r="AD13" s="101">
        <v>9</v>
      </c>
      <c r="AE13" s="102">
        <f t="shared" si="16"/>
        <v>0.9</v>
      </c>
      <c r="AF13" s="101">
        <v>6</v>
      </c>
      <c r="AG13" s="102">
        <f t="shared" si="17"/>
        <v>0.6</v>
      </c>
      <c r="AH13" s="101">
        <v>4</v>
      </c>
      <c r="AI13" s="102">
        <f t="shared" si="18"/>
        <v>0.4</v>
      </c>
      <c r="AJ13" s="101">
        <v>2</v>
      </c>
      <c r="AK13" s="102">
        <f t="shared" si="19"/>
        <v>0.2</v>
      </c>
      <c r="AL13" s="101"/>
      <c r="AM13" s="101"/>
      <c r="AN13" s="102"/>
      <c r="AO13" s="101"/>
      <c r="AP13" s="102"/>
      <c r="AQ13" s="101"/>
      <c r="AR13" s="102"/>
      <c r="AS13" s="101"/>
      <c r="AT13" s="102"/>
    </row>
    <row r="14" spans="1:46" x14ac:dyDescent="0.25">
      <c r="A14" s="103" t="s">
        <v>49</v>
      </c>
      <c r="B14" s="100">
        <v>78</v>
      </c>
      <c r="C14" s="100">
        <v>64</v>
      </c>
      <c r="D14" s="102">
        <f t="shared" si="0"/>
        <v>0.82051282051282048</v>
      </c>
      <c r="E14" s="100">
        <v>58</v>
      </c>
      <c r="F14" s="102">
        <f t="shared" si="1"/>
        <v>0.74358974358974361</v>
      </c>
      <c r="G14" s="100">
        <v>54</v>
      </c>
      <c r="H14" s="102">
        <f t="shared" si="2"/>
        <v>0.69230769230769229</v>
      </c>
      <c r="I14" s="100">
        <v>33</v>
      </c>
      <c r="J14" s="102">
        <f t="shared" si="3"/>
        <v>0.42307692307692307</v>
      </c>
      <c r="K14" s="100">
        <v>10</v>
      </c>
      <c r="L14" s="100">
        <v>8</v>
      </c>
      <c r="M14" s="102">
        <f t="shared" si="4"/>
        <v>0.8</v>
      </c>
      <c r="N14" s="100">
        <v>8</v>
      </c>
      <c r="O14" s="102">
        <f t="shared" si="5"/>
        <v>0.8</v>
      </c>
      <c r="P14" s="100">
        <v>8</v>
      </c>
      <c r="Q14" s="102">
        <f t="shared" si="6"/>
        <v>0.8</v>
      </c>
      <c r="R14" s="100">
        <v>3</v>
      </c>
      <c r="S14" s="102">
        <f t="shared" si="7"/>
        <v>0.3</v>
      </c>
      <c r="T14" s="100">
        <v>67</v>
      </c>
      <c r="U14" s="100">
        <v>55</v>
      </c>
      <c r="V14" s="102">
        <f t="shared" si="8"/>
        <v>0.82089552238805974</v>
      </c>
      <c r="W14" s="100">
        <v>50</v>
      </c>
      <c r="X14" s="102">
        <f t="shared" si="9"/>
        <v>0.74626865671641796</v>
      </c>
      <c r="Y14" s="100">
        <v>46</v>
      </c>
      <c r="Z14" s="102">
        <f t="shared" si="10"/>
        <v>0.68656716417910446</v>
      </c>
      <c r="AA14" s="100">
        <v>30</v>
      </c>
      <c r="AB14" s="102">
        <f t="shared" si="11"/>
        <v>0.44776119402985076</v>
      </c>
      <c r="AC14" s="100">
        <v>1</v>
      </c>
      <c r="AD14" s="100">
        <v>1</v>
      </c>
      <c r="AE14" s="102">
        <f t="shared" si="16"/>
        <v>1</v>
      </c>
      <c r="AF14" s="100">
        <v>0</v>
      </c>
      <c r="AG14" s="102">
        <f t="shared" si="17"/>
        <v>0</v>
      </c>
      <c r="AH14" s="100">
        <v>0</v>
      </c>
      <c r="AI14" s="102">
        <f t="shared" si="18"/>
        <v>0</v>
      </c>
      <c r="AJ14" s="100">
        <v>0</v>
      </c>
      <c r="AK14" s="102">
        <f t="shared" si="19"/>
        <v>0</v>
      </c>
      <c r="AL14" s="100"/>
      <c r="AM14" s="100"/>
      <c r="AN14" s="102"/>
      <c r="AO14" s="100"/>
      <c r="AP14" s="102"/>
      <c r="AQ14" s="100"/>
      <c r="AR14" s="102"/>
      <c r="AS14" s="100"/>
      <c r="AT14" s="102"/>
    </row>
    <row r="15" spans="1:46" x14ac:dyDescent="0.25">
      <c r="A15" s="103" t="s">
        <v>52</v>
      </c>
      <c r="B15" s="100">
        <v>379</v>
      </c>
      <c r="C15" s="100">
        <v>301</v>
      </c>
      <c r="D15" s="102">
        <f t="shared" si="0"/>
        <v>0.79419525065963059</v>
      </c>
      <c r="E15" s="100">
        <v>260</v>
      </c>
      <c r="F15" s="102">
        <f t="shared" si="1"/>
        <v>0.68601583113456466</v>
      </c>
      <c r="G15" s="100">
        <v>250</v>
      </c>
      <c r="H15" s="102">
        <f t="shared" si="2"/>
        <v>0.65963060686015829</v>
      </c>
      <c r="I15" s="100">
        <v>154</v>
      </c>
      <c r="J15" s="102">
        <f t="shared" si="3"/>
        <v>0.40633245382585753</v>
      </c>
      <c r="K15" s="100">
        <v>30</v>
      </c>
      <c r="L15" s="100">
        <v>26</v>
      </c>
      <c r="M15" s="102">
        <f t="shared" si="4"/>
        <v>0.8666666666666667</v>
      </c>
      <c r="N15" s="100">
        <v>21</v>
      </c>
      <c r="O15" s="102">
        <f t="shared" si="5"/>
        <v>0.7</v>
      </c>
      <c r="P15" s="100">
        <v>21</v>
      </c>
      <c r="Q15" s="102">
        <f t="shared" si="6"/>
        <v>0.7</v>
      </c>
      <c r="R15" s="100">
        <v>12</v>
      </c>
      <c r="S15" s="102">
        <f t="shared" si="7"/>
        <v>0.4</v>
      </c>
      <c r="T15" s="100">
        <v>340</v>
      </c>
      <c r="U15" s="100">
        <v>267</v>
      </c>
      <c r="V15" s="102">
        <f t="shared" si="8"/>
        <v>0.78529411764705881</v>
      </c>
      <c r="W15" s="100">
        <v>233</v>
      </c>
      <c r="X15" s="102">
        <f t="shared" si="9"/>
        <v>0.68529411764705883</v>
      </c>
      <c r="Y15" s="100">
        <v>225</v>
      </c>
      <c r="Z15" s="102">
        <f t="shared" si="10"/>
        <v>0.66176470588235292</v>
      </c>
      <c r="AA15" s="100">
        <v>140</v>
      </c>
      <c r="AB15" s="102">
        <f t="shared" si="11"/>
        <v>0.41176470588235292</v>
      </c>
      <c r="AC15" s="100">
        <v>9</v>
      </c>
      <c r="AD15" s="100">
        <v>8</v>
      </c>
      <c r="AE15" s="102">
        <f t="shared" si="16"/>
        <v>0.88888888888888884</v>
      </c>
      <c r="AF15" s="100">
        <v>6</v>
      </c>
      <c r="AG15" s="102">
        <f t="shared" si="17"/>
        <v>0.66666666666666663</v>
      </c>
      <c r="AH15" s="100">
        <v>4</v>
      </c>
      <c r="AI15" s="102">
        <f t="shared" si="18"/>
        <v>0.44444444444444442</v>
      </c>
      <c r="AJ15" s="100">
        <v>2</v>
      </c>
      <c r="AK15" s="102">
        <f t="shared" si="19"/>
        <v>0.22222222222222221</v>
      </c>
      <c r="AL15" s="100"/>
      <c r="AM15" s="100"/>
      <c r="AN15" s="102"/>
      <c r="AO15" s="100"/>
      <c r="AP15" s="102"/>
      <c r="AQ15" s="100"/>
      <c r="AR15" s="102"/>
      <c r="AS15" s="100"/>
      <c r="AT15" s="102"/>
    </row>
    <row r="16" spans="1:46" x14ac:dyDescent="0.25">
      <c r="A16" s="145" t="s">
        <v>47</v>
      </c>
      <c r="B16" s="146">
        <v>927</v>
      </c>
      <c r="C16" s="146">
        <v>734</v>
      </c>
      <c r="D16" s="147">
        <f t="shared" si="0"/>
        <v>0.79180151024811218</v>
      </c>
      <c r="E16" s="146">
        <v>642</v>
      </c>
      <c r="F16" s="147">
        <f t="shared" si="1"/>
        <v>0.69255663430420711</v>
      </c>
      <c r="G16" s="146">
        <v>604</v>
      </c>
      <c r="H16" s="147">
        <f t="shared" si="2"/>
        <v>0.65156418554476803</v>
      </c>
      <c r="I16" s="146">
        <v>331</v>
      </c>
      <c r="J16" s="147">
        <f>I16/B16</f>
        <v>0.35706580366774543</v>
      </c>
      <c r="K16" s="146">
        <v>68</v>
      </c>
      <c r="L16" s="146">
        <v>57</v>
      </c>
      <c r="M16" s="147">
        <f t="shared" si="4"/>
        <v>0.83823529411764708</v>
      </c>
      <c r="N16" s="146">
        <v>49</v>
      </c>
      <c r="O16" s="147">
        <f t="shared" si="5"/>
        <v>0.72058823529411764</v>
      </c>
      <c r="P16" s="146">
        <v>48</v>
      </c>
      <c r="Q16" s="147">
        <f t="shared" si="6"/>
        <v>0.70588235294117652</v>
      </c>
      <c r="R16" s="146">
        <v>26</v>
      </c>
      <c r="S16" s="147">
        <f t="shared" si="7"/>
        <v>0.38235294117647056</v>
      </c>
      <c r="T16" s="146">
        <v>812</v>
      </c>
      <c r="U16" s="146">
        <v>641</v>
      </c>
      <c r="V16" s="147">
        <f t="shared" si="8"/>
        <v>0.78940886699507384</v>
      </c>
      <c r="W16" s="146">
        <v>565</v>
      </c>
      <c r="X16" s="147">
        <f t="shared" si="9"/>
        <v>0.69581280788177335</v>
      </c>
      <c r="Y16" s="146">
        <v>533</v>
      </c>
      <c r="Z16" s="147">
        <f t="shared" si="10"/>
        <v>0.65640394088669951</v>
      </c>
      <c r="AA16" s="146">
        <v>295</v>
      </c>
      <c r="AB16" s="147">
        <f t="shared" si="11"/>
        <v>0.36330049261083741</v>
      </c>
      <c r="AC16" s="146">
        <v>29</v>
      </c>
      <c r="AD16" s="146">
        <v>23</v>
      </c>
      <c r="AE16" s="147">
        <f t="shared" si="16"/>
        <v>0.7931034482758621</v>
      </c>
      <c r="AF16" s="146">
        <v>18</v>
      </c>
      <c r="AG16" s="147">
        <f t="shared" si="17"/>
        <v>0.62068965517241381</v>
      </c>
      <c r="AH16" s="146">
        <v>15</v>
      </c>
      <c r="AI16" s="147">
        <f t="shared" si="18"/>
        <v>0.51724137931034486</v>
      </c>
      <c r="AJ16" s="146">
        <v>7</v>
      </c>
      <c r="AK16" s="147">
        <f t="shared" si="19"/>
        <v>0.2413793103448276</v>
      </c>
      <c r="AL16" s="146">
        <v>18</v>
      </c>
      <c r="AM16" s="146">
        <v>13</v>
      </c>
      <c r="AN16" s="147">
        <f t="shared" si="12"/>
        <v>0.72222222222222221</v>
      </c>
      <c r="AO16" s="146">
        <v>10</v>
      </c>
      <c r="AP16" s="147">
        <f t="shared" si="13"/>
        <v>0.55555555555555558</v>
      </c>
      <c r="AQ16" s="146">
        <v>8</v>
      </c>
      <c r="AR16" s="147">
        <f t="shared" si="14"/>
        <v>0.44444444444444442</v>
      </c>
      <c r="AS16" s="146">
        <v>3</v>
      </c>
      <c r="AT16" s="147">
        <f t="shared" si="15"/>
        <v>0.16666666666666666</v>
      </c>
    </row>
    <row r="20" spans="1:10" x14ac:dyDescent="0.25">
      <c r="A20" s="148" t="s">
        <v>106</v>
      </c>
      <c r="B20" s="149"/>
      <c r="C20" s="222" t="s">
        <v>107</v>
      </c>
      <c r="D20" s="222"/>
      <c r="E20" s="222" t="s">
        <v>111</v>
      </c>
      <c r="F20" s="222"/>
      <c r="G20" s="222" t="s">
        <v>109</v>
      </c>
      <c r="H20" s="222"/>
      <c r="I20" s="222" t="s">
        <v>112</v>
      </c>
      <c r="J20" s="222"/>
    </row>
    <row r="21" spans="1:10" x14ac:dyDescent="0.25">
      <c r="A21" s="97" t="s">
        <v>48</v>
      </c>
      <c r="B21" s="97" t="s">
        <v>0</v>
      </c>
      <c r="C21" s="97" t="s">
        <v>114</v>
      </c>
      <c r="D21" s="97" t="s">
        <v>113</v>
      </c>
      <c r="E21" s="97" t="s">
        <v>114</v>
      </c>
      <c r="F21" s="97" t="s">
        <v>113</v>
      </c>
      <c r="G21" s="97" t="s">
        <v>114</v>
      </c>
      <c r="H21" s="97" t="s">
        <v>113</v>
      </c>
      <c r="I21" s="97" t="s">
        <v>114</v>
      </c>
      <c r="J21" s="97" t="s">
        <v>113</v>
      </c>
    </row>
    <row r="22" spans="1:10" x14ac:dyDescent="0.25">
      <c r="A22" s="144" t="s">
        <v>53</v>
      </c>
      <c r="B22" s="101">
        <v>34</v>
      </c>
      <c r="C22" s="101">
        <v>1</v>
      </c>
      <c r="D22" s="7">
        <f>C22/B22</f>
        <v>2.9411764705882353E-2</v>
      </c>
      <c r="E22" s="101">
        <v>32</v>
      </c>
      <c r="F22" s="7">
        <f>E22/B22</f>
        <v>0.94117647058823528</v>
      </c>
      <c r="G22" s="101"/>
      <c r="H22" s="7">
        <f>G22/B22</f>
        <v>0</v>
      </c>
      <c r="I22" s="101">
        <v>1</v>
      </c>
      <c r="J22" s="7">
        <f>I22/B22</f>
        <v>2.9411764705882353E-2</v>
      </c>
    </row>
    <row r="23" spans="1:10" x14ac:dyDescent="0.25">
      <c r="A23" s="103" t="s">
        <v>49</v>
      </c>
      <c r="B23" s="100">
        <v>19</v>
      </c>
      <c r="C23" s="100">
        <v>1</v>
      </c>
      <c r="D23" s="7">
        <f t="shared" ref="D23:D34" si="20">C23/B23</f>
        <v>5.2631578947368418E-2</v>
      </c>
      <c r="E23" s="100">
        <v>18</v>
      </c>
      <c r="F23" s="7">
        <f t="shared" ref="F23:F34" si="21">E23/B23</f>
        <v>0.94736842105263153</v>
      </c>
      <c r="G23" s="100"/>
      <c r="H23" s="7">
        <f t="shared" ref="H23:H34" si="22">G23/B23</f>
        <v>0</v>
      </c>
      <c r="I23" s="100"/>
      <c r="J23" s="7">
        <f t="shared" ref="J23:J34" si="23">I23/B23</f>
        <v>0</v>
      </c>
    </row>
    <row r="24" spans="1:10" x14ac:dyDescent="0.25">
      <c r="A24" s="103" t="s">
        <v>52</v>
      </c>
      <c r="B24" s="100">
        <v>15</v>
      </c>
      <c r="C24" s="100"/>
      <c r="D24" s="7">
        <f t="shared" si="20"/>
        <v>0</v>
      </c>
      <c r="E24" s="100">
        <v>14</v>
      </c>
      <c r="F24" s="7">
        <f t="shared" si="21"/>
        <v>0.93333333333333335</v>
      </c>
      <c r="G24" s="100"/>
      <c r="H24" s="7">
        <f t="shared" si="22"/>
        <v>0</v>
      </c>
      <c r="I24" s="100">
        <v>1</v>
      </c>
      <c r="J24" s="7">
        <f t="shared" si="23"/>
        <v>6.6666666666666666E-2</v>
      </c>
    </row>
    <row r="25" spans="1:10" x14ac:dyDescent="0.25">
      <c r="A25" s="144" t="s">
        <v>56</v>
      </c>
      <c r="B25" s="101">
        <v>405</v>
      </c>
      <c r="C25" s="101">
        <v>26</v>
      </c>
      <c r="D25" s="7">
        <f t="shared" si="20"/>
        <v>6.4197530864197536E-2</v>
      </c>
      <c r="E25" s="101">
        <v>348</v>
      </c>
      <c r="F25" s="7">
        <f t="shared" si="21"/>
        <v>0.85925925925925928</v>
      </c>
      <c r="G25" s="101">
        <v>15</v>
      </c>
      <c r="H25" s="7">
        <f t="shared" si="22"/>
        <v>3.7037037037037035E-2</v>
      </c>
      <c r="I25" s="101">
        <v>16</v>
      </c>
      <c r="J25" s="7">
        <f t="shared" si="23"/>
        <v>3.9506172839506172E-2</v>
      </c>
    </row>
    <row r="26" spans="1:10" x14ac:dyDescent="0.25">
      <c r="A26" s="103" t="s">
        <v>49</v>
      </c>
      <c r="B26" s="100">
        <v>68</v>
      </c>
      <c r="C26" s="100">
        <v>4</v>
      </c>
      <c r="D26" s="7">
        <f t="shared" si="20"/>
        <v>5.8823529411764705E-2</v>
      </c>
      <c r="E26" s="100">
        <v>61</v>
      </c>
      <c r="F26" s="7">
        <f t="shared" si="21"/>
        <v>0.8970588235294118</v>
      </c>
      <c r="G26" s="100">
        <v>2</v>
      </c>
      <c r="H26" s="7">
        <f t="shared" si="22"/>
        <v>2.9411764705882353E-2</v>
      </c>
      <c r="I26" s="100">
        <v>1</v>
      </c>
      <c r="J26" s="7">
        <f t="shared" si="23"/>
        <v>1.4705882352941176E-2</v>
      </c>
    </row>
    <row r="27" spans="1:10" x14ac:dyDescent="0.25">
      <c r="A27" s="103" t="s">
        <v>52</v>
      </c>
      <c r="B27" s="100">
        <v>337</v>
      </c>
      <c r="C27" s="100">
        <v>22</v>
      </c>
      <c r="D27" s="7">
        <f t="shared" si="20"/>
        <v>6.5281899109792291E-2</v>
      </c>
      <c r="E27" s="100">
        <v>287</v>
      </c>
      <c r="F27" s="7">
        <f t="shared" si="21"/>
        <v>0.85163204747774479</v>
      </c>
      <c r="G27" s="100">
        <v>13</v>
      </c>
      <c r="H27" s="7">
        <f t="shared" si="22"/>
        <v>3.857566765578635E-2</v>
      </c>
      <c r="I27" s="100">
        <v>15</v>
      </c>
      <c r="J27" s="7">
        <f t="shared" si="23"/>
        <v>4.4510385756676561E-2</v>
      </c>
    </row>
    <row r="28" spans="1:10" x14ac:dyDescent="0.25">
      <c r="A28" s="144" t="s">
        <v>57</v>
      </c>
      <c r="B28" s="101">
        <v>31</v>
      </c>
      <c r="C28" s="101">
        <v>1</v>
      </c>
      <c r="D28" s="7">
        <f t="shared" si="20"/>
        <v>3.2258064516129031E-2</v>
      </c>
      <c r="E28" s="101">
        <v>25</v>
      </c>
      <c r="F28" s="7">
        <f t="shared" si="21"/>
        <v>0.80645161290322576</v>
      </c>
      <c r="G28" s="101">
        <v>4</v>
      </c>
      <c r="H28" s="7">
        <f t="shared" si="22"/>
        <v>0.12903225806451613</v>
      </c>
      <c r="I28" s="101">
        <v>1</v>
      </c>
      <c r="J28" s="7">
        <f t="shared" si="23"/>
        <v>3.2258064516129031E-2</v>
      </c>
    </row>
    <row r="29" spans="1:10" x14ac:dyDescent="0.25">
      <c r="A29" s="103" t="s">
        <v>49</v>
      </c>
      <c r="B29" s="100">
        <v>14</v>
      </c>
      <c r="C29" s="100">
        <v>0</v>
      </c>
      <c r="D29" s="7">
        <f t="shared" si="20"/>
        <v>0</v>
      </c>
      <c r="E29" s="100">
        <v>13</v>
      </c>
      <c r="F29" s="7">
        <f t="shared" si="21"/>
        <v>0.9285714285714286</v>
      </c>
      <c r="G29" s="100">
        <v>1</v>
      </c>
      <c r="H29" s="7">
        <f t="shared" si="22"/>
        <v>7.1428571428571425E-2</v>
      </c>
      <c r="I29" s="100"/>
      <c r="J29" s="7">
        <f t="shared" si="23"/>
        <v>0</v>
      </c>
    </row>
    <row r="30" spans="1:10" x14ac:dyDescent="0.25">
      <c r="A30" s="103" t="s">
        <v>52</v>
      </c>
      <c r="B30" s="100">
        <v>17</v>
      </c>
      <c r="C30" s="100">
        <v>1</v>
      </c>
      <c r="D30" s="7">
        <f t="shared" si="20"/>
        <v>5.8823529411764705E-2</v>
      </c>
      <c r="E30" s="100">
        <v>12</v>
      </c>
      <c r="F30" s="7">
        <f t="shared" si="21"/>
        <v>0.70588235294117652</v>
      </c>
      <c r="G30" s="100">
        <v>3</v>
      </c>
      <c r="H30" s="7">
        <f t="shared" si="22"/>
        <v>0.17647058823529413</v>
      </c>
      <c r="I30" s="100">
        <v>1</v>
      </c>
      <c r="J30" s="7">
        <f t="shared" si="23"/>
        <v>5.8823529411764705E-2</v>
      </c>
    </row>
    <row r="31" spans="1:10" x14ac:dyDescent="0.25">
      <c r="A31" s="144" t="s">
        <v>58</v>
      </c>
      <c r="B31" s="101">
        <v>457</v>
      </c>
      <c r="C31" s="101">
        <v>40</v>
      </c>
      <c r="D31" s="7">
        <f t="shared" si="20"/>
        <v>8.7527352297592995E-2</v>
      </c>
      <c r="E31" s="101">
        <v>407</v>
      </c>
      <c r="F31" s="7">
        <f t="shared" si="21"/>
        <v>0.89059080962800874</v>
      </c>
      <c r="G31" s="101">
        <v>10</v>
      </c>
      <c r="H31" s="7">
        <f t="shared" si="22"/>
        <v>2.1881838074398249E-2</v>
      </c>
      <c r="I31" s="101"/>
      <c r="J31" s="7">
        <f t="shared" si="23"/>
        <v>0</v>
      </c>
    </row>
    <row r="32" spans="1:10" x14ac:dyDescent="0.25">
      <c r="A32" s="103" t="s">
        <v>49</v>
      </c>
      <c r="B32" s="100">
        <v>78</v>
      </c>
      <c r="C32" s="100">
        <v>10</v>
      </c>
      <c r="D32" s="7">
        <f t="shared" si="20"/>
        <v>0.12820512820512819</v>
      </c>
      <c r="E32" s="100">
        <v>67</v>
      </c>
      <c r="F32" s="7">
        <f t="shared" si="21"/>
        <v>0.85897435897435892</v>
      </c>
      <c r="G32" s="100">
        <v>1</v>
      </c>
      <c r="H32" s="7">
        <f t="shared" si="22"/>
        <v>1.282051282051282E-2</v>
      </c>
      <c r="I32" s="100"/>
      <c r="J32" s="7">
        <f t="shared" si="23"/>
        <v>0</v>
      </c>
    </row>
    <row r="33" spans="1:10" x14ac:dyDescent="0.25">
      <c r="A33" s="103" t="s">
        <v>52</v>
      </c>
      <c r="B33" s="100">
        <v>379</v>
      </c>
      <c r="C33" s="100">
        <v>30</v>
      </c>
      <c r="D33" s="7">
        <f t="shared" si="20"/>
        <v>7.9155672823219003E-2</v>
      </c>
      <c r="E33" s="100">
        <v>340</v>
      </c>
      <c r="F33" s="7">
        <f t="shared" si="21"/>
        <v>0.8970976253298153</v>
      </c>
      <c r="G33" s="100">
        <v>9</v>
      </c>
      <c r="H33" s="7">
        <f t="shared" si="22"/>
        <v>2.3746701846965697E-2</v>
      </c>
      <c r="I33" s="100"/>
      <c r="J33" s="7">
        <f t="shared" si="23"/>
        <v>0</v>
      </c>
    </row>
    <row r="34" spans="1:10" x14ac:dyDescent="0.25">
      <c r="A34" s="145" t="s">
        <v>47</v>
      </c>
      <c r="B34" s="146">
        <v>927</v>
      </c>
      <c r="C34" s="146">
        <v>68</v>
      </c>
      <c r="D34" s="63">
        <f t="shared" si="20"/>
        <v>7.3354908306364611E-2</v>
      </c>
      <c r="E34" s="146">
        <v>812</v>
      </c>
      <c r="F34" s="63">
        <f t="shared" si="21"/>
        <v>0.87594390507011866</v>
      </c>
      <c r="G34" s="146">
        <v>29</v>
      </c>
      <c r="H34" s="63">
        <f t="shared" si="22"/>
        <v>3.1283710895361382E-2</v>
      </c>
      <c r="I34" s="146">
        <v>18</v>
      </c>
      <c r="J34" s="63">
        <f t="shared" si="23"/>
        <v>1.9417475728155338E-2</v>
      </c>
    </row>
  </sheetData>
  <mergeCells count="9">
    <mergeCell ref="C20:D20"/>
    <mergeCell ref="E20:F20"/>
    <mergeCell ref="G20:H20"/>
    <mergeCell ref="I20:J20"/>
    <mergeCell ref="B2:J2"/>
    <mergeCell ref="K2:S2"/>
    <mergeCell ref="T2:AB2"/>
    <mergeCell ref="AC2:AK2"/>
    <mergeCell ref="AL2:A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W36" sqref="W36"/>
    </sheetView>
  </sheetViews>
  <sheetFormatPr defaultRowHeight="15" x14ac:dyDescent="0.25"/>
  <cols>
    <col min="1" max="1" width="12.85546875" bestFit="1" customWidth="1"/>
    <col min="2" max="2" width="6" bestFit="1" customWidth="1"/>
    <col min="3" max="3" width="3" bestFit="1" customWidth="1"/>
    <col min="4" max="4" width="4.28515625" bestFit="1" customWidth="1"/>
    <col min="5" max="5" width="3.85546875" bestFit="1" customWidth="1"/>
    <col min="6" max="6" width="6.85546875" bestFit="1" customWidth="1"/>
    <col min="7" max="7" width="3.85546875" bestFit="1" customWidth="1"/>
    <col min="8" max="8" width="6.85546875" bestFit="1" customWidth="1"/>
    <col min="9" max="9" width="3.85546875" bestFit="1" customWidth="1"/>
    <col min="10" max="10" width="6.85546875" bestFit="1" customWidth="1"/>
    <col min="11" max="11" width="3.85546875" bestFit="1" customWidth="1"/>
    <col min="12" max="12" width="6.85546875" bestFit="1" customWidth="1"/>
    <col min="13" max="13" width="4" bestFit="1" customWidth="1"/>
    <col min="14" max="14" width="4.28515625" bestFit="1" customWidth="1"/>
    <col min="15" max="15" width="3.85546875" bestFit="1" customWidth="1"/>
    <col min="16" max="16" width="7" bestFit="1" customWidth="1"/>
    <col min="17" max="17" width="3.85546875" bestFit="1" customWidth="1"/>
    <col min="18" max="18" width="7" bestFit="1" customWidth="1"/>
    <col min="19" max="19" width="3.85546875" bestFit="1" customWidth="1"/>
    <col min="20" max="20" width="7" bestFit="1" customWidth="1"/>
    <col min="21" max="21" width="3.85546875" bestFit="1" customWidth="1"/>
    <col min="22" max="22" width="7" bestFit="1" customWidth="1"/>
    <col min="23" max="23" width="4" bestFit="1" customWidth="1"/>
    <col min="24" max="24" width="4" customWidth="1"/>
    <col min="25" max="25" width="4" bestFit="1" customWidth="1"/>
    <col min="26" max="26" width="6.85546875" bestFit="1" customWidth="1"/>
    <col min="27" max="27" width="4" bestFit="1" customWidth="1"/>
    <col min="28" max="28" width="6.7109375" bestFit="1" customWidth="1"/>
    <col min="29" max="29" width="4" bestFit="1" customWidth="1"/>
    <col min="30" max="30" width="6.7109375" bestFit="1" customWidth="1"/>
    <col min="31" max="31" width="3.85546875" bestFit="1" customWidth="1"/>
    <col min="32" max="32" width="6.7109375" bestFit="1" customWidth="1"/>
    <col min="33" max="33" width="4" bestFit="1" customWidth="1"/>
    <col min="34" max="34" width="4" customWidth="1"/>
    <col min="35" max="35" width="4" bestFit="1" customWidth="1"/>
    <col min="36" max="36" width="6.85546875" bestFit="1" customWidth="1"/>
    <col min="37" max="37" width="4" bestFit="1" customWidth="1"/>
    <col min="38" max="38" width="6.7109375" bestFit="1" customWidth="1"/>
    <col min="39" max="39" width="4" bestFit="1" customWidth="1"/>
    <col min="40" max="40" width="6.7109375" bestFit="1" customWidth="1"/>
    <col min="41" max="41" width="3.85546875" bestFit="1" customWidth="1"/>
    <col min="42" max="42" width="6.7109375" bestFit="1" customWidth="1"/>
    <col min="43" max="43" width="3" bestFit="1" customWidth="1"/>
    <col min="44" max="44" width="4.28515625" bestFit="1" customWidth="1"/>
    <col min="45" max="45" width="3.85546875" bestFit="1" customWidth="1"/>
    <col min="46" max="46" width="6.85546875" bestFit="1" customWidth="1"/>
    <col min="47" max="47" width="3.85546875" bestFit="1" customWidth="1"/>
    <col min="48" max="48" width="6.85546875" bestFit="1" customWidth="1"/>
    <col min="49" max="49" width="3.85546875" bestFit="1" customWidth="1"/>
    <col min="50" max="50" width="6.85546875" bestFit="1" customWidth="1"/>
    <col min="51" max="51" width="3.85546875" bestFit="1" customWidth="1"/>
    <col min="52" max="52" width="6.85546875" bestFit="1" customWidth="1"/>
  </cols>
  <sheetData>
    <row r="1" spans="1:52" x14ac:dyDescent="0.25">
      <c r="A1" s="150" t="s">
        <v>115</v>
      </c>
      <c r="B1" s="151"/>
      <c r="C1" s="239" t="s">
        <v>116</v>
      </c>
      <c r="D1" s="240"/>
      <c r="E1" s="241"/>
      <c r="F1" s="241"/>
      <c r="G1" s="241"/>
      <c r="H1" s="241"/>
      <c r="I1" s="241"/>
      <c r="J1" s="241"/>
      <c r="K1" s="241"/>
      <c r="L1" s="242"/>
      <c r="M1" s="239" t="s">
        <v>117</v>
      </c>
      <c r="N1" s="240"/>
      <c r="O1" s="241"/>
      <c r="P1" s="241"/>
      <c r="Q1" s="241"/>
      <c r="R1" s="241"/>
      <c r="S1" s="241"/>
      <c r="T1" s="241"/>
      <c r="U1" s="241"/>
      <c r="V1" s="242"/>
      <c r="W1" s="239" t="s">
        <v>118</v>
      </c>
      <c r="X1" s="240"/>
      <c r="Y1" s="241"/>
      <c r="Z1" s="241"/>
      <c r="AA1" s="241"/>
      <c r="AB1" s="241"/>
      <c r="AC1" s="241"/>
      <c r="AD1" s="241"/>
      <c r="AE1" s="241"/>
      <c r="AF1" s="242"/>
      <c r="AG1" s="239" t="s">
        <v>119</v>
      </c>
      <c r="AH1" s="240"/>
      <c r="AI1" s="241"/>
      <c r="AJ1" s="241"/>
      <c r="AK1" s="241"/>
      <c r="AL1" s="241"/>
      <c r="AM1" s="241"/>
      <c r="AN1" s="241"/>
      <c r="AO1" s="241"/>
      <c r="AP1" s="242"/>
      <c r="AQ1" s="243" t="s">
        <v>120</v>
      </c>
      <c r="AR1" s="244"/>
      <c r="AS1" s="245"/>
      <c r="AT1" s="245"/>
      <c r="AU1" s="245"/>
      <c r="AV1" s="245"/>
      <c r="AW1" s="245"/>
      <c r="AX1" s="245"/>
      <c r="AY1" s="245"/>
      <c r="AZ1" s="246"/>
    </row>
    <row r="2" spans="1:52" x14ac:dyDescent="0.25">
      <c r="A2" s="152" t="s">
        <v>48</v>
      </c>
      <c r="B2" s="153" t="s">
        <v>0</v>
      </c>
      <c r="C2" s="154" t="s">
        <v>114</v>
      </c>
      <c r="D2" s="155" t="s">
        <v>121</v>
      </c>
      <c r="E2" s="152" t="s">
        <v>3</v>
      </c>
      <c r="F2" s="156" t="s">
        <v>4</v>
      </c>
      <c r="G2" s="156" t="s">
        <v>5</v>
      </c>
      <c r="H2" s="156" t="s">
        <v>6</v>
      </c>
      <c r="I2" s="156" t="s">
        <v>7</v>
      </c>
      <c r="J2" s="156" t="s">
        <v>8</v>
      </c>
      <c r="K2" s="156" t="s">
        <v>9</v>
      </c>
      <c r="L2" s="157" t="s">
        <v>10</v>
      </c>
      <c r="M2" s="154" t="s">
        <v>114</v>
      </c>
      <c r="N2" s="155" t="s">
        <v>121</v>
      </c>
      <c r="O2" s="152" t="s">
        <v>3</v>
      </c>
      <c r="P2" s="156" t="s">
        <v>4</v>
      </c>
      <c r="Q2" s="156" t="s">
        <v>5</v>
      </c>
      <c r="R2" s="156" t="s">
        <v>6</v>
      </c>
      <c r="S2" s="156" t="s">
        <v>7</v>
      </c>
      <c r="T2" s="156" t="s">
        <v>8</v>
      </c>
      <c r="U2" s="156" t="s">
        <v>9</v>
      </c>
      <c r="V2" s="157" t="s">
        <v>10</v>
      </c>
      <c r="W2" s="154" t="s">
        <v>114</v>
      </c>
      <c r="X2" s="155" t="s">
        <v>121</v>
      </c>
      <c r="Y2" s="152" t="s">
        <v>3</v>
      </c>
      <c r="Z2" s="156" t="s">
        <v>4</v>
      </c>
      <c r="AA2" s="156" t="s">
        <v>5</v>
      </c>
      <c r="AB2" s="156" t="s">
        <v>6</v>
      </c>
      <c r="AC2" s="156" t="s">
        <v>7</v>
      </c>
      <c r="AD2" s="156" t="s">
        <v>8</v>
      </c>
      <c r="AE2" s="156" t="s">
        <v>9</v>
      </c>
      <c r="AF2" s="157" t="s">
        <v>10</v>
      </c>
      <c r="AG2" s="154" t="s">
        <v>114</v>
      </c>
      <c r="AH2" s="155" t="s">
        <v>121</v>
      </c>
      <c r="AI2" s="152" t="s">
        <v>3</v>
      </c>
      <c r="AJ2" s="156" t="s">
        <v>4</v>
      </c>
      <c r="AK2" s="156" t="s">
        <v>5</v>
      </c>
      <c r="AL2" s="156" t="s">
        <v>6</v>
      </c>
      <c r="AM2" s="156" t="s">
        <v>7</v>
      </c>
      <c r="AN2" s="156" t="s">
        <v>8</v>
      </c>
      <c r="AO2" s="156" t="s">
        <v>9</v>
      </c>
      <c r="AP2" s="157" t="s">
        <v>10</v>
      </c>
      <c r="AQ2" s="154" t="s">
        <v>114</v>
      </c>
      <c r="AR2" s="155" t="s">
        <v>121</v>
      </c>
      <c r="AS2" s="152" t="s">
        <v>3</v>
      </c>
      <c r="AT2" s="156" t="s">
        <v>4</v>
      </c>
      <c r="AU2" s="156" t="s">
        <v>5</v>
      </c>
      <c r="AV2" s="156" t="s">
        <v>6</v>
      </c>
      <c r="AW2" s="156" t="s">
        <v>7</v>
      </c>
      <c r="AX2" s="156" t="s">
        <v>8</v>
      </c>
      <c r="AY2" s="156" t="s">
        <v>9</v>
      </c>
      <c r="AZ2" s="157" t="s">
        <v>10</v>
      </c>
    </row>
    <row r="3" spans="1:52" x14ac:dyDescent="0.25">
      <c r="A3" s="158" t="s">
        <v>53</v>
      </c>
      <c r="B3" s="159">
        <v>21</v>
      </c>
      <c r="C3" s="160">
        <v>2</v>
      </c>
      <c r="D3" s="161">
        <f>C3/B3</f>
        <v>9.5238095238095233E-2</v>
      </c>
      <c r="E3" s="162">
        <v>2</v>
      </c>
      <c r="F3" s="163">
        <f t="shared" ref="F3:F8" si="0">E3/C3</f>
        <v>1</v>
      </c>
      <c r="G3" s="162">
        <v>1</v>
      </c>
      <c r="H3" s="163">
        <f>G3/E3</f>
        <v>0.5</v>
      </c>
      <c r="I3" s="162">
        <v>1</v>
      </c>
      <c r="J3" s="163">
        <f t="shared" ref="J3:J8" si="1">I3/C3</f>
        <v>0.5</v>
      </c>
      <c r="K3" s="162">
        <v>1</v>
      </c>
      <c r="L3" s="164">
        <f t="shared" ref="L3:L8" si="2">K3/C3</f>
        <v>0.5</v>
      </c>
      <c r="M3" s="165">
        <v>2</v>
      </c>
      <c r="N3" s="166">
        <f>M3/B3</f>
        <v>9.5238095238095233E-2</v>
      </c>
      <c r="O3" s="167">
        <v>1</v>
      </c>
      <c r="P3" s="168">
        <f>O3/M3</f>
        <v>0.5</v>
      </c>
      <c r="Q3" s="167">
        <v>1</v>
      </c>
      <c r="R3" s="168">
        <f>Q3/M3</f>
        <v>0.5</v>
      </c>
      <c r="S3" s="167">
        <v>1</v>
      </c>
      <c r="T3" s="168">
        <f>S3/M3</f>
        <v>0.5</v>
      </c>
      <c r="U3" s="167">
        <v>1</v>
      </c>
      <c r="V3" s="169">
        <f>U3/M3</f>
        <v>0.5</v>
      </c>
      <c r="W3" s="165">
        <v>6</v>
      </c>
      <c r="X3" s="166">
        <f>W3/B3</f>
        <v>0.2857142857142857</v>
      </c>
      <c r="Y3" s="167">
        <v>5</v>
      </c>
      <c r="Z3" s="168">
        <f>Y3/W3</f>
        <v>0.83333333333333337</v>
      </c>
      <c r="AA3" s="167">
        <v>5</v>
      </c>
      <c r="AB3" s="168">
        <f>AA3/W3</f>
        <v>0.83333333333333337</v>
      </c>
      <c r="AC3" s="167">
        <v>5</v>
      </c>
      <c r="AD3" s="168">
        <f>AC3/W3</f>
        <v>0.83333333333333337</v>
      </c>
      <c r="AE3" s="167">
        <v>3</v>
      </c>
      <c r="AF3" s="170">
        <f>AE3/W3</f>
        <v>0.5</v>
      </c>
      <c r="AG3" s="165">
        <v>9</v>
      </c>
      <c r="AH3" s="166">
        <f>AG3/B3</f>
        <v>0.42857142857142855</v>
      </c>
      <c r="AI3" s="167">
        <v>8</v>
      </c>
      <c r="AJ3" s="171">
        <f>AI3/AG3</f>
        <v>0.88888888888888884</v>
      </c>
      <c r="AK3" s="167">
        <v>7</v>
      </c>
      <c r="AL3" s="171">
        <f>AK3/AG3</f>
        <v>0.77777777777777779</v>
      </c>
      <c r="AM3" s="167">
        <v>7</v>
      </c>
      <c r="AN3" s="171">
        <f t="shared" ref="AN3:AN15" si="3">AM3/AG3</f>
        <v>0.77777777777777779</v>
      </c>
      <c r="AO3" s="167">
        <v>5</v>
      </c>
      <c r="AP3" s="170">
        <f>AO3/AG3</f>
        <v>0.55555555555555558</v>
      </c>
      <c r="AQ3" s="165">
        <v>2</v>
      </c>
      <c r="AR3" s="166">
        <f>AQ3/B3</f>
        <v>9.5238095238095233E-2</v>
      </c>
      <c r="AS3" s="167">
        <v>2</v>
      </c>
      <c r="AT3" s="171">
        <f>AS3/AQ3</f>
        <v>1</v>
      </c>
      <c r="AU3" s="167">
        <v>1</v>
      </c>
      <c r="AV3" s="171">
        <f>AU3/AQ3</f>
        <v>0.5</v>
      </c>
      <c r="AW3" s="167">
        <v>0</v>
      </c>
      <c r="AX3" s="171">
        <f>AW3/AQ3</f>
        <v>0</v>
      </c>
      <c r="AY3" s="167">
        <v>0</v>
      </c>
      <c r="AZ3" s="170">
        <f>AY3/AQ3</f>
        <v>0</v>
      </c>
    </row>
    <row r="4" spans="1:52" x14ac:dyDescent="0.25">
      <c r="A4" s="172" t="s">
        <v>49</v>
      </c>
      <c r="B4" s="173">
        <v>12</v>
      </c>
      <c r="C4" s="160">
        <v>1</v>
      </c>
      <c r="D4" s="161">
        <f>C4/B4</f>
        <v>8.3333333333333329E-2</v>
      </c>
      <c r="E4" s="162">
        <v>1</v>
      </c>
      <c r="F4" s="163">
        <f t="shared" si="0"/>
        <v>1</v>
      </c>
      <c r="G4" s="162">
        <v>1</v>
      </c>
      <c r="H4" s="163">
        <f t="shared" ref="H4:H15" si="4">G4/E4</f>
        <v>1</v>
      </c>
      <c r="I4" s="162">
        <v>1</v>
      </c>
      <c r="J4" s="163">
        <f t="shared" si="1"/>
        <v>1</v>
      </c>
      <c r="K4" s="162">
        <v>1</v>
      </c>
      <c r="L4" s="164">
        <f t="shared" si="2"/>
        <v>1</v>
      </c>
      <c r="M4" s="160">
        <v>2</v>
      </c>
      <c r="N4" s="166">
        <f t="shared" ref="N4:N15" si="5">M4/B4</f>
        <v>0.16666666666666666</v>
      </c>
      <c r="O4" s="162">
        <v>1</v>
      </c>
      <c r="P4" s="168">
        <f>O4/M4</f>
        <v>0.5</v>
      </c>
      <c r="Q4" s="162">
        <v>1</v>
      </c>
      <c r="R4" s="168">
        <f>Q4/M4</f>
        <v>0.5</v>
      </c>
      <c r="S4" s="162">
        <v>1</v>
      </c>
      <c r="T4" s="168">
        <f>S4/M4</f>
        <v>0.5</v>
      </c>
      <c r="U4" s="162">
        <v>1</v>
      </c>
      <c r="V4" s="169">
        <f>U4/M4</f>
        <v>0.5</v>
      </c>
      <c r="W4" s="160">
        <v>4</v>
      </c>
      <c r="X4" s="166">
        <f t="shared" ref="X4:X15" si="6">W4/B4</f>
        <v>0.33333333333333331</v>
      </c>
      <c r="Y4" s="162">
        <v>3</v>
      </c>
      <c r="Z4" s="168">
        <f t="shared" ref="Z4:Z15" si="7">Y4/W4</f>
        <v>0.75</v>
      </c>
      <c r="AA4" s="162">
        <v>3</v>
      </c>
      <c r="AB4" s="168">
        <f t="shared" ref="AB4:AB14" si="8">AA4/W4</f>
        <v>0.75</v>
      </c>
      <c r="AC4" s="162">
        <v>3</v>
      </c>
      <c r="AD4" s="168">
        <f t="shared" ref="AD4:AD15" si="9">AC4/W4</f>
        <v>0.75</v>
      </c>
      <c r="AE4" s="162">
        <v>1</v>
      </c>
      <c r="AF4" s="170">
        <f t="shared" ref="AF4:AF15" si="10">AE4/W4</f>
        <v>0.25</v>
      </c>
      <c r="AG4" s="160">
        <v>5</v>
      </c>
      <c r="AH4" s="166">
        <f t="shared" ref="AH4:AH15" si="11">AG4/B4</f>
        <v>0.41666666666666669</v>
      </c>
      <c r="AI4" s="162">
        <v>4</v>
      </c>
      <c r="AJ4" s="171">
        <f t="shared" ref="AJ4:AJ15" si="12">AI4/AG4</f>
        <v>0.8</v>
      </c>
      <c r="AK4" s="162">
        <v>4</v>
      </c>
      <c r="AL4" s="171">
        <f t="shared" ref="AL4:AL15" si="13">AK4/AG4</f>
        <v>0.8</v>
      </c>
      <c r="AM4" s="162">
        <v>4</v>
      </c>
      <c r="AN4" s="171">
        <f t="shared" si="3"/>
        <v>0.8</v>
      </c>
      <c r="AO4" s="162">
        <v>3</v>
      </c>
      <c r="AP4" s="170">
        <f t="shared" ref="AP4:AP15" si="14">AO4/AG4</f>
        <v>0.6</v>
      </c>
      <c r="AQ4" s="174"/>
      <c r="AR4" s="166">
        <f t="shared" ref="AR4:AR15" si="15">AQ4/B4</f>
        <v>0</v>
      </c>
      <c r="AS4" s="175"/>
      <c r="AT4" s="171"/>
      <c r="AU4" s="175"/>
      <c r="AV4" s="171"/>
      <c r="AW4" s="175"/>
      <c r="AX4" s="171"/>
      <c r="AY4" s="175"/>
      <c r="AZ4" s="170"/>
    </row>
    <row r="5" spans="1:52" x14ac:dyDescent="0.25">
      <c r="A5" s="172" t="s">
        <v>52</v>
      </c>
      <c r="B5" s="173">
        <v>9</v>
      </c>
      <c r="C5" s="160">
        <v>1</v>
      </c>
      <c r="D5" s="161">
        <f t="shared" ref="D5:D15" si="16">C5/B5</f>
        <v>0.1111111111111111</v>
      </c>
      <c r="E5" s="162">
        <v>1</v>
      </c>
      <c r="F5" s="163">
        <f t="shared" si="0"/>
        <v>1</v>
      </c>
      <c r="G5" s="162">
        <v>0</v>
      </c>
      <c r="H5" s="163">
        <f t="shared" si="4"/>
        <v>0</v>
      </c>
      <c r="I5" s="162">
        <v>0</v>
      </c>
      <c r="J5" s="163">
        <f t="shared" si="1"/>
        <v>0</v>
      </c>
      <c r="K5" s="162">
        <v>0</v>
      </c>
      <c r="L5" s="164">
        <f t="shared" si="2"/>
        <v>0</v>
      </c>
      <c r="M5" s="174"/>
      <c r="N5" s="166">
        <f t="shared" si="5"/>
        <v>0</v>
      </c>
      <c r="O5" s="176"/>
      <c r="P5" s="168"/>
      <c r="Q5" s="175"/>
      <c r="R5" s="168"/>
      <c r="S5" s="175"/>
      <c r="T5" s="168"/>
      <c r="U5" s="175"/>
      <c r="V5" s="169"/>
      <c r="W5" s="160">
        <v>2</v>
      </c>
      <c r="X5" s="166">
        <f t="shared" si="6"/>
        <v>0.22222222222222221</v>
      </c>
      <c r="Y5" s="162">
        <v>2</v>
      </c>
      <c r="Z5" s="168">
        <f t="shared" si="7"/>
        <v>1</v>
      </c>
      <c r="AA5" s="162">
        <v>2</v>
      </c>
      <c r="AB5" s="168">
        <f t="shared" si="8"/>
        <v>1</v>
      </c>
      <c r="AC5" s="162">
        <v>2</v>
      </c>
      <c r="AD5" s="168">
        <f t="shared" si="9"/>
        <v>1</v>
      </c>
      <c r="AE5" s="162">
        <v>2</v>
      </c>
      <c r="AF5" s="170">
        <f t="shared" si="10"/>
        <v>1</v>
      </c>
      <c r="AG5" s="160">
        <v>4</v>
      </c>
      <c r="AH5" s="166">
        <f t="shared" si="11"/>
        <v>0.44444444444444442</v>
      </c>
      <c r="AI5" s="162">
        <v>4</v>
      </c>
      <c r="AJ5" s="171">
        <f t="shared" si="12"/>
        <v>1</v>
      </c>
      <c r="AK5" s="162">
        <v>3</v>
      </c>
      <c r="AL5" s="171">
        <f t="shared" si="13"/>
        <v>0.75</v>
      </c>
      <c r="AM5" s="162">
        <v>3</v>
      </c>
      <c r="AN5" s="171">
        <f t="shared" si="3"/>
        <v>0.75</v>
      </c>
      <c r="AO5" s="162">
        <v>2</v>
      </c>
      <c r="AP5" s="170">
        <f t="shared" si="14"/>
        <v>0.5</v>
      </c>
      <c r="AQ5" s="160">
        <v>2</v>
      </c>
      <c r="AR5" s="166">
        <f t="shared" si="15"/>
        <v>0.22222222222222221</v>
      </c>
      <c r="AS5" s="162">
        <v>2</v>
      </c>
      <c r="AT5" s="171">
        <f t="shared" ref="AT5:AT10" si="17">AS5/AQ5</f>
        <v>1</v>
      </c>
      <c r="AU5" s="162">
        <v>1</v>
      </c>
      <c r="AV5" s="171">
        <f t="shared" ref="AV5:AV10" si="18">AU5/AQ5</f>
        <v>0.5</v>
      </c>
      <c r="AW5" s="162">
        <v>0</v>
      </c>
      <c r="AX5" s="171">
        <f t="shared" ref="AX5:AX10" si="19">AW5/AQ5</f>
        <v>0</v>
      </c>
      <c r="AY5" s="162">
        <v>0</v>
      </c>
      <c r="AZ5" s="170">
        <f t="shared" ref="AZ5:AZ10" si="20">AY5/AQ5</f>
        <v>0</v>
      </c>
    </row>
    <row r="6" spans="1:52" x14ac:dyDescent="0.25">
      <c r="A6" s="158" t="s">
        <v>56</v>
      </c>
      <c r="B6" s="159">
        <v>188</v>
      </c>
      <c r="C6" s="160">
        <v>8</v>
      </c>
      <c r="D6" s="161">
        <f t="shared" si="16"/>
        <v>4.2553191489361701E-2</v>
      </c>
      <c r="E6" s="162">
        <v>5</v>
      </c>
      <c r="F6" s="163">
        <f t="shared" si="0"/>
        <v>0.625</v>
      </c>
      <c r="G6" s="162">
        <v>5</v>
      </c>
      <c r="H6" s="163">
        <f t="shared" si="4"/>
        <v>1</v>
      </c>
      <c r="I6" s="162">
        <v>3</v>
      </c>
      <c r="J6" s="163">
        <f t="shared" si="1"/>
        <v>0.375</v>
      </c>
      <c r="K6" s="162">
        <v>1</v>
      </c>
      <c r="L6" s="164">
        <f t="shared" si="2"/>
        <v>0.125</v>
      </c>
      <c r="M6" s="165">
        <v>50</v>
      </c>
      <c r="N6" s="166">
        <f t="shared" si="5"/>
        <v>0.26595744680851063</v>
      </c>
      <c r="O6" s="167">
        <v>35</v>
      </c>
      <c r="P6" s="168">
        <f>O6/M6</f>
        <v>0.7</v>
      </c>
      <c r="Q6" s="167">
        <v>31</v>
      </c>
      <c r="R6" s="168">
        <f>Q6/M6</f>
        <v>0.62</v>
      </c>
      <c r="S6" s="167">
        <v>25</v>
      </c>
      <c r="T6" s="168">
        <f>S6/M6</f>
        <v>0.5</v>
      </c>
      <c r="U6" s="167">
        <v>7</v>
      </c>
      <c r="V6" s="169">
        <f>U6/M6</f>
        <v>0.14000000000000001</v>
      </c>
      <c r="W6" s="165">
        <v>74</v>
      </c>
      <c r="X6" s="166">
        <f t="shared" si="6"/>
        <v>0.39361702127659576</v>
      </c>
      <c r="Y6" s="167">
        <v>64</v>
      </c>
      <c r="Z6" s="168">
        <f t="shared" si="7"/>
        <v>0.86486486486486491</v>
      </c>
      <c r="AA6" s="167">
        <v>60</v>
      </c>
      <c r="AB6" s="168">
        <f t="shared" si="8"/>
        <v>0.81081081081081086</v>
      </c>
      <c r="AC6" s="167">
        <v>57</v>
      </c>
      <c r="AD6" s="168">
        <f t="shared" si="9"/>
        <v>0.77027027027027029</v>
      </c>
      <c r="AE6" s="167">
        <v>25</v>
      </c>
      <c r="AF6" s="170">
        <f t="shared" si="10"/>
        <v>0.33783783783783783</v>
      </c>
      <c r="AG6" s="165">
        <v>49</v>
      </c>
      <c r="AH6" s="166">
        <f t="shared" si="11"/>
        <v>0.26063829787234044</v>
      </c>
      <c r="AI6" s="167">
        <v>38</v>
      </c>
      <c r="AJ6" s="171">
        <f t="shared" si="12"/>
        <v>0.77551020408163263</v>
      </c>
      <c r="AK6" s="167">
        <v>37</v>
      </c>
      <c r="AL6" s="171">
        <f t="shared" si="13"/>
        <v>0.75510204081632648</v>
      </c>
      <c r="AM6" s="167">
        <v>34</v>
      </c>
      <c r="AN6" s="171">
        <f t="shared" si="3"/>
        <v>0.69387755102040816</v>
      </c>
      <c r="AO6" s="167">
        <v>14</v>
      </c>
      <c r="AP6" s="170">
        <f t="shared" si="14"/>
        <v>0.2857142857142857</v>
      </c>
      <c r="AQ6" s="165">
        <v>7</v>
      </c>
      <c r="AR6" s="166">
        <f t="shared" si="15"/>
        <v>3.7234042553191488E-2</v>
      </c>
      <c r="AS6" s="167">
        <v>6</v>
      </c>
      <c r="AT6" s="171">
        <f t="shared" si="17"/>
        <v>0.8571428571428571</v>
      </c>
      <c r="AU6" s="167">
        <v>6</v>
      </c>
      <c r="AV6" s="171">
        <f t="shared" si="18"/>
        <v>0.8571428571428571</v>
      </c>
      <c r="AW6" s="167">
        <v>5</v>
      </c>
      <c r="AX6" s="171">
        <f t="shared" si="19"/>
        <v>0.7142857142857143</v>
      </c>
      <c r="AY6" s="167">
        <v>3</v>
      </c>
      <c r="AZ6" s="170">
        <f t="shared" si="20"/>
        <v>0.42857142857142855</v>
      </c>
    </row>
    <row r="7" spans="1:52" x14ac:dyDescent="0.25">
      <c r="A7" s="172" t="s">
        <v>49</v>
      </c>
      <c r="B7" s="173">
        <v>37</v>
      </c>
      <c r="C7" s="160">
        <v>1</v>
      </c>
      <c r="D7" s="161">
        <f t="shared" si="16"/>
        <v>2.7027027027027029E-2</v>
      </c>
      <c r="E7" s="162">
        <v>1</v>
      </c>
      <c r="F7" s="163">
        <f t="shared" si="0"/>
        <v>1</v>
      </c>
      <c r="G7" s="162">
        <v>1</v>
      </c>
      <c r="H7" s="163">
        <f t="shared" si="4"/>
        <v>1</v>
      </c>
      <c r="I7" s="162">
        <v>1</v>
      </c>
      <c r="J7" s="163">
        <f t="shared" si="1"/>
        <v>1</v>
      </c>
      <c r="K7" s="162">
        <v>1</v>
      </c>
      <c r="L7" s="164">
        <f t="shared" si="2"/>
        <v>1</v>
      </c>
      <c r="M7" s="160">
        <v>14</v>
      </c>
      <c r="N7" s="166">
        <f t="shared" si="5"/>
        <v>0.3783783783783784</v>
      </c>
      <c r="O7" s="162">
        <v>12</v>
      </c>
      <c r="P7" s="168">
        <f>O7/M7</f>
        <v>0.8571428571428571</v>
      </c>
      <c r="Q7" s="162">
        <v>10</v>
      </c>
      <c r="R7" s="168">
        <f>Q7/M7</f>
        <v>0.7142857142857143</v>
      </c>
      <c r="S7" s="162">
        <v>9</v>
      </c>
      <c r="T7" s="168">
        <f>S7/M7</f>
        <v>0.6428571428571429</v>
      </c>
      <c r="U7" s="162">
        <v>1</v>
      </c>
      <c r="V7" s="169">
        <f>U7/M7</f>
        <v>7.1428571428571425E-2</v>
      </c>
      <c r="W7" s="160">
        <v>14</v>
      </c>
      <c r="X7" s="166">
        <f t="shared" si="6"/>
        <v>0.3783783783783784</v>
      </c>
      <c r="Y7" s="162">
        <v>14</v>
      </c>
      <c r="Z7" s="168">
        <f t="shared" si="7"/>
        <v>1</v>
      </c>
      <c r="AA7" s="162">
        <v>13</v>
      </c>
      <c r="AB7" s="168">
        <f t="shared" si="8"/>
        <v>0.9285714285714286</v>
      </c>
      <c r="AC7" s="162">
        <v>12</v>
      </c>
      <c r="AD7" s="168">
        <f t="shared" si="9"/>
        <v>0.8571428571428571</v>
      </c>
      <c r="AE7" s="162">
        <v>3</v>
      </c>
      <c r="AF7" s="170">
        <f t="shared" si="10"/>
        <v>0.21428571428571427</v>
      </c>
      <c r="AG7" s="160">
        <v>5</v>
      </c>
      <c r="AH7" s="166">
        <f t="shared" si="11"/>
        <v>0.13513513513513514</v>
      </c>
      <c r="AI7" s="162">
        <v>5</v>
      </c>
      <c r="AJ7" s="171">
        <f t="shared" si="12"/>
        <v>1</v>
      </c>
      <c r="AK7" s="162">
        <v>4</v>
      </c>
      <c r="AL7" s="171">
        <f t="shared" si="13"/>
        <v>0.8</v>
      </c>
      <c r="AM7" s="162">
        <v>4</v>
      </c>
      <c r="AN7" s="171">
        <f t="shared" si="3"/>
        <v>0.8</v>
      </c>
      <c r="AO7" s="162">
        <v>0</v>
      </c>
      <c r="AP7" s="170">
        <f t="shared" si="14"/>
        <v>0</v>
      </c>
      <c r="AQ7" s="160">
        <v>3</v>
      </c>
      <c r="AR7" s="166">
        <f t="shared" si="15"/>
        <v>8.1081081081081086E-2</v>
      </c>
      <c r="AS7" s="162">
        <v>3</v>
      </c>
      <c r="AT7" s="171">
        <f t="shared" si="17"/>
        <v>1</v>
      </c>
      <c r="AU7" s="162">
        <v>3</v>
      </c>
      <c r="AV7" s="171">
        <f t="shared" si="18"/>
        <v>1</v>
      </c>
      <c r="AW7" s="162">
        <v>2</v>
      </c>
      <c r="AX7" s="171">
        <f t="shared" si="19"/>
        <v>0.66666666666666663</v>
      </c>
      <c r="AY7" s="162">
        <v>1</v>
      </c>
      <c r="AZ7" s="170">
        <f t="shared" si="20"/>
        <v>0.33333333333333331</v>
      </c>
    </row>
    <row r="8" spans="1:52" x14ac:dyDescent="0.25">
      <c r="A8" s="172" t="s">
        <v>52</v>
      </c>
      <c r="B8" s="173">
        <v>151</v>
      </c>
      <c r="C8" s="160">
        <v>7</v>
      </c>
      <c r="D8" s="161">
        <f t="shared" si="16"/>
        <v>4.6357615894039736E-2</v>
      </c>
      <c r="E8" s="162">
        <v>4</v>
      </c>
      <c r="F8" s="163">
        <f t="shared" si="0"/>
        <v>0.5714285714285714</v>
      </c>
      <c r="G8" s="162">
        <v>4</v>
      </c>
      <c r="H8" s="163">
        <f t="shared" si="4"/>
        <v>1</v>
      </c>
      <c r="I8" s="162">
        <v>2</v>
      </c>
      <c r="J8" s="163">
        <f t="shared" si="1"/>
        <v>0.2857142857142857</v>
      </c>
      <c r="K8" s="162">
        <v>0</v>
      </c>
      <c r="L8" s="164">
        <f t="shared" si="2"/>
        <v>0</v>
      </c>
      <c r="M8" s="160">
        <v>36</v>
      </c>
      <c r="N8" s="166">
        <f t="shared" si="5"/>
        <v>0.23841059602649006</v>
      </c>
      <c r="O8" s="162">
        <v>23</v>
      </c>
      <c r="P8" s="168">
        <f>O8/M8</f>
        <v>0.63888888888888884</v>
      </c>
      <c r="Q8" s="162">
        <v>21</v>
      </c>
      <c r="R8" s="168">
        <f>Q8/M8</f>
        <v>0.58333333333333337</v>
      </c>
      <c r="S8" s="162">
        <v>16</v>
      </c>
      <c r="T8" s="168">
        <f>S8/M8</f>
        <v>0.44444444444444442</v>
      </c>
      <c r="U8" s="162">
        <v>6</v>
      </c>
      <c r="V8" s="169">
        <f>U8/M8</f>
        <v>0.16666666666666666</v>
      </c>
      <c r="W8" s="160">
        <v>60</v>
      </c>
      <c r="X8" s="166">
        <f t="shared" si="6"/>
        <v>0.39735099337748342</v>
      </c>
      <c r="Y8" s="162">
        <v>50</v>
      </c>
      <c r="Z8" s="168">
        <f t="shared" si="7"/>
        <v>0.83333333333333337</v>
      </c>
      <c r="AA8" s="162">
        <v>47</v>
      </c>
      <c r="AB8" s="168">
        <f t="shared" si="8"/>
        <v>0.78333333333333333</v>
      </c>
      <c r="AC8" s="162">
        <v>45</v>
      </c>
      <c r="AD8" s="168">
        <f t="shared" si="9"/>
        <v>0.75</v>
      </c>
      <c r="AE8" s="162">
        <v>22</v>
      </c>
      <c r="AF8" s="170">
        <f t="shared" si="10"/>
        <v>0.36666666666666664</v>
      </c>
      <c r="AG8" s="160">
        <v>44</v>
      </c>
      <c r="AH8" s="166">
        <f t="shared" si="11"/>
        <v>0.29139072847682118</v>
      </c>
      <c r="AI8" s="162">
        <v>33</v>
      </c>
      <c r="AJ8" s="171">
        <f t="shared" si="12"/>
        <v>0.75</v>
      </c>
      <c r="AK8" s="162">
        <v>33</v>
      </c>
      <c r="AL8" s="171">
        <f t="shared" si="13"/>
        <v>0.75</v>
      </c>
      <c r="AM8" s="162">
        <v>30</v>
      </c>
      <c r="AN8" s="171">
        <f t="shared" si="3"/>
        <v>0.68181818181818177</v>
      </c>
      <c r="AO8" s="162">
        <v>14</v>
      </c>
      <c r="AP8" s="170">
        <f t="shared" si="14"/>
        <v>0.31818181818181818</v>
      </c>
      <c r="AQ8" s="160">
        <v>4</v>
      </c>
      <c r="AR8" s="166">
        <f t="shared" si="15"/>
        <v>2.6490066225165563E-2</v>
      </c>
      <c r="AS8" s="162">
        <v>3</v>
      </c>
      <c r="AT8" s="171">
        <f t="shared" si="17"/>
        <v>0.75</v>
      </c>
      <c r="AU8" s="162">
        <v>3</v>
      </c>
      <c r="AV8" s="171">
        <f t="shared" si="18"/>
        <v>0.75</v>
      </c>
      <c r="AW8" s="162">
        <v>3</v>
      </c>
      <c r="AX8" s="171">
        <f t="shared" si="19"/>
        <v>0.75</v>
      </c>
      <c r="AY8" s="162">
        <v>2</v>
      </c>
      <c r="AZ8" s="170">
        <f t="shared" si="20"/>
        <v>0.5</v>
      </c>
    </row>
    <row r="9" spans="1:52" x14ac:dyDescent="0.25">
      <c r="A9" s="158" t="s">
        <v>57</v>
      </c>
      <c r="B9" s="159">
        <v>9</v>
      </c>
      <c r="C9" s="160"/>
      <c r="D9" s="161">
        <f t="shared" si="16"/>
        <v>0</v>
      </c>
      <c r="E9" s="162"/>
      <c r="F9" s="163"/>
      <c r="G9" s="162"/>
      <c r="H9" s="163"/>
      <c r="I9" s="162"/>
      <c r="J9" s="163"/>
      <c r="K9" s="162"/>
      <c r="L9" s="164"/>
      <c r="M9" s="165">
        <v>1</v>
      </c>
      <c r="N9" s="166">
        <f t="shared" si="5"/>
        <v>0.1111111111111111</v>
      </c>
      <c r="O9" s="167">
        <v>1</v>
      </c>
      <c r="P9" s="168">
        <f>O9/M9</f>
        <v>1</v>
      </c>
      <c r="Q9" s="167">
        <v>1</v>
      </c>
      <c r="R9" s="168">
        <f>Q9/M9</f>
        <v>1</v>
      </c>
      <c r="S9" s="167">
        <v>1</v>
      </c>
      <c r="T9" s="168">
        <f>S9/M9</f>
        <v>1</v>
      </c>
      <c r="U9" s="167">
        <v>0</v>
      </c>
      <c r="V9" s="169">
        <f>U9/M9</f>
        <v>0</v>
      </c>
      <c r="W9" s="165">
        <v>5</v>
      </c>
      <c r="X9" s="166">
        <f t="shared" si="6"/>
        <v>0.55555555555555558</v>
      </c>
      <c r="Y9" s="167">
        <v>4</v>
      </c>
      <c r="Z9" s="168">
        <f t="shared" si="7"/>
        <v>0.8</v>
      </c>
      <c r="AA9" s="167">
        <v>3</v>
      </c>
      <c r="AB9" s="168">
        <f t="shared" si="8"/>
        <v>0.6</v>
      </c>
      <c r="AC9" s="167">
        <v>3</v>
      </c>
      <c r="AD9" s="168">
        <f t="shared" si="9"/>
        <v>0.6</v>
      </c>
      <c r="AE9" s="167">
        <v>2</v>
      </c>
      <c r="AF9" s="170">
        <f t="shared" si="10"/>
        <v>0.4</v>
      </c>
      <c r="AG9" s="165">
        <v>2</v>
      </c>
      <c r="AH9" s="166">
        <f t="shared" si="11"/>
        <v>0.22222222222222221</v>
      </c>
      <c r="AI9" s="167">
        <v>2</v>
      </c>
      <c r="AJ9" s="171">
        <f t="shared" si="12"/>
        <v>1</v>
      </c>
      <c r="AK9" s="167">
        <v>2</v>
      </c>
      <c r="AL9" s="171">
        <f t="shared" si="13"/>
        <v>1</v>
      </c>
      <c r="AM9" s="167">
        <v>2</v>
      </c>
      <c r="AN9" s="171">
        <f t="shared" si="3"/>
        <v>1</v>
      </c>
      <c r="AO9" s="167">
        <v>0</v>
      </c>
      <c r="AP9" s="170">
        <f t="shared" si="14"/>
        <v>0</v>
      </c>
      <c r="AQ9" s="165">
        <v>1</v>
      </c>
      <c r="AR9" s="166">
        <f t="shared" si="15"/>
        <v>0.1111111111111111</v>
      </c>
      <c r="AS9" s="167">
        <v>1</v>
      </c>
      <c r="AT9" s="171">
        <f t="shared" si="17"/>
        <v>1</v>
      </c>
      <c r="AU9" s="167">
        <v>1</v>
      </c>
      <c r="AV9" s="171">
        <f t="shared" si="18"/>
        <v>1</v>
      </c>
      <c r="AW9" s="167">
        <v>1</v>
      </c>
      <c r="AX9" s="171">
        <f t="shared" si="19"/>
        <v>1</v>
      </c>
      <c r="AY9" s="167">
        <v>1</v>
      </c>
      <c r="AZ9" s="170">
        <f t="shared" si="20"/>
        <v>1</v>
      </c>
    </row>
    <row r="10" spans="1:52" x14ac:dyDescent="0.25">
      <c r="A10" s="172" t="s">
        <v>49</v>
      </c>
      <c r="B10" s="173">
        <v>3</v>
      </c>
      <c r="C10" s="160"/>
      <c r="D10" s="161">
        <f t="shared" si="16"/>
        <v>0</v>
      </c>
      <c r="E10" s="162"/>
      <c r="F10" s="163"/>
      <c r="G10" s="162"/>
      <c r="H10" s="163"/>
      <c r="I10" s="162"/>
      <c r="J10" s="163"/>
      <c r="K10" s="162"/>
      <c r="L10" s="164"/>
      <c r="M10" s="174"/>
      <c r="N10" s="166">
        <f t="shared" si="5"/>
        <v>0</v>
      </c>
      <c r="O10" s="162"/>
      <c r="P10" s="168"/>
      <c r="Q10" s="175"/>
      <c r="R10" s="168"/>
      <c r="S10" s="175"/>
      <c r="T10" s="168"/>
      <c r="U10" s="175"/>
      <c r="V10" s="169"/>
      <c r="W10" s="160">
        <v>1</v>
      </c>
      <c r="X10" s="166">
        <f t="shared" si="6"/>
        <v>0.33333333333333331</v>
      </c>
      <c r="Y10" s="162">
        <v>1</v>
      </c>
      <c r="Z10" s="168">
        <f t="shared" si="7"/>
        <v>1</v>
      </c>
      <c r="AA10" s="162">
        <v>1</v>
      </c>
      <c r="AB10" s="168">
        <f t="shared" si="8"/>
        <v>1</v>
      </c>
      <c r="AC10" s="162">
        <v>1</v>
      </c>
      <c r="AD10" s="168">
        <f t="shared" si="9"/>
        <v>1</v>
      </c>
      <c r="AE10" s="162">
        <v>1</v>
      </c>
      <c r="AF10" s="170">
        <f t="shared" si="10"/>
        <v>1</v>
      </c>
      <c r="AG10" s="160">
        <v>1</v>
      </c>
      <c r="AH10" s="166">
        <f t="shared" si="11"/>
        <v>0.33333333333333331</v>
      </c>
      <c r="AI10" s="162">
        <v>1</v>
      </c>
      <c r="AJ10" s="171">
        <f t="shared" si="12"/>
        <v>1</v>
      </c>
      <c r="AK10" s="162">
        <v>1</v>
      </c>
      <c r="AL10" s="171">
        <f t="shared" si="13"/>
        <v>1</v>
      </c>
      <c r="AM10" s="162">
        <v>1</v>
      </c>
      <c r="AN10" s="171">
        <f t="shared" si="3"/>
        <v>1</v>
      </c>
      <c r="AO10" s="162">
        <v>0</v>
      </c>
      <c r="AP10" s="170">
        <f t="shared" si="14"/>
        <v>0</v>
      </c>
      <c r="AQ10" s="160">
        <v>1</v>
      </c>
      <c r="AR10" s="166">
        <f t="shared" si="15"/>
        <v>0.33333333333333331</v>
      </c>
      <c r="AS10" s="162">
        <v>1</v>
      </c>
      <c r="AT10" s="171">
        <f t="shared" si="17"/>
        <v>1</v>
      </c>
      <c r="AU10" s="162">
        <v>1</v>
      </c>
      <c r="AV10" s="171">
        <f t="shared" si="18"/>
        <v>1</v>
      </c>
      <c r="AW10" s="162">
        <v>1</v>
      </c>
      <c r="AX10" s="171">
        <f t="shared" si="19"/>
        <v>1</v>
      </c>
      <c r="AY10" s="162">
        <v>1</v>
      </c>
      <c r="AZ10" s="170">
        <f t="shared" si="20"/>
        <v>1</v>
      </c>
    </row>
    <row r="11" spans="1:52" x14ac:dyDescent="0.25">
      <c r="A11" s="172" t="s">
        <v>52</v>
      </c>
      <c r="B11" s="173">
        <v>6</v>
      </c>
      <c r="C11" s="160"/>
      <c r="D11" s="161">
        <f t="shared" si="16"/>
        <v>0</v>
      </c>
      <c r="E11" s="162"/>
      <c r="F11" s="163"/>
      <c r="G11" s="162"/>
      <c r="H11" s="163"/>
      <c r="I11" s="162"/>
      <c r="J11" s="163"/>
      <c r="K11" s="162"/>
      <c r="L11" s="164"/>
      <c r="M11" s="160">
        <v>1</v>
      </c>
      <c r="N11" s="166">
        <f t="shared" si="5"/>
        <v>0.16666666666666666</v>
      </c>
      <c r="O11" s="162">
        <v>1</v>
      </c>
      <c r="P11" s="168">
        <f>O11/M11</f>
        <v>1</v>
      </c>
      <c r="Q11" s="162">
        <v>1</v>
      </c>
      <c r="R11" s="168">
        <f>Q11/M11</f>
        <v>1</v>
      </c>
      <c r="S11" s="162">
        <v>1</v>
      </c>
      <c r="T11" s="168">
        <f>S11/M11</f>
        <v>1</v>
      </c>
      <c r="U11" s="162">
        <v>0</v>
      </c>
      <c r="V11" s="169">
        <f>U11/M11</f>
        <v>0</v>
      </c>
      <c r="W11" s="160">
        <v>4</v>
      </c>
      <c r="X11" s="166">
        <f t="shared" si="6"/>
        <v>0.66666666666666663</v>
      </c>
      <c r="Y11" s="162">
        <v>3</v>
      </c>
      <c r="Z11" s="168">
        <f t="shared" si="7"/>
        <v>0.75</v>
      </c>
      <c r="AA11" s="162">
        <v>2</v>
      </c>
      <c r="AB11" s="168">
        <f t="shared" si="8"/>
        <v>0.5</v>
      </c>
      <c r="AC11" s="162">
        <v>2</v>
      </c>
      <c r="AD11" s="168">
        <f t="shared" si="9"/>
        <v>0.5</v>
      </c>
      <c r="AE11" s="162">
        <v>1</v>
      </c>
      <c r="AF11" s="170">
        <f t="shared" si="10"/>
        <v>0.25</v>
      </c>
      <c r="AG11" s="160">
        <v>1</v>
      </c>
      <c r="AH11" s="166">
        <f t="shared" si="11"/>
        <v>0.16666666666666666</v>
      </c>
      <c r="AI11" s="162">
        <v>1</v>
      </c>
      <c r="AJ11" s="171">
        <f t="shared" si="12"/>
        <v>1</v>
      </c>
      <c r="AK11" s="162">
        <v>1</v>
      </c>
      <c r="AL11" s="171">
        <f t="shared" si="13"/>
        <v>1</v>
      </c>
      <c r="AM11" s="162">
        <v>1</v>
      </c>
      <c r="AN11" s="171">
        <f t="shared" si="3"/>
        <v>1</v>
      </c>
      <c r="AO11" s="162">
        <v>0</v>
      </c>
      <c r="AP11" s="170">
        <f t="shared" si="14"/>
        <v>0</v>
      </c>
      <c r="AQ11" s="174"/>
      <c r="AR11" s="166">
        <f t="shared" si="15"/>
        <v>0</v>
      </c>
      <c r="AS11" s="175"/>
      <c r="AT11" s="171"/>
      <c r="AU11" s="175"/>
      <c r="AV11" s="171"/>
      <c r="AW11" s="175"/>
      <c r="AX11" s="171"/>
      <c r="AY11" s="175"/>
      <c r="AZ11" s="170"/>
    </row>
    <row r="12" spans="1:52" x14ac:dyDescent="0.25">
      <c r="A12" s="158" t="s">
        <v>58</v>
      </c>
      <c r="B12" s="159">
        <v>241</v>
      </c>
      <c r="C12" s="160">
        <v>1</v>
      </c>
      <c r="D12" s="161">
        <f t="shared" si="16"/>
        <v>4.1493775933609959E-3</v>
      </c>
      <c r="E12" s="162">
        <v>1</v>
      </c>
      <c r="F12" s="163">
        <f>E12/C12</f>
        <v>1</v>
      </c>
      <c r="G12" s="162">
        <v>1</v>
      </c>
      <c r="H12" s="163">
        <f t="shared" si="4"/>
        <v>1</v>
      </c>
      <c r="I12" s="162">
        <v>1</v>
      </c>
      <c r="J12" s="163">
        <f>I12/C12</f>
        <v>1</v>
      </c>
      <c r="K12" s="162">
        <v>1</v>
      </c>
      <c r="L12" s="164">
        <f>K12/C12</f>
        <v>1</v>
      </c>
      <c r="M12" s="165">
        <v>23</v>
      </c>
      <c r="N12" s="166">
        <f t="shared" si="5"/>
        <v>9.5435684647302899E-2</v>
      </c>
      <c r="O12" s="167">
        <v>17</v>
      </c>
      <c r="P12" s="168">
        <f>O12/M12</f>
        <v>0.73913043478260865</v>
      </c>
      <c r="Q12" s="167">
        <v>11</v>
      </c>
      <c r="R12" s="168">
        <f>Q12/M12</f>
        <v>0.47826086956521741</v>
      </c>
      <c r="S12" s="167">
        <v>11</v>
      </c>
      <c r="T12" s="168">
        <f>S12/M12</f>
        <v>0.47826086956521741</v>
      </c>
      <c r="U12" s="167">
        <v>9</v>
      </c>
      <c r="V12" s="169">
        <f>U12/M12</f>
        <v>0.39130434782608697</v>
      </c>
      <c r="W12" s="165">
        <v>72</v>
      </c>
      <c r="X12" s="166">
        <f t="shared" si="6"/>
        <v>0.29875518672199169</v>
      </c>
      <c r="Y12" s="167">
        <v>56</v>
      </c>
      <c r="Z12" s="168">
        <f t="shared" si="7"/>
        <v>0.77777777777777779</v>
      </c>
      <c r="AA12" s="167">
        <v>47</v>
      </c>
      <c r="AB12" s="168">
        <f t="shared" si="8"/>
        <v>0.65277777777777779</v>
      </c>
      <c r="AC12" s="167">
        <v>44</v>
      </c>
      <c r="AD12" s="168">
        <f t="shared" si="9"/>
        <v>0.61111111111111116</v>
      </c>
      <c r="AE12" s="167">
        <v>26</v>
      </c>
      <c r="AF12" s="170">
        <f t="shared" si="10"/>
        <v>0.3611111111111111</v>
      </c>
      <c r="AG12" s="165">
        <v>104</v>
      </c>
      <c r="AH12" s="166">
        <f t="shared" si="11"/>
        <v>0.43153526970954359</v>
      </c>
      <c r="AI12" s="167">
        <v>84</v>
      </c>
      <c r="AJ12" s="171">
        <f t="shared" si="12"/>
        <v>0.80769230769230771</v>
      </c>
      <c r="AK12" s="167">
        <v>75</v>
      </c>
      <c r="AL12" s="171">
        <f t="shared" si="13"/>
        <v>0.72115384615384615</v>
      </c>
      <c r="AM12" s="167">
        <v>74</v>
      </c>
      <c r="AN12" s="171">
        <f t="shared" si="3"/>
        <v>0.71153846153846156</v>
      </c>
      <c r="AO12" s="167">
        <v>50</v>
      </c>
      <c r="AP12" s="170">
        <f t="shared" si="14"/>
        <v>0.48076923076923078</v>
      </c>
      <c r="AQ12" s="165">
        <v>41</v>
      </c>
      <c r="AR12" s="166">
        <f t="shared" si="15"/>
        <v>0.17012448132780084</v>
      </c>
      <c r="AS12" s="167">
        <v>38</v>
      </c>
      <c r="AT12" s="171">
        <f>AS12/AQ12</f>
        <v>0.92682926829268297</v>
      </c>
      <c r="AU12" s="167">
        <v>36</v>
      </c>
      <c r="AV12" s="171">
        <f>AU12/AQ12</f>
        <v>0.87804878048780488</v>
      </c>
      <c r="AW12" s="167">
        <v>34</v>
      </c>
      <c r="AX12" s="171">
        <f>AW12/AQ12</f>
        <v>0.82926829268292679</v>
      </c>
      <c r="AY12" s="167">
        <v>21</v>
      </c>
      <c r="AZ12" s="170">
        <f>AY12/AQ12</f>
        <v>0.51219512195121952</v>
      </c>
    </row>
    <row r="13" spans="1:52" x14ac:dyDescent="0.25">
      <c r="A13" s="172" t="s">
        <v>49</v>
      </c>
      <c r="B13" s="173">
        <v>40</v>
      </c>
      <c r="C13" s="160"/>
      <c r="D13" s="161">
        <f t="shared" si="16"/>
        <v>0</v>
      </c>
      <c r="E13" s="162"/>
      <c r="F13" s="163"/>
      <c r="G13" s="162"/>
      <c r="H13" s="163"/>
      <c r="I13" s="162"/>
      <c r="J13" s="163"/>
      <c r="K13" s="162"/>
      <c r="L13" s="164"/>
      <c r="M13" s="160">
        <v>3</v>
      </c>
      <c r="N13" s="166">
        <f t="shared" si="5"/>
        <v>7.4999999999999997E-2</v>
      </c>
      <c r="O13" s="162">
        <v>2</v>
      </c>
      <c r="P13" s="168">
        <f>O13/M13</f>
        <v>0.66666666666666663</v>
      </c>
      <c r="Q13" s="162">
        <v>1</v>
      </c>
      <c r="R13" s="168">
        <f>Q13/M13</f>
        <v>0.33333333333333331</v>
      </c>
      <c r="S13" s="162">
        <v>1</v>
      </c>
      <c r="T13" s="168">
        <f>S13/M13</f>
        <v>0.33333333333333331</v>
      </c>
      <c r="U13" s="162">
        <v>1</v>
      </c>
      <c r="V13" s="169">
        <f>U13/M13</f>
        <v>0.33333333333333331</v>
      </c>
      <c r="W13" s="160">
        <v>15</v>
      </c>
      <c r="X13" s="166">
        <f t="shared" si="6"/>
        <v>0.375</v>
      </c>
      <c r="Y13" s="162">
        <v>12</v>
      </c>
      <c r="Z13" s="168">
        <f t="shared" si="7"/>
        <v>0.8</v>
      </c>
      <c r="AA13" s="162">
        <v>11</v>
      </c>
      <c r="AB13" s="168">
        <f t="shared" si="8"/>
        <v>0.73333333333333328</v>
      </c>
      <c r="AC13" s="162">
        <v>10</v>
      </c>
      <c r="AD13" s="168">
        <f t="shared" si="9"/>
        <v>0.66666666666666663</v>
      </c>
      <c r="AE13" s="162">
        <v>4</v>
      </c>
      <c r="AF13" s="170">
        <f t="shared" si="10"/>
        <v>0.26666666666666666</v>
      </c>
      <c r="AG13" s="160">
        <v>16</v>
      </c>
      <c r="AH13" s="166">
        <f t="shared" si="11"/>
        <v>0.4</v>
      </c>
      <c r="AI13" s="162">
        <v>13</v>
      </c>
      <c r="AJ13" s="171">
        <f t="shared" si="12"/>
        <v>0.8125</v>
      </c>
      <c r="AK13" s="162">
        <v>14</v>
      </c>
      <c r="AL13" s="171">
        <f t="shared" si="13"/>
        <v>0.875</v>
      </c>
      <c r="AM13" s="162">
        <v>14</v>
      </c>
      <c r="AN13" s="171">
        <f t="shared" si="3"/>
        <v>0.875</v>
      </c>
      <c r="AO13" s="162">
        <v>11</v>
      </c>
      <c r="AP13" s="170">
        <f t="shared" si="14"/>
        <v>0.6875</v>
      </c>
      <c r="AQ13" s="160">
        <v>6</v>
      </c>
      <c r="AR13" s="166">
        <f t="shared" si="15"/>
        <v>0.15</v>
      </c>
      <c r="AS13" s="162">
        <v>6</v>
      </c>
      <c r="AT13" s="171">
        <f>AS13/AQ13</f>
        <v>1</v>
      </c>
      <c r="AU13" s="162">
        <v>6</v>
      </c>
      <c r="AV13" s="171">
        <f>AU13/AQ13</f>
        <v>1</v>
      </c>
      <c r="AW13" s="162">
        <v>5</v>
      </c>
      <c r="AX13" s="171">
        <f>AW13/AQ13</f>
        <v>0.83333333333333337</v>
      </c>
      <c r="AY13" s="162">
        <v>1</v>
      </c>
      <c r="AZ13" s="170">
        <f>AY13/AQ13</f>
        <v>0.16666666666666666</v>
      </c>
    </row>
    <row r="14" spans="1:52" x14ac:dyDescent="0.25">
      <c r="A14" s="172" t="s">
        <v>52</v>
      </c>
      <c r="B14" s="173">
        <v>201</v>
      </c>
      <c r="C14" s="160">
        <v>1</v>
      </c>
      <c r="D14" s="161">
        <f t="shared" si="16"/>
        <v>4.9751243781094526E-3</v>
      </c>
      <c r="E14" s="162">
        <v>1</v>
      </c>
      <c r="F14" s="163">
        <f>E14/C14</f>
        <v>1</v>
      </c>
      <c r="G14" s="162">
        <v>1</v>
      </c>
      <c r="H14" s="163">
        <f t="shared" si="4"/>
        <v>1</v>
      </c>
      <c r="I14" s="162">
        <v>1</v>
      </c>
      <c r="J14" s="163">
        <f>I14/C14</f>
        <v>1</v>
      </c>
      <c r="K14" s="162">
        <v>1</v>
      </c>
      <c r="L14" s="164">
        <f>K14/C14</f>
        <v>1</v>
      </c>
      <c r="M14" s="160">
        <v>20</v>
      </c>
      <c r="N14" s="166">
        <f t="shared" si="5"/>
        <v>9.950248756218906E-2</v>
      </c>
      <c r="O14" s="162">
        <v>15</v>
      </c>
      <c r="P14" s="168">
        <f>O14/M14</f>
        <v>0.75</v>
      </c>
      <c r="Q14" s="162">
        <v>10</v>
      </c>
      <c r="R14" s="168">
        <f>Q14/M14</f>
        <v>0.5</v>
      </c>
      <c r="S14" s="162">
        <v>10</v>
      </c>
      <c r="T14" s="168">
        <f>S14/M14</f>
        <v>0.5</v>
      </c>
      <c r="U14" s="162">
        <v>8</v>
      </c>
      <c r="V14" s="169">
        <f>U14/M14</f>
        <v>0.4</v>
      </c>
      <c r="W14" s="160">
        <v>57</v>
      </c>
      <c r="X14" s="166">
        <f t="shared" si="6"/>
        <v>0.28358208955223879</v>
      </c>
      <c r="Y14" s="162">
        <v>44</v>
      </c>
      <c r="Z14" s="168">
        <f t="shared" si="7"/>
        <v>0.77192982456140347</v>
      </c>
      <c r="AA14" s="162">
        <v>36</v>
      </c>
      <c r="AB14" s="168">
        <f t="shared" si="8"/>
        <v>0.63157894736842102</v>
      </c>
      <c r="AC14" s="162">
        <v>34</v>
      </c>
      <c r="AD14" s="168">
        <f t="shared" si="9"/>
        <v>0.59649122807017541</v>
      </c>
      <c r="AE14" s="162">
        <v>22</v>
      </c>
      <c r="AF14" s="170">
        <f t="shared" si="10"/>
        <v>0.38596491228070173</v>
      </c>
      <c r="AG14" s="160">
        <v>88</v>
      </c>
      <c r="AH14" s="166">
        <f t="shared" si="11"/>
        <v>0.43781094527363185</v>
      </c>
      <c r="AI14" s="162">
        <v>71</v>
      </c>
      <c r="AJ14" s="171">
        <f t="shared" si="12"/>
        <v>0.80681818181818177</v>
      </c>
      <c r="AK14" s="162">
        <v>61</v>
      </c>
      <c r="AL14" s="171">
        <f t="shared" si="13"/>
        <v>0.69318181818181823</v>
      </c>
      <c r="AM14" s="162">
        <v>60</v>
      </c>
      <c r="AN14" s="171">
        <f t="shared" si="3"/>
        <v>0.68181818181818177</v>
      </c>
      <c r="AO14" s="162">
        <v>39</v>
      </c>
      <c r="AP14" s="170">
        <f t="shared" si="14"/>
        <v>0.44318181818181818</v>
      </c>
      <c r="AQ14" s="160">
        <v>35</v>
      </c>
      <c r="AR14" s="166">
        <f t="shared" si="15"/>
        <v>0.17412935323383086</v>
      </c>
      <c r="AS14" s="162">
        <v>32</v>
      </c>
      <c r="AT14" s="171">
        <f>AS14/AQ14</f>
        <v>0.91428571428571426</v>
      </c>
      <c r="AU14" s="162">
        <v>30</v>
      </c>
      <c r="AV14" s="171">
        <f>AU14/AQ14</f>
        <v>0.8571428571428571</v>
      </c>
      <c r="AW14" s="162">
        <v>29</v>
      </c>
      <c r="AX14" s="171">
        <f>AW14/AQ14</f>
        <v>0.82857142857142863</v>
      </c>
      <c r="AY14" s="162">
        <v>20</v>
      </c>
      <c r="AZ14" s="170">
        <f>AY14/AQ14</f>
        <v>0.5714285714285714</v>
      </c>
    </row>
    <row r="15" spans="1:52" ht="15.75" thickBot="1" x14ac:dyDescent="0.3">
      <c r="A15" s="177" t="s">
        <v>47</v>
      </c>
      <c r="B15" s="178">
        <v>459</v>
      </c>
      <c r="C15" s="179">
        <v>11</v>
      </c>
      <c r="D15" s="180">
        <f t="shared" si="16"/>
        <v>2.3965141612200435E-2</v>
      </c>
      <c r="E15" s="181">
        <v>8</v>
      </c>
      <c r="F15" s="182">
        <f>E15/C15</f>
        <v>0.72727272727272729</v>
      </c>
      <c r="G15" s="181">
        <v>7</v>
      </c>
      <c r="H15" s="182">
        <f t="shared" si="4"/>
        <v>0.875</v>
      </c>
      <c r="I15" s="181">
        <v>5</v>
      </c>
      <c r="J15" s="182">
        <f>I15/C15</f>
        <v>0.45454545454545453</v>
      </c>
      <c r="K15" s="181">
        <v>3</v>
      </c>
      <c r="L15" s="183">
        <f>K15/C15</f>
        <v>0.27272727272727271</v>
      </c>
      <c r="M15" s="179">
        <v>76</v>
      </c>
      <c r="N15" s="184">
        <f t="shared" si="5"/>
        <v>0.16557734204793029</v>
      </c>
      <c r="O15" s="181">
        <v>54</v>
      </c>
      <c r="P15" s="182">
        <f>O15/M15</f>
        <v>0.71052631578947367</v>
      </c>
      <c r="Q15" s="181">
        <v>44</v>
      </c>
      <c r="R15" s="182">
        <f>Q15/M15</f>
        <v>0.57894736842105265</v>
      </c>
      <c r="S15" s="181">
        <v>38</v>
      </c>
      <c r="T15" s="182">
        <f>S15/M15</f>
        <v>0.5</v>
      </c>
      <c r="U15" s="181">
        <v>17</v>
      </c>
      <c r="V15" s="185">
        <f>U15/M15</f>
        <v>0.22368421052631579</v>
      </c>
      <c r="W15" s="179">
        <v>157</v>
      </c>
      <c r="X15" s="184">
        <f t="shared" si="6"/>
        <v>0.34204793028322439</v>
      </c>
      <c r="Y15" s="181">
        <v>129</v>
      </c>
      <c r="Z15" s="182">
        <f t="shared" si="7"/>
        <v>0.82165605095541405</v>
      </c>
      <c r="AA15" s="181">
        <v>115</v>
      </c>
      <c r="AB15" s="186"/>
      <c r="AC15" s="181">
        <v>109</v>
      </c>
      <c r="AD15" s="182">
        <f t="shared" si="9"/>
        <v>0.69426751592356684</v>
      </c>
      <c r="AE15" s="181">
        <v>56</v>
      </c>
      <c r="AF15" s="187">
        <f t="shared" si="10"/>
        <v>0.35668789808917195</v>
      </c>
      <c r="AG15" s="179">
        <v>164</v>
      </c>
      <c r="AH15" s="184">
        <f t="shared" si="11"/>
        <v>0.35729847494553379</v>
      </c>
      <c r="AI15" s="181">
        <v>132</v>
      </c>
      <c r="AJ15" s="188">
        <f t="shared" si="12"/>
        <v>0.80487804878048785</v>
      </c>
      <c r="AK15" s="181">
        <v>121</v>
      </c>
      <c r="AL15" s="188">
        <f t="shared" si="13"/>
        <v>0.73780487804878048</v>
      </c>
      <c r="AM15" s="181">
        <v>117</v>
      </c>
      <c r="AN15" s="188">
        <f t="shared" si="3"/>
        <v>0.71341463414634143</v>
      </c>
      <c r="AO15" s="181">
        <v>69</v>
      </c>
      <c r="AP15" s="187">
        <f t="shared" si="14"/>
        <v>0.42073170731707316</v>
      </c>
      <c r="AQ15" s="179">
        <v>51</v>
      </c>
      <c r="AR15" s="184">
        <f t="shared" si="15"/>
        <v>0.1111111111111111</v>
      </c>
      <c r="AS15" s="181">
        <v>47</v>
      </c>
      <c r="AT15" s="188"/>
      <c r="AU15" s="181">
        <v>44</v>
      </c>
      <c r="AV15" s="188">
        <f>AU15/AQ15</f>
        <v>0.86274509803921573</v>
      </c>
      <c r="AW15" s="181">
        <v>40</v>
      </c>
      <c r="AX15" s="188">
        <f>AW15/AQ15</f>
        <v>0.78431372549019607</v>
      </c>
      <c r="AY15" s="181">
        <v>25</v>
      </c>
      <c r="AZ15" s="187">
        <f>AY15/AQ15</f>
        <v>0.49019607843137253</v>
      </c>
    </row>
    <row r="17" spans="1:42" ht="15.75" thickBot="1" x14ac:dyDescent="0.3"/>
    <row r="18" spans="1:42" x14ac:dyDescent="0.25">
      <c r="A18" s="150" t="s">
        <v>122</v>
      </c>
      <c r="B18" s="151"/>
      <c r="C18" s="239" t="s">
        <v>123</v>
      </c>
      <c r="D18" s="240"/>
      <c r="E18" s="241"/>
      <c r="F18" s="241"/>
      <c r="G18" s="241"/>
      <c r="H18" s="241"/>
      <c r="I18" s="241"/>
      <c r="J18" s="241"/>
      <c r="K18" s="241"/>
      <c r="L18" s="242"/>
      <c r="M18" s="239" t="s">
        <v>124</v>
      </c>
      <c r="N18" s="240"/>
      <c r="O18" s="241"/>
      <c r="P18" s="241"/>
      <c r="Q18" s="241"/>
      <c r="R18" s="241"/>
      <c r="S18" s="241"/>
      <c r="T18" s="241"/>
      <c r="U18" s="241"/>
      <c r="V18" s="242"/>
      <c r="W18" s="239" t="s">
        <v>125</v>
      </c>
      <c r="X18" s="240"/>
      <c r="Y18" s="241"/>
      <c r="Z18" s="241"/>
      <c r="AA18" s="241"/>
      <c r="AB18" s="241"/>
      <c r="AC18" s="241"/>
      <c r="AD18" s="241"/>
      <c r="AE18" s="241"/>
      <c r="AF18" s="242"/>
      <c r="AG18" s="239" t="s">
        <v>126</v>
      </c>
      <c r="AH18" s="240"/>
      <c r="AI18" s="241"/>
      <c r="AJ18" s="241"/>
      <c r="AK18" s="241"/>
      <c r="AL18" s="241"/>
      <c r="AM18" s="241"/>
      <c r="AN18" s="241"/>
      <c r="AO18" s="241"/>
      <c r="AP18" s="242"/>
    </row>
    <row r="19" spans="1:42" x14ac:dyDescent="0.25">
      <c r="A19" s="152" t="s">
        <v>48</v>
      </c>
      <c r="B19" s="153" t="s">
        <v>0</v>
      </c>
      <c r="C19" s="154" t="s">
        <v>114</v>
      </c>
      <c r="D19" s="155" t="s">
        <v>121</v>
      </c>
      <c r="E19" s="152" t="s">
        <v>3</v>
      </c>
      <c r="F19" s="156" t="s">
        <v>4</v>
      </c>
      <c r="G19" s="156" t="s">
        <v>5</v>
      </c>
      <c r="H19" s="156" t="s">
        <v>6</v>
      </c>
      <c r="I19" s="156" t="s">
        <v>7</v>
      </c>
      <c r="J19" s="156" t="s">
        <v>8</v>
      </c>
      <c r="K19" s="156" t="s">
        <v>9</v>
      </c>
      <c r="L19" s="157" t="s">
        <v>10</v>
      </c>
      <c r="M19" s="154" t="s">
        <v>114</v>
      </c>
      <c r="N19" s="155" t="s">
        <v>121</v>
      </c>
      <c r="O19" s="152" t="s">
        <v>3</v>
      </c>
      <c r="P19" s="156" t="s">
        <v>4</v>
      </c>
      <c r="Q19" s="156" t="s">
        <v>5</v>
      </c>
      <c r="R19" s="156" t="s">
        <v>6</v>
      </c>
      <c r="S19" s="156" t="s">
        <v>7</v>
      </c>
      <c r="T19" s="156" t="s">
        <v>8</v>
      </c>
      <c r="U19" s="156" t="s">
        <v>9</v>
      </c>
      <c r="V19" s="157" t="s">
        <v>10</v>
      </c>
      <c r="W19" s="154" t="s">
        <v>114</v>
      </c>
      <c r="X19" s="155" t="s">
        <v>121</v>
      </c>
      <c r="Y19" s="152" t="s">
        <v>3</v>
      </c>
      <c r="Z19" s="156" t="s">
        <v>4</v>
      </c>
      <c r="AA19" s="156" t="s">
        <v>5</v>
      </c>
      <c r="AB19" s="156" t="s">
        <v>6</v>
      </c>
      <c r="AC19" s="156" t="s">
        <v>7</v>
      </c>
      <c r="AD19" s="156" t="s">
        <v>8</v>
      </c>
      <c r="AE19" s="156" t="s">
        <v>9</v>
      </c>
      <c r="AF19" s="157" t="s">
        <v>10</v>
      </c>
      <c r="AG19" s="154" t="s">
        <v>114</v>
      </c>
      <c r="AH19" s="155" t="s">
        <v>121</v>
      </c>
      <c r="AI19" s="152" t="s">
        <v>3</v>
      </c>
      <c r="AJ19" s="156" t="s">
        <v>4</v>
      </c>
      <c r="AK19" s="156" t="s">
        <v>5</v>
      </c>
      <c r="AL19" s="156" t="s">
        <v>6</v>
      </c>
      <c r="AM19" s="156" t="s">
        <v>7</v>
      </c>
      <c r="AN19" s="156" t="s">
        <v>8</v>
      </c>
      <c r="AO19" s="156" t="s">
        <v>9</v>
      </c>
      <c r="AP19" s="157" t="s">
        <v>10</v>
      </c>
    </row>
    <row r="20" spans="1:42" x14ac:dyDescent="0.25">
      <c r="A20" s="158" t="s">
        <v>53</v>
      </c>
      <c r="B20" s="159">
        <v>25</v>
      </c>
      <c r="C20" s="160">
        <v>2</v>
      </c>
      <c r="D20" s="161">
        <f>C20/B20</f>
        <v>0.08</v>
      </c>
      <c r="E20" s="162">
        <v>2</v>
      </c>
      <c r="F20" s="163">
        <f>E20/C20</f>
        <v>1</v>
      </c>
      <c r="G20" s="162">
        <v>2</v>
      </c>
      <c r="H20" s="163">
        <f>G20/E20</f>
        <v>1</v>
      </c>
      <c r="I20" s="162">
        <v>2</v>
      </c>
      <c r="J20" s="163">
        <f>I20/C20</f>
        <v>1</v>
      </c>
      <c r="K20" s="162">
        <v>2</v>
      </c>
      <c r="L20" s="164">
        <f>K20/C20</f>
        <v>1</v>
      </c>
      <c r="M20" s="189">
        <v>4</v>
      </c>
      <c r="N20" s="190">
        <f>M20/B20</f>
        <v>0.16</v>
      </c>
      <c r="O20" s="191">
        <v>3</v>
      </c>
      <c r="P20" s="163">
        <f>O20/M20</f>
        <v>0.75</v>
      </c>
      <c r="Q20" s="191">
        <v>3</v>
      </c>
      <c r="R20" s="163">
        <f>Q20/M20</f>
        <v>0.75</v>
      </c>
      <c r="S20" s="191">
        <v>3</v>
      </c>
      <c r="T20" s="163">
        <f>S20/M20</f>
        <v>0.75</v>
      </c>
      <c r="U20" s="191">
        <v>1</v>
      </c>
      <c r="V20" s="164">
        <f>U20/M20</f>
        <v>0.25</v>
      </c>
      <c r="W20" s="189">
        <v>10</v>
      </c>
      <c r="X20" s="190">
        <f>W20/B20</f>
        <v>0.4</v>
      </c>
      <c r="Y20" s="191">
        <v>9</v>
      </c>
      <c r="Z20" s="163">
        <f>Y20/W20</f>
        <v>0.9</v>
      </c>
      <c r="AA20" s="191">
        <v>6</v>
      </c>
      <c r="AB20" s="163">
        <f>AA20/W20</f>
        <v>0.6</v>
      </c>
      <c r="AC20" s="191">
        <v>7</v>
      </c>
      <c r="AD20" s="163">
        <f>AC20/W20</f>
        <v>0.7</v>
      </c>
      <c r="AE20" s="191">
        <v>6</v>
      </c>
      <c r="AF20" s="170">
        <f>AE20/W20</f>
        <v>0.6</v>
      </c>
      <c r="AG20" s="189">
        <v>9</v>
      </c>
      <c r="AH20" s="190">
        <f>AG20/B20</f>
        <v>0.36</v>
      </c>
      <c r="AI20" s="191">
        <v>8</v>
      </c>
      <c r="AJ20" s="171">
        <f>AI20/AG20</f>
        <v>0.88888888888888884</v>
      </c>
      <c r="AK20" s="191">
        <v>5</v>
      </c>
      <c r="AL20" s="171">
        <f>AK20/AG20</f>
        <v>0.55555555555555558</v>
      </c>
      <c r="AM20" s="191">
        <v>4</v>
      </c>
      <c r="AN20" s="171">
        <f t="shared" ref="AN20:AN32" si="21">AM20/AG20</f>
        <v>0.44444444444444442</v>
      </c>
      <c r="AO20" s="191">
        <v>3</v>
      </c>
      <c r="AP20" s="170">
        <f>AO20/AG20</f>
        <v>0.33333333333333331</v>
      </c>
    </row>
    <row r="21" spans="1:42" x14ac:dyDescent="0.25">
      <c r="A21" s="172" t="s">
        <v>49</v>
      </c>
      <c r="B21" s="173">
        <v>14</v>
      </c>
      <c r="C21" s="160">
        <v>2</v>
      </c>
      <c r="D21" s="161">
        <f>C21/B21</f>
        <v>0.14285714285714285</v>
      </c>
      <c r="E21" s="162">
        <v>2</v>
      </c>
      <c r="F21" s="163">
        <f>E21/C21</f>
        <v>1</v>
      </c>
      <c r="G21" s="162">
        <v>2</v>
      </c>
      <c r="H21" s="163">
        <f t="shared" ref="H21:H30" si="22">G21/E21</f>
        <v>1</v>
      </c>
      <c r="I21" s="162">
        <v>2</v>
      </c>
      <c r="J21" s="163">
        <f>I21/C21</f>
        <v>1</v>
      </c>
      <c r="K21" s="162">
        <v>2</v>
      </c>
      <c r="L21" s="164">
        <f>K21/C21</f>
        <v>1</v>
      </c>
      <c r="M21" s="160">
        <v>3</v>
      </c>
      <c r="N21" s="190">
        <f t="shared" ref="N21:N32" si="23">M21/B21</f>
        <v>0.21428571428571427</v>
      </c>
      <c r="O21" s="162">
        <v>3</v>
      </c>
      <c r="P21" s="163">
        <f>O21/M21</f>
        <v>1</v>
      </c>
      <c r="Q21" s="162">
        <v>3</v>
      </c>
      <c r="R21" s="163">
        <f>Q21/M21</f>
        <v>1</v>
      </c>
      <c r="S21" s="162">
        <v>3</v>
      </c>
      <c r="T21" s="163">
        <f>S21/M21</f>
        <v>1</v>
      </c>
      <c r="U21" s="162">
        <v>1</v>
      </c>
      <c r="V21" s="164">
        <f>U21/M21</f>
        <v>0.33333333333333331</v>
      </c>
      <c r="W21" s="160">
        <v>5</v>
      </c>
      <c r="X21" s="190">
        <f t="shared" ref="X21:X32" si="24">W21/B21</f>
        <v>0.35714285714285715</v>
      </c>
      <c r="Y21" s="162">
        <v>4</v>
      </c>
      <c r="Z21" s="163">
        <f t="shared" ref="Z21:Z32" si="25">Y21/W21</f>
        <v>0.8</v>
      </c>
      <c r="AA21" s="162">
        <v>2</v>
      </c>
      <c r="AB21" s="163">
        <f t="shared" ref="AB21:AB32" si="26">AA21/W21</f>
        <v>0.4</v>
      </c>
      <c r="AC21" s="162">
        <v>2</v>
      </c>
      <c r="AD21" s="163">
        <f t="shared" ref="AD21:AD32" si="27">AC21/W21</f>
        <v>0.4</v>
      </c>
      <c r="AE21" s="162">
        <v>2</v>
      </c>
      <c r="AF21" s="170">
        <f t="shared" ref="AF21:AF32" si="28">AE21/W21</f>
        <v>0.4</v>
      </c>
      <c r="AG21" s="160">
        <v>4</v>
      </c>
      <c r="AH21" s="190">
        <f t="shared" ref="AH21:AH32" si="29">AG21/B21</f>
        <v>0.2857142857142857</v>
      </c>
      <c r="AI21" s="162">
        <v>4</v>
      </c>
      <c r="AJ21" s="171">
        <f t="shared" ref="AJ21:AJ32" si="30">AI21/AG21</f>
        <v>1</v>
      </c>
      <c r="AK21" s="162">
        <v>3</v>
      </c>
      <c r="AL21" s="171">
        <f t="shared" ref="AL21:AL32" si="31">AK21/AG21</f>
        <v>0.75</v>
      </c>
      <c r="AM21" s="162">
        <v>4</v>
      </c>
      <c r="AN21" s="171">
        <f t="shared" si="21"/>
        <v>1</v>
      </c>
      <c r="AO21" s="162">
        <v>3</v>
      </c>
      <c r="AP21" s="170">
        <f t="shared" ref="AP21:AP32" si="32">AO21/AG21</f>
        <v>0.75</v>
      </c>
    </row>
    <row r="22" spans="1:42" x14ac:dyDescent="0.25">
      <c r="A22" s="172" t="s">
        <v>52</v>
      </c>
      <c r="B22" s="173">
        <v>11</v>
      </c>
      <c r="C22" s="160"/>
      <c r="D22" s="161">
        <f t="shared" ref="D22:D32" si="33">C22/B22</f>
        <v>0</v>
      </c>
      <c r="E22" s="162"/>
      <c r="F22" s="163"/>
      <c r="G22" s="162"/>
      <c r="H22" s="163"/>
      <c r="I22" s="162"/>
      <c r="J22" s="163"/>
      <c r="K22" s="162"/>
      <c r="L22" s="164"/>
      <c r="M22" s="174">
        <v>1</v>
      </c>
      <c r="N22" s="190">
        <f t="shared" si="23"/>
        <v>9.0909090909090912E-2</v>
      </c>
      <c r="O22" s="192">
        <v>0</v>
      </c>
      <c r="P22" s="163">
        <f t="shared" ref="P22:P31" si="34">O22/M22</f>
        <v>0</v>
      </c>
      <c r="Q22" s="175">
        <v>0</v>
      </c>
      <c r="R22" s="163">
        <f t="shared" ref="R22:R31" si="35">Q22/M22</f>
        <v>0</v>
      </c>
      <c r="S22" s="175">
        <v>0</v>
      </c>
      <c r="T22" s="163">
        <f t="shared" ref="T22:T30" si="36">S22/M22</f>
        <v>0</v>
      </c>
      <c r="U22" s="175">
        <v>0</v>
      </c>
      <c r="V22" s="164">
        <f t="shared" ref="V22:V32" si="37">U22/M22</f>
        <v>0</v>
      </c>
      <c r="W22" s="160">
        <v>5</v>
      </c>
      <c r="X22" s="190">
        <f t="shared" si="24"/>
        <v>0.45454545454545453</v>
      </c>
      <c r="Y22" s="162">
        <v>5</v>
      </c>
      <c r="Z22" s="163">
        <f t="shared" si="25"/>
        <v>1</v>
      </c>
      <c r="AA22" s="162">
        <v>4</v>
      </c>
      <c r="AB22" s="163">
        <f t="shared" si="26"/>
        <v>0.8</v>
      </c>
      <c r="AC22" s="162">
        <v>5</v>
      </c>
      <c r="AD22" s="163">
        <f t="shared" si="27"/>
        <v>1</v>
      </c>
      <c r="AE22" s="162">
        <v>4</v>
      </c>
      <c r="AF22" s="170">
        <f t="shared" si="28"/>
        <v>0.8</v>
      </c>
      <c r="AG22" s="160">
        <v>5</v>
      </c>
      <c r="AH22" s="190">
        <f t="shared" si="29"/>
        <v>0.45454545454545453</v>
      </c>
      <c r="AI22" s="162">
        <v>4</v>
      </c>
      <c r="AJ22" s="171">
        <f t="shared" si="30"/>
        <v>0.8</v>
      </c>
      <c r="AK22" s="162">
        <v>2</v>
      </c>
      <c r="AL22" s="171">
        <f t="shared" si="31"/>
        <v>0.4</v>
      </c>
      <c r="AM22" s="162">
        <v>0</v>
      </c>
      <c r="AN22" s="171">
        <f t="shared" si="21"/>
        <v>0</v>
      </c>
      <c r="AO22" s="162">
        <v>0</v>
      </c>
      <c r="AP22" s="170">
        <f t="shared" si="32"/>
        <v>0</v>
      </c>
    </row>
    <row r="23" spans="1:42" x14ac:dyDescent="0.25">
      <c r="A23" s="158" t="s">
        <v>56</v>
      </c>
      <c r="B23" s="159">
        <v>284</v>
      </c>
      <c r="C23" s="160">
        <v>24</v>
      </c>
      <c r="D23" s="161">
        <f t="shared" si="33"/>
        <v>8.4507042253521125E-2</v>
      </c>
      <c r="E23" s="162">
        <v>13</v>
      </c>
      <c r="F23" s="163">
        <f>E23/C23</f>
        <v>0.54166666666666663</v>
      </c>
      <c r="G23" s="162">
        <v>11</v>
      </c>
      <c r="H23" s="163">
        <f t="shared" si="22"/>
        <v>0.84615384615384615</v>
      </c>
      <c r="I23" s="162">
        <v>9</v>
      </c>
      <c r="J23" s="163">
        <f>I23/C23</f>
        <v>0.375</v>
      </c>
      <c r="K23" s="162">
        <v>6</v>
      </c>
      <c r="L23" s="164">
        <f>K23/C23</f>
        <v>0.25</v>
      </c>
      <c r="M23" s="189">
        <v>107</v>
      </c>
      <c r="N23" s="190">
        <f t="shared" si="23"/>
        <v>0.37676056338028169</v>
      </c>
      <c r="O23" s="191">
        <v>79</v>
      </c>
      <c r="P23" s="163">
        <f t="shared" si="34"/>
        <v>0.73831775700934577</v>
      </c>
      <c r="Q23" s="191">
        <v>70</v>
      </c>
      <c r="R23" s="163">
        <f t="shared" si="35"/>
        <v>0.65420560747663548</v>
      </c>
      <c r="S23" s="191">
        <v>67</v>
      </c>
      <c r="T23" s="163">
        <f t="shared" si="36"/>
        <v>0.62616822429906538</v>
      </c>
      <c r="U23" s="191">
        <v>36</v>
      </c>
      <c r="V23" s="164">
        <f t="shared" si="37"/>
        <v>0.3364485981308411</v>
      </c>
      <c r="W23" s="189">
        <v>116</v>
      </c>
      <c r="X23" s="190">
        <f t="shared" si="24"/>
        <v>0.40845070422535212</v>
      </c>
      <c r="Y23" s="191">
        <v>98</v>
      </c>
      <c r="Z23" s="163">
        <f t="shared" si="25"/>
        <v>0.84482758620689657</v>
      </c>
      <c r="AA23" s="191">
        <v>87</v>
      </c>
      <c r="AB23" s="163">
        <f t="shared" si="26"/>
        <v>0.75</v>
      </c>
      <c r="AC23" s="191">
        <v>83</v>
      </c>
      <c r="AD23" s="163">
        <f t="shared" si="27"/>
        <v>0.71551724137931039</v>
      </c>
      <c r="AE23" s="191">
        <v>38</v>
      </c>
      <c r="AF23" s="170">
        <f t="shared" si="28"/>
        <v>0.32758620689655171</v>
      </c>
      <c r="AG23" s="189">
        <v>37</v>
      </c>
      <c r="AH23" s="190">
        <f t="shared" si="29"/>
        <v>0.13028169014084506</v>
      </c>
      <c r="AI23" s="191">
        <v>32</v>
      </c>
      <c r="AJ23" s="171">
        <f t="shared" si="30"/>
        <v>0.86486486486486491</v>
      </c>
      <c r="AK23" s="191">
        <v>29</v>
      </c>
      <c r="AL23" s="171">
        <f t="shared" si="31"/>
        <v>0.78378378378378377</v>
      </c>
      <c r="AM23" s="191">
        <v>25</v>
      </c>
      <c r="AN23" s="171">
        <f t="shared" si="21"/>
        <v>0.67567567567567566</v>
      </c>
      <c r="AO23" s="191">
        <v>5</v>
      </c>
      <c r="AP23" s="170">
        <f t="shared" si="32"/>
        <v>0.13513513513513514</v>
      </c>
    </row>
    <row r="24" spans="1:42" x14ac:dyDescent="0.25">
      <c r="A24" s="172" t="s">
        <v>49</v>
      </c>
      <c r="B24" s="173">
        <v>51</v>
      </c>
      <c r="C24" s="160">
        <v>6</v>
      </c>
      <c r="D24" s="161">
        <f t="shared" si="33"/>
        <v>0.11764705882352941</v>
      </c>
      <c r="E24" s="162">
        <v>3</v>
      </c>
      <c r="F24" s="163">
        <f>E24/C24</f>
        <v>0.5</v>
      </c>
      <c r="G24" s="162">
        <v>3</v>
      </c>
      <c r="H24" s="163">
        <f t="shared" si="22"/>
        <v>1</v>
      </c>
      <c r="I24" s="162">
        <v>2</v>
      </c>
      <c r="J24" s="163">
        <f>I24/C24</f>
        <v>0.33333333333333331</v>
      </c>
      <c r="K24" s="162">
        <v>2</v>
      </c>
      <c r="L24" s="164">
        <f>K24/C24</f>
        <v>0.33333333333333331</v>
      </c>
      <c r="M24" s="160">
        <v>14</v>
      </c>
      <c r="N24" s="190">
        <f t="shared" si="23"/>
        <v>0.27450980392156865</v>
      </c>
      <c r="O24" s="162">
        <v>12</v>
      </c>
      <c r="P24" s="163">
        <f t="shared" si="34"/>
        <v>0.8571428571428571</v>
      </c>
      <c r="Q24" s="162">
        <v>11</v>
      </c>
      <c r="R24" s="163">
        <f t="shared" si="35"/>
        <v>0.7857142857142857</v>
      </c>
      <c r="S24" s="162">
        <v>10</v>
      </c>
      <c r="T24" s="163">
        <f t="shared" si="36"/>
        <v>0.7142857142857143</v>
      </c>
      <c r="U24" s="162">
        <v>4</v>
      </c>
      <c r="V24" s="164">
        <f t="shared" si="37"/>
        <v>0.2857142857142857</v>
      </c>
      <c r="W24" s="160">
        <v>25</v>
      </c>
      <c r="X24" s="190">
        <f t="shared" si="24"/>
        <v>0.49019607843137253</v>
      </c>
      <c r="Y24" s="162">
        <v>23</v>
      </c>
      <c r="Z24" s="163">
        <f t="shared" si="25"/>
        <v>0.92</v>
      </c>
      <c r="AA24" s="162">
        <v>20</v>
      </c>
      <c r="AB24" s="163">
        <f t="shared" si="26"/>
        <v>0.8</v>
      </c>
      <c r="AC24" s="162">
        <v>18</v>
      </c>
      <c r="AD24" s="163">
        <f t="shared" si="27"/>
        <v>0.72</v>
      </c>
      <c r="AE24" s="162">
        <v>6</v>
      </c>
      <c r="AF24" s="170">
        <f t="shared" si="28"/>
        <v>0.24</v>
      </c>
      <c r="AG24" s="160">
        <v>6</v>
      </c>
      <c r="AH24" s="190">
        <f t="shared" si="29"/>
        <v>0.11764705882352941</v>
      </c>
      <c r="AI24" s="162">
        <v>6</v>
      </c>
      <c r="AJ24" s="171">
        <f t="shared" si="30"/>
        <v>1</v>
      </c>
      <c r="AK24" s="162">
        <v>5</v>
      </c>
      <c r="AL24" s="171">
        <f t="shared" si="31"/>
        <v>0.83333333333333337</v>
      </c>
      <c r="AM24" s="162">
        <v>4</v>
      </c>
      <c r="AN24" s="171">
        <f t="shared" si="21"/>
        <v>0.66666666666666663</v>
      </c>
      <c r="AO24" s="162">
        <v>1</v>
      </c>
      <c r="AP24" s="170">
        <f t="shared" si="32"/>
        <v>0.16666666666666666</v>
      </c>
    </row>
    <row r="25" spans="1:42" x14ac:dyDescent="0.25">
      <c r="A25" s="172" t="s">
        <v>52</v>
      </c>
      <c r="B25" s="173">
        <v>233</v>
      </c>
      <c r="C25" s="160">
        <v>18</v>
      </c>
      <c r="D25" s="161">
        <f t="shared" si="33"/>
        <v>7.7253218884120178E-2</v>
      </c>
      <c r="E25" s="162">
        <v>10</v>
      </c>
      <c r="F25" s="163">
        <f>E25/C25</f>
        <v>0.55555555555555558</v>
      </c>
      <c r="G25" s="162">
        <v>8</v>
      </c>
      <c r="H25" s="163">
        <f t="shared" si="22"/>
        <v>0.8</v>
      </c>
      <c r="I25" s="162">
        <v>7</v>
      </c>
      <c r="J25" s="163">
        <f>I25/C25</f>
        <v>0.3888888888888889</v>
      </c>
      <c r="K25" s="162">
        <v>4</v>
      </c>
      <c r="L25" s="164">
        <f>K25/C25</f>
        <v>0.22222222222222221</v>
      </c>
      <c r="M25" s="160">
        <v>93</v>
      </c>
      <c r="N25" s="190">
        <f t="shared" si="23"/>
        <v>0.39914163090128757</v>
      </c>
      <c r="O25" s="162">
        <v>67</v>
      </c>
      <c r="P25" s="163">
        <f t="shared" si="34"/>
        <v>0.72043010752688175</v>
      </c>
      <c r="Q25" s="162">
        <v>59</v>
      </c>
      <c r="R25" s="163">
        <f t="shared" si="35"/>
        <v>0.63440860215053763</v>
      </c>
      <c r="S25" s="162">
        <v>57</v>
      </c>
      <c r="T25" s="163">
        <f t="shared" si="36"/>
        <v>0.61290322580645162</v>
      </c>
      <c r="U25" s="162">
        <v>32</v>
      </c>
      <c r="V25" s="164">
        <f t="shared" si="37"/>
        <v>0.34408602150537637</v>
      </c>
      <c r="W25" s="160">
        <v>91</v>
      </c>
      <c r="X25" s="190">
        <f t="shared" si="24"/>
        <v>0.3905579399141631</v>
      </c>
      <c r="Y25" s="162">
        <v>75</v>
      </c>
      <c r="Z25" s="163">
        <f t="shared" si="25"/>
        <v>0.82417582417582413</v>
      </c>
      <c r="AA25" s="162">
        <v>67</v>
      </c>
      <c r="AB25" s="163">
        <f t="shared" si="26"/>
        <v>0.73626373626373631</v>
      </c>
      <c r="AC25" s="162">
        <v>65</v>
      </c>
      <c r="AD25" s="163">
        <f t="shared" si="27"/>
        <v>0.7142857142857143</v>
      </c>
      <c r="AE25" s="162">
        <v>32</v>
      </c>
      <c r="AF25" s="170">
        <f t="shared" si="28"/>
        <v>0.35164835164835168</v>
      </c>
      <c r="AG25" s="160">
        <v>31</v>
      </c>
      <c r="AH25" s="190">
        <f t="shared" si="29"/>
        <v>0.13304721030042918</v>
      </c>
      <c r="AI25" s="162">
        <v>26</v>
      </c>
      <c r="AJ25" s="171">
        <f t="shared" si="30"/>
        <v>0.83870967741935487</v>
      </c>
      <c r="AK25" s="162">
        <v>24</v>
      </c>
      <c r="AL25" s="171">
        <f t="shared" si="31"/>
        <v>0.77419354838709675</v>
      </c>
      <c r="AM25" s="162">
        <v>21</v>
      </c>
      <c r="AN25" s="171">
        <f t="shared" si="21"/>
        <v>0.67741935483870963</v>
      </c>
      <c r="AO25" s="162">
        <v>4</v>
      </c>
      <c r="AP25" s="170">
        <f t="shared" si="32"/>
        <v>0.12903225806451613</v>
      </c>
    </row>
    <row r="26" spans="1:42" x14ac:dyDescent="0.25">
      <c r="A26" s="158" t="s">
        <v>57</v>
      </c>
      <c r="B26" s="159">
        <v>26</v>
      </c>
      <c r="C26" s="160">
        <v>4</v>
      </c>
      <c r="D26" s="161">
        <f t="shared" si="33"/>
        <v>0.15384615384615385</v>
      </c>
      <c r="E26" s="162">
        <v>3</v>
      </c>
      <c r="F26" s="163">
        <f t="shared" ref="F26:F30" si="38">E26/C26</f>
        <v>0.75</v>
      </c>
      <c r="G26" s="162">
        <v>2</v>
      </c>
      <c r="H26" s="163">
        <f t="shared" si="22"/>
        <v>0.66666666666666663</v>
      </c>
      <c r="I26" s="162">
        <v>2</v>
      </c>
      <c r="J26" s="163">
        <f t="shared" ref="J26:J30" si="39">I26/C26</f>
        <v>0.5</v>
      </c>
      <c r="K26" s="162">
        <v>0</v>
      </c>
      <c r="L26" s="164">
        <f t="shared" ref="L26:L30" si="40">K26/C26</f>
        <v>0</v>
      </c>
      <c r="M26" s="189">
        <v>13</v>
      </c>
      <c r="N26" s="190">
        <f t="shared" si="23"/>
        <v>0.5</v>
      </c>
      <c r="O26" s="191">
        <v>9</v>
      </c>
      <c r="P26" s="163">
        <f t="shared" si="34"/>
        <v>0.69230769230769229</v>
      </c>
      <c r="Q26" s="191">
        <v>7</v>
      </c>
      <c r="R26" s="163">
        <f t="shared" si="35"/>
        <v>0.53846153846153844</v>
      </c>
      <c r="S26" s="191">
        <v>7</v>
      </c>
      <c r="T26" s="163">
        <f t="shared" si="36"/>
        <v>0.53846153846153844</v>
      </c>
      <c r="U26" s="191">
        <v>3</v>
      </c>
      <c r="V26" s="164">
        <f t="shared" si="37"/>
        <v>0.23076923076923078</v>
      </c>
      <c r="W26" s="189">
        <v>6</v>
      </c>
      <c r="X26" s="190">
        <f t="shared" si="24"/>
        <v>0.23076923076923078</v>
      </c>
      <c r="Y26" s="191">
        <v>6</v>
      </c>
      <c r="Z26" s="163">
        <f t="shared" si="25"/>
        <v>1</v>
      </c>
      <c r="AA26" s="191">
        <v>6</v>
      </c>
      <c r="AB26" s="163">
        <f t="shared" si="26"/>
        <v>1</v>
      </c>
      <c r="AC26" s="191">
        <v>5</v>
      </c>
      <c r="AD26" s="163">
        <f t="shared" si="27"/>
        <v>0.83333333333333337</v>
      </c>
      <c r="AE26" s="191">
        <v>1</v>
      </c>
      <c r="AF26" s="170">
        <f t="shared" si="28"/>
        <v>0.16666666666666666</v>
      </c>
      <c r="AG26" s="189">
        <v>3</v>
      </c>
      <c r="AH26" s="190">
        <f t="shared" si="29"/>
        <v>0.11538461538461539</v>
      </c>
      <c r="AI26" s="191">
        <v>3</v>
      </c>
      <c r="AJ26" s="171">
        <f t="shared" si="30"/>
        <v>1</v>
      </c>
      <c r="AK26" s="191">
        <v>2</v>
      </c>
      <c r="AL26" s="171">
        <f t="shared" si="31"/>
        <v>0.66666666666666663</v>
      </c>
      <c r="AM26" s="191">
        <v>1</v>
      </c>
      <c r="AN26" s="171">
        <f t="shared" si="21"/>
        <v>0.33333333333333331</v>
      </c>
      <c r="AO26" s="191">
        <v>1</v>
      </c>
      <c r="AP26" s="170">
        <f t="shared" si="32"/>
        <v>0.33333333333333331</v>
      </c>
    </row>
    <row r="27" spans="1:42" x14ac:dyDescent="0.25">
      <c r="A27" s="172" t="s">
        <v>49</v>
      </c>
      <c r="B27" s="173">
        <v>11</v>
      </c>
      <c r="C27" s="160">
        <v>2</v>
      </c>
      <c r="D27" s="161">
        <f t="shared" si="33"/>
        <v>0.18181818181818182</v>
      </c>
      <c r="E27" s="162">
        <v>2</v>
      </c>
      <c r="F27" s="163">
        <f t="shared" si="38"/>
        <v>1</v>
      </c>
      <c r="G27" s="162">
        <v>1</v>
      </c>
      <c r="H27" s="163">
        <f t="shared" si="22"/>
        <v>0.5</v>
      </c>
      <c r="I27" s="162">
        <v>1</v>
      </c>
      <c r="J27" s="163">
        <f t="shared" si="39"/>
        <v>0.5</v>
      </c>
      <c r="K27" s="162">
        <v>0</v>
      </c>
      <c r="L27" s="164">
        <f t="shared" si="40"/>
        <v>0</v>
      </c>
      <c r="M27" s="174">
        <v>5</v>
      </c>
      <c r="N27" s="190">
        <f t="shared" si="23"/>
        <v>0.45454545454545453</v>
      </c>
      <c r="O27" s="162">
        <v>4</v>
      </c>
      <c r="P27" s="163">
        <f t="shared" si="34"/>
        <v>0.8</v>
      </c>
      <c r="Q27" s="175">
        <v>4</v>
      </c>
      <c r="R27" s="163">
        <f t="shared" si="35"/>
        <v>0.8</v>
      </c>
      <c r="S27" s="175">
        <v>4</v>
      </c>
      <c r="T27" s="163">
        <f t="shared" si="36"/>
        <v>0.8</v>
      </c>
      <c r="U27" s="175">
        <v>1</v>
      </c>
      <c r="V27" s="164">
        <f t="shared" si="37"/>
        <v>0.2</v>
      </c>
      <c r="W27" s="160">
        <v>2</v>
      </c>
      <c r="X27" s="190">
        <f t="shared" si="24"/>
        <v>0.18181818181818182</v>
      </c>
      <c r="Y27" s="162">
        <v>2</v>
      </c>
      <c r="Z27" s="163">
        <f t="shared" si="25"/>
        <v>1</v>
      </c>
      <c r="AA27" s="162">
        <v>2</v>
      </c>
      <c r="AB27" s="163">
        <f t="shared" si="26"/>
        <v>1</v>
      </c>
      <c r="AC27" s="162">
        <v>2</v>
      </c>
      <c r="AD27" s="163">
        <f t="shared" si="27"/>
        <v>1</v>
      </c>
      <c r="AE27" s="162">
        <v>0</v>
      </c>
      <c r="AF27" s="170">
        <f t="shared" si="28"/>
        <v>0</v>
      </c>
      <c r="AG27" s="160">
        <v>2</v>
      </c>
      <c r="AH27" s="190">
        <f t="shared" si="29"/>
        <v>0.18181818181818182</v>
      </c>
      <c r="AI27" s="162">
        <v>2</v>
      </c>
      <c r="AJ27" s="171">
        <f t="shared" si="30"/>
        <v>1</v>
      </c>
      <c r="AK27" s="162">
        <v>2</v>
      </c>
      <c r="AL27" s="171">
        <f t="shared" si="31"/>
        <v>1</v>
      </c>
      <c r="AM27" s="162">
        <v>1</v>
      </c>
      <c r="AN27" s="171">
        <f t="shared" si="21"/>
        <v>0.5</v>
      </c>
      <c r="AO27" s="162">
        <v>1</v>
      </c>
      <c r="AP27" s="170">
        <f t="shared" si="32"/>
        <v>0.5</v>
      </c>
    </row>
    <row r="28" spans="1:42" x14ac:dyDescent="0.25">
      <c r="A28" s="172" t="s">
        <v>52</v>
      </c>
      <c r="B28" s="173">
        <v>15</v>
      </c>
      <c r="C28" s="160">
        <v>2</v>
      </c>
      <c r="D28" s="161">
        <f t="shared" si="33"/>
        <v>0.13333333333333333</v>
      </c>
      <c r="E28" s="162">
        <v>1</v>
      </c>
      <c r="F28" s="163">
        <f t="shared" si="38"/>
        <v>0.5</v>
      </c>
      <c r="G28" s="162">
        <v>1</v>
      </c>
      <c r="H28" s="163">
        <f t="shared" si="22"/>
        <v>1</v>
      </c>
      <c r="I28" s="162">
        <v>1</v>
      </c>
      <c r="J28" s="163">
        <f t="shared" si="39"/>
        <v>0.5</v>
      </c>
      <c r="K28" s="162">
        <v>0</v>
      </c>
      <c r="L28" s="164">
        <f t="shared" si="40"/>
        <v>0</v>
      </c>
      <c r="M28" s="160">
        <v>8</v>
      </c>
      <c r="N28" s="190">
        <f t="shared" si="23"/>
        <v>0.53333333333333333</v>
      </c>
      <c r="O28" s="162">
        <v>5</v>
      </c>
      <c r="P28" s="163">
        <f t="shared" si="34"/>
        <v>0.625</v>
      </c>
      <c r="Q28" s="162">
        <v>3</v>
      </c>
      <c r="R28" s="163">
        <f t="shared" si="35"/>
        <v>0.375</v>
      </c>
      <c r="S28" s="162">
        <v>3</v>
      </c>
      <c r="T28" s="163">
        <f t="shared" si="36"/>
        <v>0.375</v>
      </c>
      <c r="U28" s="162">
        <v>2</v>
      </c>
      <c r="V28" s="164">
        <f t="shared" si="37"/>
        <v>0.25</v>
      </c>
      <c r="W28" s="160">
        <v>4</v>
      </c>
      <c r="X28" s="190">
        <f t="shared" si="24"/>
        <v>0.26666666666666666</v>
      </c>
      <c r="Y28" s="162">
        <v>4</v>
      </c>
      <c r="Z28" s="163">
        <f t="shared" si="25"/>
        <v>1</v>
      </c>
      <c r="AA28" s="162">
        <v>4</v>
      </c>
      <c r="AB28" s="163">
        <f t="shared" si="26"/>
        <v>1</v>
      </c>
      <c r="AC28" s="162">
        <v>3</v>
      </c>
      <c r="AD28" s="163">
        <f t="shared" si="27"/>
        <v>0.75</v>
      </c>
      <c r="AE28" s="162">
        <v>1</v>
      </c>
      <c r="AF28" s="170">
        <f t="shared" si="28"/>
        <v>0.25</v>
      </c>
      <c r="AG28" s="160">
        <v>1</v>
      </c>
      <c r="AH28" s="190">
        <f t="shared" si="29"/>
        <v>6.6666666666666666E-2</v>
      </c>
      <c r="AI28" s="162">
        <v>1</v>
      </c>
      <c r="AJ28" s="171">
        <f t="shared" si="30"/>
        <v>1</v>
      </c>
      <c r="AK28" s="162">
        <v>0</v>
      </c>
      <c r="AL28" s="171">
        <f t="shared" si="31"/>
        <v>0</v>
      </c>
      <c r="AM28" s="162">
        <v>0</v>
      </c>
      <c r="AN28" s="171">
        <f t="shared" si="21"/>
        <v>0</v>
      </c>
      <c r="AO28" s="162">
        <v>0</v>
      </c>
      <c r="AP28" s="170">
        <f t="shared" si="32"/>
        <v>0</v>
      </c>
    </row>
    <row r="29" spans="1:42" x14ac:dyDescent="0.25">
      <c r="A29" s="158" t="s">
        <v>58</v>
      </c>
      <c r="B29" s="159">
        <v>357</v>
      </c>
      <c r="C29" s="160">
        <v>2</v>
      </c>
      <c r="D29" s="161">
        <f t="shared" si="33"/>
        <v>5.6022408963585435E-3</v>
      </c>
      <c r="E29" s="162">
        <v>1</v>
      </c>
      <c r="F29" s="163">
        <f t="shared" si="38"/>
        <v>0.5</v>
      </c>
      <c r="G29" s="162">
        <v>1</v>
      </c>
      <c r="H29" s="163">
        <f t="shared" si="22"/>
        <v>1</v>
      </c>
      <c r="I29" s="162">
        <v>1</v>
      </c>
      <c r="J29" s="163">
        <f t="shared" si="39"/>
        <v>0.5</v>
      </c>
      <c r="K29" s="162">
        <v>1</v>
      </c>
      <c r="L29" s="164">
        <f t="shared" si="40"/>
        <v>0.5</v>
      </c>
      <c r="M29" s="189">
        <v>64</v>
      </c>
      <c r="N29" s="190">
        <f t="shared" si="23"/>
        <v>0.17927170868347339</v>
      </c>
      <c r="O29" s="191">
        <v>48</v>
      </c>
      <c r="P29" s="163">
        <f t="shared" si="34"/>
        <v>0.75</v>
      </c>
      <c r="Q29" s="191">
        <v>37</v>
      </c>
      <c r="R29" s="163">
        <f t="shared" si="35"/>
        <v>0.578125</v>
      </c>
      <c r="S29" s="191">
        <v>35</v>
      </c>
      <c r="T29" s="163">
        <f t="shared" si="36"/>
        <v>0.546875</v>
      </c>
      <c r="U29" s="191">
        <v>22</v>
      </c>
      <c r="V29" s="164">
        <f t="shared" si="37"/>
        <v>0.34375</v>
      </c>
      <c r="W29" s="189">
        <v>167</v>
      </c>
      <c r="X29" s="190">
        <f t="shared" si="24"/>
        <v>0.46778711484593838</v>
      </c>
      <c r="Y29" s="191">
        <v>130</v>
      </c>
      <c r="Z29" s="163">
        <f t="shared" si="25"/>
        <v>0.77844311377245512</v>
      </c>
      <c r="AA29" s="191">
        <v>114</v>
      </c>
      <c r="AB29" s="163">
        <f t="shared" si="26"/>
        <v>0.68263473053892221</v>
      </c>
      <c r="AC29" s="191">
        <v>111</v>
      </c>
      <c r="AD29" s="163">
        <f t="shared" si="27"/>
        <v>0.66467065868263475</v>
      </c>
      <c r="AE29" s="191">
        <v>66</v>
      </c>
      <c r="AF29" s="170">
        <f t="shared" si="28"/>
        <v>0.39520958083832336</v>
      </c>
      <c r="AG29" s="189">
        <v>124</v>
      </c>
      <c r="AH29" s="190">
        <f t="shared" si="29"/>
        <v>0.34733893557422968</v>
      </c>
      <c r="AI29" s="191">
        <v>105</v>
      </c>
      <c r="AJ29" s="171">
        <f t="shared" si="30"/>
        <v>0.84677419354838712</v>
      </c>
      <c r="AK29" s="191">
        <v>94</v>
      </c>
      <c r="AL29" s="171">
        <f t="shared" si="31"/>
        <v>0.75806451612903225</v>
      </c>
      <c r="AM29" s="191">
        <v>91</v>
      </c>
      <c r="AN29" s="171">
        <f t="shared" si="21"/>
        <v>0.7338709677419355</v>
      </c>
      <c r="AO29" s="191">
        <v>53</v>
      </c>
      <c r="AP29" s="170">
        <f t="shared" si="32"/>
        <v>0.42741935483870969</v>
      </c>
    </row>
    <row r="30" spans="1:42" x14ac:dyDescent="0.25">
      <c r="A30" s="172" t="s">
        <v>49</v>
      </c>
      <c r="B30" s="173">
        <v>63</v>
      </c>
      <c r="C30" s="160">
        <v>2</v>
      </c>
      <c r="D30" s="161">
        <f t="shared" si="33"/>
        <v>3.1746031746031744E-2</v>
      </c>
      <c r="E30" s="162">
        <v>1</v>
      </c>
      <c r="F30" s="163">
        <f t="shared" si="38"/>
        <v>0.5</v>
      </c>
      <c r="G30" s="162">
        <v>1</v>
      </c>
      <c r="H30" s="163">
        <f t="shared" si="22"/>
        <v>1</v>
      </c>
      <c r="I30" s="162">
        <v>1</v>
      </c>
      <c r="J30" s="163">
        <f t="shared" si="39"/>
        <v>0.5</v>
      </c>
      <c r="K30" s="162">
        <v>1</v>
      </c>
      <c r="L30" s="164">
        <f t="shared" si="40"/>
        <v>0.5</v>
      </c>
      <c r="M30" s="160">
        <v>14</v>
      </c>
      <c r="N30" s="190">
        <f t="shared" si="23"/>
        <v>0.22222222222222221</v>
      </c>
      <c r="O30" s="162">
        <v>11</v>
      </c>
      <c r="P30" s="163">
        <f t="shared" si="34"/>
        <v>0.7857142857142857</v>
      </c>
      <c r="Q30" s="162">
        <v>9</v>
      </c>
      <c r="R30" s="163">
        <f t="shared" si="35"/>
        <v>0.6428571428571429</v>
      </c>
      <c r="S30" s="162">
        <v>8</v>
      </c>
      <c r="T30" s="163">
        <f t="shared" si="36"/>
        <v>0.5714285714285714</v>
      </c>
      <c r="U30" s="162">
        <v>4</v>
      </c>
      <c r="V30" s="164">
        <f t="shared" si="37"/>
        <v>0.2857142857142857</v>
      </c>
      <c r="W30" s="160">
        <v>28</v>
      </c>
      <c r="X30" s="190">
        <f t="shared" si="24"/>
        <v>0.44444444444444442</v>
      </c>
      <c r="Y30" s="162">
        <v>23</v>
      </c>
      <c r="Z30" s="163">
        <f t="shared" si="25"/>
        <v>0.8214285714285714</v>
      </c>
      <c r="AA30" s="162">
        <v>19</v>
      </c>
      <c r="AB30" s="163">
        <f t="shared" si="26"/>
        <v>0.6785714285714286</v>
      </c>
      <c r="AC30" s="162">
        <v>19</v>
      </c>
      <c r="AD30" s="163">
        <f t="shared" si="27"/>
        <v>0.6785714285714286</v>
      </c>
      <c r="AE30" s="162">
        <v>11</v>
      </c>
      <c r="AF30" s="170">
        <f t="shared" si="28"/>
        <v>0.39285714285714285</v>
      </c>
      <c r="AG30" s="160">
        <v>19</v>
      </c>
      <c r="AH30" s="190">
        <f t="shared" si="29"/>
        <v>0.30158730158730157</v>
      </c>
      <c r="AI30" s="162">
        <v>17</v>
      </c>
      <c r="AJ30" s="171">
        <f t="shared" si="30"/>
        <v>0.89473684210526316</v>
      </c>
      <c r="AK30" s="162">
        <v>16</v>
      </c>
      <c r="AL30" s="171">
        <f t="shared" si="31"/>
        <v>0.84210526315789469</v>
      </c>
      <c r="AM30" s="162">
        <v>14</v>
      </c>
      <c r="AN30" s="171">
        <f t="shared" si="21"/>
        <v>0.73684210526315785</v>
      </c>
      <c r="AO30" s="162">
        <v>11</v>
      </c>
      <c r="AP30" s="170">
        <f t="shared" si="32"/>
        <v>0.57894736842105265</v>
      </c>
    </row>
    <row r="31" spans="1:42" x14ac:dyDescent="0.25">
      <c r="A31" s="172" t="s">
        <v>52</v>
      </c>
      <c r="B31" s="173">
        <v>294</v>
      </c>
      <c r="C31" s="160"/>
      <c r="D31" s="161">
        <f t="shared" si="33"/>
        <v>0</v>
      </c>
      <c r="E31" s="162"/>
      <c r="F31" s="163"/>
      <c r="G31" s="162"/>
      <c r="H31" s="163"/>
      <c r="I31" s="162"/>
      <c r="J31" s="163"/>
      <c r="K31" s="162"/>
      <c r="L31" s="164"/>
      <c r="M31" s="160">
        <v>50</v>
      </c>
      <c r="N31" s="190">
        <f t="shared" si="23"/>
        <v>0.17006802721088435</v>
      </c>
      <c r="O31" s="162">
        <v>37</v>
      </c>
      <c r="P31" s="163">
        <f t="shared" si="34"/>
        <v>0.74</v>
      </c>
      <c r="Q31" s="162">
        <v>28</v>
      </c>
      <c r="R31" s="163">
        <f t="shared" si="35"/>
        <v>0.56000000000000005</v>
      </c>
      <c r="S31" s="162">
        <v>27</v>
      </c>
      <c r="T31" s="163">
        <f>S31/M31</f>
        <v>0.54</v>
      </c>
      <c r="U31" s="162">
        <v>18</v>
      </c>
      <c r="V31" s="164">
        <f t="shared" si="37"/>
        <v>0.36</v>
      </c>
      <c r="W31" s="160">
        <v>139</v>
      </c>
      <c r="X31" s="190">
        <f t="shared" si="24"/>
        <v>0.47278911564625853</v>
      </c>
      <c r="Y31" s="162">
        <v>107</v>
      </c>
      <c r="Z31" s="163">
        <f t="shared" si="25"/>
        <v>0.76978417266187049</v>
      </c>
      <c r="AA31" s="162">
        <v>95</v>
      </c>
      <c r="AB31" s="163">
        <f t="shared" si="26"/>
        <v>0.68345323741007191</v>
      </c>
      <c r="AC31" s="162">
        <v>92</v>
      </c>
      <c r="AD31" s="163">
        <f t="shared" si="27"/>
        <v>0.66187050359712229</v>
      </c>
      <c r="AE31" s="162">
        <v>55</v>
      </c>
      <c r="AF31" s="170">
        <f t="shared" si="28"/>
        <v>0.39568345323741005</v>
      </c>
      <c r="AG31" s="160">
        <v>105</v>
      </c>
      <c r="AH31" s="190">
        <f t="shared" si="29"/>
        <v>0.35714285714285715</v>
      </c>
      <c r="AI31" s="162">
        <v>88</v>
      </c>
      <c r="AJ31" s="171">
        <f t="shared" si="30"/>
        <v>0.83809523809523812</v>
      </c>
      <c r="AK31" s="162">
        <v>78</v>
      </c>
      <c r="AL31" s="171">
        <f t="shared" si="31"/>
        <v>0.74285714285714288</v>
      </c>
      <c r="AM31" s="162">
        <v>77</v>
      </c>
      <c r="AN31" s="171">
        <f t="shared" si="21"/>
        <v>0.73333333333333328</v>
      </c>
      <c r="AO31" s="162">
        <v>42</v>
      </c>
      <c r="AP31" s="170">
        <f t="shared" si="32"/>
        <v>0.4</v>
      </c>
    </row>
    <row r="32" spans="1:42" ht="15.75" thickBot="1" x14ac:dyDescent="0.3">
      <c r="A32" s="177" t="s">
        <v>47</v>
      </c>
      <c r="B32" s="178">
        <v>692</v>
      </c>
      <c r="C32" s="179">
        <v>32</v>
      </c>
      <c r="D32" s="193">
        <f t="shared" si="33"/>
        <v>4.6242774566473986E-2</v>
      </c>
      <c r="E32" s="181">
        <v>19</v>
      </c>
      <c r="F32" s="182">
        <f>E32/C32</f>
        <v>0.59375</v>
      </c>
      <c r="G32" s="181">
        <v>16</v>
      </c>
      <c r="H32" s="182">
        <f t="shared" ref="H32" si="41">G32/E32</f>
        <v>0.84210526315789469</v>
      </c>
      <c r="I32" s="181">
        <v>14</v>
      </c>
      <c r="J32" s="182">
        <f>I32/C32</f>
        <v>0.4375</v>
      </c>
      <c r="K32" s="181">
        <v>9</v>
      </c>
      <c r="L32" s="183">
        <f>K32/C32</f>
        <v>0.28125</v>
      </c>
      <c r="M32" s="179">
        <v>188</v>
      </c>
      <c r="N32" s="194">
        <f t="shared" si="23"/>
        <v>0.27167630057803466</v>
      </c>
      <c r="O32" s="181">
        <v>139</v>
      </c>
      <c r="P32" s="182">
        <f>O32/M32</f>
        <v>0.73936170212765961</v>
      </c>
      <c r="Q32" s="181">
        <v>117</v>
      </c>
      <c r="R32" s="182">
        <f>Q32/M32</f>
        <v>0.62234042553191493</v>
      </c>
      <c r="S32" s="181">
        <v>112</v>
      </c>
      <c r="T32" s="182">
        <f>S32/M32</f>
        <v>0.5957446808510638</v>
      </c>
      <c r="U32" s="181">
        <v>62</v>
      </c>
      <c r="V32" s="183">
        <f t="shared" si="37"/>
        <v>0.32978723404255317</v>
      </c>
      <c r="W32" s="179">
        <v>299</v>
      </c>
      <c r="X32" s="194">
        <f t="shared" si="24"/>
        <v>0.43208092485549132</v>
      </c>
      <c r="Y32" s="181">
        <v>243</v>
      </c>
      <c r="Z32" s="182">
        <f t="shared" si="25"/>
        <v>0.81270903010033446</v>
      </c>
      <c r="AA32" s="181">
        <v>213</v>
      </c>
      <c r="AB32" s="198">
        <f t="shared" si="26"/>
        <v>0.7123745819397993</v>
      </c>
      <c r="AC32" s="181">
        <v>206</v>
      </c>
      <c r="AD32" s="182">
        <f t="shared" si="27"/>
        <v>0.68896321070234112</v>
      </c>
      <c r="AE32" s="181">
        <v>111</v>
      </c>
      <c r="AF32" s="187">
        <f t="shared" si="28"/>
        <v>0.37123745819397991</v>
      </c>
      <c r="AG32" s="179">
        <v>173</v>
      </c>
      <c r="AH32" s="194">
        <f t="shared" si="29"/>
        <v>0.25</v>
      </c>
      <c r="AI32" s="181">
        <v>148</v>
      </c>
      <c r="AJ32" s="188">
        <f t="shared" si="30"/>
        <v>0.8554913294797688</v>
      </c>
      <c r="AK32" s="181">
        <v>130</v>
      </c>
      <c r="AL32" s="188">
        <f t="shared" si="31"/>
        <v>0.75144508670520227</v>
      </c>
      <c r="AM32" s="181">
        <v>121</v>
      </c>
      <c r="AN32" s="188">
        <f t="shared" si="21"/>
        <v>0.69942196531791911</v>
      </c>
      <c r="AO32" s="181">
        <v>62</v>
      </c>
      <c r="AP32" s="187">
        <f t="shared" si="32"/>
        <v>0.3583815028901734</v>
      </c>
    </row>
  </sheetData>
  <mergeCells count="9">
    <mergeCell ref="C18:L18"/>
    <mergeCell ref="M18:V18"/>
    <mergeCell ref="W18:AF18"/>
    <mergeCell ref="AG18:AP18"/>
    <mergeCell ref="C1:L1"/>
    <mergeCell ref="M1:V1"/>
    <mergeCell ref="W1:AF1"/>
    <mergeCell ref="AG1:AP1"/>
    <mergeCell ref="AQ1:AZ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S35" sqref="S35"/>
    </sheetView>
  </sheetViews>
  <sheetFormatPr defaultRowHeight="15" x14ac:dyDescent="0.25"/>
  <cols>
    <col min="1" max="1" width="12.85546875" bestFit="1" customWidth="1"/>
    <col min="2" max="2" width="6" bestFit="1" customWidth="1"/>
    <col min="3" max="3" width="3" bestFit="1" customWidth="1"/>
    <col min="4" max="4" width="4.28515625" bestFit="1" customWidth="1"/>
    <col min="5" max="5" width="3.85546875" bestFit="1" customWidth="1"/>
    <col min="6" max="6" width="5.7109375" bestFit="1" customWidth="1"/>
    <col min="7" max="7" width="6.85546875" bestFit="1" customWidth="1"/>
    <col min="8" max="8" width="4" bestFit="1" customWidth="1"/>
    <col min="9" max="9" width="5.7109375" bestFit="1" customWidth="1"/>
    <col min="10" max="10" width="6.85546875" bestFit="1" customWidth="1"/>
    <col min="11" max="11" width="4" bestFit="1" customWidth="1"/>
    <col min="12" max="12" width="5.7109375" bestFit="1" customWidth="1"/>
    <col min="13" max="13" width="6.85546875" bestFit="1" customWidth="1"/>
    <col min="14" max="14" width="3.85546875" bestFit="1" customWidth="1"/>
    <col min="15" max="15" width="5.7109375" bestFit="1" customWidth="1"/>
    <col min="16" max="16" width="6.85546875" bestFit="1" customWidth="1"/>
    <col min="17" max="17" width="4" bestFit="1" customWidth="1"/>
    <col min="18" max="18" width="4.28515625" bestFit="1" customWidth="1"/>
    <col min="19" max="19" width="12.85546875" bestFit="1" customWidth="1"/>
    <col min="20" max="20" width="6" bestFit="1" customWidth="1"/>
    <col min="21" max="21" width="4" bestFit="1" customWidth="1"/>
    <col min="22" max="22" width="4.28515625" bestFit="1" customWidth="1"/>
    <col min="23" max="23" width="3.85546875" bestFit="1" customWidth="1"/>
    <col min="24" max="24" width="5.7109375" bestFit="1" customWidth="1"/>
    <col min="25" max="25" width="6.85546875" bestFit="1" customWidth="1"/>
    <col min="26" max="26" width="4" bestFit="1" customWidth="1"/>
    <col min="27" max="27" width="5.7109375" bestFit="1" customWidth="1"/>
    <col min="28" max="28" width="6.85546875" bestFit="1" customWidth="1"/>
    <col min="29" max="29" width="4" bestFit="1" customWidth="1"/>
    <col min="30" max="30" width="5.7109375" bestFit="1" customWidth="1"/>
    <col min="31" max="31" width="6.85546875" bestFit="1" customWidth="1"/>
    <col min="32" max="32" width="4" bestFit="1" customWidth="1"/>
    <col min="33" max="33" width="5.7109375" bestFit="1" customWidth="1"/>
    <col min="34" max="34" width="6.85546875" bestFit="1" customWidth="1"/>
  </cols>
  <sheetData>
    <row r="1" spans="1:34" x14ac:dyDescent="0.25">
      <c r="A1" s="150" t="s">
        <v>115</v>
      </c>
      <c r="B1" s="151"/>
      <c r="C1" s="239" t="s">
        <v>116</v>
      </c>
      <c r="D1" s="240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7"/>
      <c r="P1" s="242"/>
      <c r="U1" s="239" t="s">
        <v>119</v>
      </c>
      <c r="V1" s="240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7"/>
      <c r="AH1" s="242"/>
    </row>
    <row r="2" spans="1:34" x14ac:dyDescent="0.25">
      <c r="A2" s="152" t="s">
        <v>48</v>
      </c>
      <c r="B2" s="153" t="s">
        <v>0</v>
      </c>
      <c r="C2" s="154" t="s">
        <v>114</v>
      </c>
      <c r="D2" s="155" t="s">
        <v>121</v>
      </c>
      <c r="E2" s="152" t="s">
        <v>3</v>
      </c>
      <c r="F2" s="152" t="s">
        <v>127</v>
      </c>
      <c r="G2" s="156" t="s">
        <v>4</v>
      </c>
      <c r="H2" s="156" t="s">
        <v>5</v>
      </c>
      <c r="I2" s="152" t="s">
        <v>128</v>
      </c>
      <c r="J2" s="156" t="s">
        <v>6</v>
      </c>
      <c r="K2" s="156" t="s">
        <v>7</v>
      </c>
      <c r="L2" s="152" t="s">
        <v>129</v>
      </c>
      <c r="M2" s="156" t="s">
        <v>8</v>
      </c>
      <c r="N2" s="156" t="s">
        <v>9</v>
      </c>
      <c r="O2" s="152" t="s">
        <v>130</v>
      </c>
      <c r="P2" s="157" t="s">
        <v>10</v>
      </c>
      <c r="S2" s="152" t="s">
        <v>48</v>
      </c>
      <c r="T2" s="153" t="s">
        <v>0</v>
      </c>
      <c r="U2" s="154" t="s">
        <v>114</v>
      </c>
      <c r="V2" s="155" t="s">
        <v>121</v>
      </c>
      <c r="W2" s="152" t="s">
        <v>3</v>
      </c>
      <c r="X2" s="152" t="s">
        <v>127</v>
      </c>
      <c r="Y2" s="156" t="s">
        <v>4</v>
      </c>
      <c r="Z2" s="156" t="s">
        <v>5</v>
      </c>
      <c r="AA2" s="152" t="s">
        <v>128</v>
      </c>
      <c r="AB2" s="156" t="s">
        <v>6</v>
      </c>
      <c r="AC2" s="156" t="s">
        <v>7</v>
      </c>
      <c r="AD2" s="152" t="s">
        <v>129</v>
      </c>
      <c r="AE2" s="156" t="s">
        <v>8</v>
      </c>
      <c r="AF2" s="156" t="s">
        <v>9</v>
      </c>
      <c r="AG2" s="152" t="s">
        <v>130</v>
      </c>
      <c r="AH2" s="157" t="s">
        <v>10</v>
      </c>
    </row>
    <row r="3" spans="1:34" x14ac:dyDescent="0.25">
      <c r="A3" s="158" t="s">
        <v>53</v>
      </c>
      <c r="B3" s="159">
        <v>21</v>
      </c>
      <c r="C3" s="160">
        <v>2</v>
      </c>
      <c r="D3" s="161">
        <f>C3/B3</f>
        <v>9.5238095238095233E-2</v>
      </c>
      <c r="E3" s="162">
        <v>2</v>
      </c>
      <c r="F3" s="171">
        <f>E3/B3</f>
        <v>9.5238095238095233E-2</v>
      </c>
      <c r="G3" s="163">
        <f t="shared" ref="G3:G8" si="0">E3/C3</f>
        <v>1</v>
      </c>
      <c r="H3" s="162">
        <v>1</v>
      </c>
      <c r="I3" s="171">
        <f>H3/B3</f>
        <v>4.7619047619047616E-2</v>
      </c>
      <c r="J3" s="163">
        <f>H3/E3</f>
        <v>0.5</v>
      </c>
      <c r="K3" s="162">
        <v>1</v>
      </c>
      <c r="L3" s="171">
        <f>K3/B3</f>
        <v>4.7619047619047616E-2</v>
      </c>
      <c r="M3" s="163">
        <f t="shared" ref="M3:M8" si="1">K3/C3</f>
        <v>0.5</v>
      </c>
      <c r="N3" s="162">
        <v>1</v>
      </c>
      <c r="O3" s="195">
        <f>N3/B3</f>
        <v>4.7619047619047616E-2</v>
      </c>
      <c r="P3" s="164">
        <f t="shared" ref="P3:P8" si="2">N3/C3</f>
        <v>0.5</v>
      </c>
      <c r="S3" s="158" t="s">
        <v>53</v>
      </c>
      <c r="T3" s="159">
        <v>21</v>
      </c>
      <c r="U3" s="165">
        <v>9</v>
      </c>
      <c r="V3" s="166">
        <f t="shared" ref="V3:V15" si="3">U3/B3</f>
        <v>0.42857142857142855</v>
      </c>
      <c r="W3" s="167">
        <v>8</v>
      </c>
      <c r="X3" s="171">
        <f>W3/T3</f>
        <v>0.38095238095238093</v>
      </c>
      <c r="Y3" s="171">
        <f>W3/U3</f>
        <v>0.88888888888888884</v>
      </c>
      <c r="Z3" s="167">
        <v>7</v>
      </c>
      <c r="AA3" s="171">
        <f>Z3/T3</f>
        <v>0.33333333333333331</v>
      </c>
      <c r="AB3" s="171">
        <f>Z3/U3</f>
        <v>0.77777777777777779</v>
      </c>
      <c r="AC3" s="167">
        <v>7</v>
      </c>
      <c r="AD3" s="171">
        <f>AC3/T3</f>
        <v>0.33333333333333331</v>
      </c>
      <c r="AE3" s="171">
        <f t="shared" ref="AE3:AE15" si="4">AC3/U3</f>
        <v>0.77777777777777779</v>
      </c>
      <c r="AF3" s="167">
        <v>5</v>
      </c>
      <c r="AG3" s="195">
        <f>AF3/T3</f>
        <v>0.23809523809523808</v>
      </c>
      <c r="AH3" s="170">
        <f>AF3/U3</f>
        <v>0.55555555555555558</v>
      </c>
    </row>
    <row r="4" spans="1:34" x14ac:dyDescent="0.25">
      <c r="A4" s="172" t="s">
        <v>49</v>
      </c>
      <c r="B4" s="173">
        <v>12</v>
      </c>
      <c r="C4" s="160">
        <v>1</v>
      </c>
      <c r="D4" s="161">
        <f>C4/B4</f>
        <v>8.3333333333333329E-2</v>
      </c>
      <c r="E4" s="162">
        <v>1</v>
      </c>
      <c r="F4" s="171">
        <f t="shared" ref="F4:F15" si="5">E4/B4</f>
        <v>8.3333333333333329E-2</v>
      </c>
      <c r="G4" s="163">
        <f t="shared" si="0"/>
        <v>1</v>
      </c>
      <c r="H4" s="162">
        <v>1</v>
      </c>
      <c r="I4" s="171">
        <f t="shared" ref="I4:I15" si="6">H4/B4</f>
        <v>8.3333333333333329E-2</v>
      </c>
      <c r="J4" s="163">
        <f t="shared" ref="J4:J8" si="7">H4/E4</f>
        <v>1</v>
      </c>
      <c r="K4" s="162">
        <v>1</v>
      </c>
      <c r="L4" s="171">
        <f t="shared" ref="L4:L15" si="8">K4/B4</f>
        <v>8.3333333333333329E-2</v>
      </c>
      <c r="M4" s="163">
        <f t="shared" si="1"/>
        <v>1</v>
      </c>
      <c r="N4" s="162">
        <v>1</v>
      </c>
      <c r="O4" s="195">
        <f t="shared" ref="O4:O15" si="9">N4/B4</f>
        <v>8.3333333333333329E-2</v>
      </c>
      <c r="P4" s="164">
        <f t="shared" si="2"/>
        <v>1</v>
      </c>
      <c r="S4" s="172" t="s">
        <v>49</v>
      </c>
      <c r="T4" s="173">
        <v>12</v>
      </c>
      <c r="U4" s="160">
        <v>5</v>
      </c>
      <c r="V4" s="166">
        <f t="shared" si="3"/>
        <v>0.41666666666666669</v>
      </c>
      <c r="W4" s="162">
        <v>4</v>
      </c>
      <c r="X4" s="171">
        <f t="shared" ref="X4:X15" si="10">W4/T4</f>
        <v>0.33333333333333331</v>
      </c>
      <c r="Y4" s="171">
        <f t="shared" ref="Y4:Y15" si="11">W4/U4</f>
        <v>0.8</v>
      </c>
      <c r="Z4" s="162">
        <v>4</v>
      </c>
      <c r="AA4" s="171">
        <f t="shared" ref="AA4:AA15" si="12">Z4/T4</f>
        <v>0.33333333333333331</v>
      </c>
      <c r="AB4" s="171">
        <f t="shared" ref="AB4:AB15" si="13">Z4/U4</f>
        <v>0.8</v>
      </c>
      <c r="AC4" s="162">
        <v>4</v>
      </c>
      <c r="AD4" s="171">
        <f t="shared" ref="AD4:AD15" si="14">AC4/T4</f>
        <v>0.33333333333333331</v>
      </c>
      <c r="AE4" s="171">
        <f t="shared" si="4"/>
        <v>0.8</v>
      </c>
      <c r="AF4" s="162">
        <v>3</v>
      </c>
      <c r="AG4" s="195">
        <f t="shared" ref="AG4:AG15" si="15">AF4/T4</f>
        <v>0.25</v>
      </c>
      <c r="AH4" s="170">
        <f t="shared" ref="AH4:AH15" si="16">AF4/U4</f>
        <v>0.6</v>
      </c>
    </row>
    <row r="5" spans="1:34" x14ac:dyDescent="0.25">
      <c r="A5" s="172" t="s">
        <v>52</v>
      </c>
      <c r="B5" s="173">
        <v>9</v>
      </c>
      <c r="C5" s="160">
        <v>1</v>
      </c>
      <c r="D5" s="161">
        <f t="shared" ref="D5:D15" si="17">C5/B5</f>
        <v>0.1111111111111111</v>
      </c>
      <c r="E5" s="162">
        <v>1</v>
      </c>
      <c r="F5" s="171">
        <f t="shared" si="5"/>
        <v>0.1111111111111111</v>
      </c>
      <c r="G5" s="163">
        <f t="shared" si="0"/>
        <v>1</v>
      </c>
      <c r="H5" s="162">
        <v>0</v>
      </c>
      <c r="I5" s="171">
        <f t="shared" si="6"/>
        <v>0</v>
      </c>
      <c r="J5" s="163">
        <f t="shared" si="7"/>
        <v>0</v>
      </c>
      <c r="K5" s="162">
        <v>0</v>
      </c>
      <c r="L5" s="171">
        <f t="shared" si="8"/>
        <v>0</v>
      </c>
      <c r="M5" s="163">
        <f t="shared" si="1"/>
        <v>0</v>
      </c>
      <c r="N5" s="162">
        <v>0</v>
      </c>
      <c r="O5" s="195">
        <f t="shared" si="9"/>
        <v>0</v>
      </c>
      <c r="P5" s="164">
        <f t="shared" si="2"/>
        <v>0</v>
      </c>
      <c r="S5" s="172" t="s">
        <v>52</v>
      </c>
      <c r="T5" s="173">
        <v>9</v>
      </c>
      <c r="U5" s="160">
        <v>4</v>
      </c>
      <c r="V5" s="166">
        <f t="shared" si="3"/>
        <v>0.44444444444444442</v>
      </c>
      <c r="W5" s="162">
        <v>4</v>
      </c>
      <c r="X5" s="171">
        <f t="shared" si="10"/>
        <v>0.44444444444444442</v>
      </c>
      <c r="Y5" s="171">
        <f t="shared" si="11"/>
        <v>1</v>
      </c>
      <c r="Z5" s="162">
        <v>3</v>
      </c>
      <c r="AA5" s="171">
        <f t="shared" si="12"/>
        <v>0.33333333333333331</v>
      </c>
      <c r="AB5" s="171">
        <f t="shared" si="13"/>
        <v>0.75</v>
      </c>
      <c r="AC5" s="162">
        <v>3</v>
      </c>
      <c r="AD5" s="171">
        <f t="shared" si="14"/>
        <v>0.33333333333333331</v>
      </c>
      <c r="AE5" s="171">
        <f t="shared" si="4"/>
        <v>0.75</v>
      </c>
      <c r="AF5" s="162">
        <v>2</v>
      </c>
      <c r="AG5" s="195">
        <f t="shared" si="15"/>
        <v>0.22222222222222221</v>
      </c>
      <c r="AH5" s="170">
        <f t="shared" si="16"/>
        <v>0.5</v>
      </c>
    </row>
    <row r="6" spans="1:34" x14ac:dyDescent="0.25">
      <c r="A6" s="158" t="s">
        <v>56</v>
      </c>
      <c r="B6" s="159">
        <v>188</v>
      </c>
      <c r="C6" s="160">
        <v>8</v>
      </c>
      <c r="D6" s="161">
        <f t="shared" si="17"/>
        <v>4.2553191489361701E-2</v>
      </c>
      <c r="E6" s="162">
        <v>5</v>
      </c>
      <c r="F6" s="171">
        <f t="shared" si="5"/>
        <v>2.6595744680851064E-2</v>
      </c>
      <c r="G6" s="163">
        <f t="shared" si="0"/>
        <v>0.625</v>
      </c>
      <c r="H6" s="162">
        <v>5</v>
      </c>
      <c r="I6" s="171">
        <f t="shared" si="6"/>
        <v>2.6595744680851064E-2</v>
      </c>
      <c r="J6" s="163">
        <f t="shared" si="7"/>
        <v>1</v>
      </c>
      <c r="K6" s="162">
        <v>3</v>
      </c>
      <c r="L6" s="171">
        <f t="shared" si="8"/>
        <v>1.5957446808510637E-2</v>
      </c>
      <c r="M6" s="163">
        <f t="shared" si="1"/>
        <v>0.375</v>
      </c>
      <c r="N6" s="162">
        <v>1</v>
      </c>
      <c r="O6" s="195">
        <f t="shared" si="9"/>
        <v>5.3191489361702126E-3</v>
      </c>
      <c r="P6" s="164">
        <f t="shared" si="2"/>
        <v>0.125</v>
      </c>
      <c r="S6" s="158" t="s">
        <v>56</v>
      </c>
      <c r="T6" s="159">
        <v>188</v>
      </c>
      <c r="U6" s="165">
        <v>49</v>
      </c>
      <c r="V6" s="166">
        <f t="shared" si="3"/>
        <v>0.26063829787234044</v>
      </c>
      <c r="W6" s="167">
        <v>38</v>
      </c>
      <c r="X6" s="171">
        <f t="shared" si="10"/>
        <v>0.20212765957446807</v>
      </c>
      <c r="Y6" s="171">
        <f t="shared" si="11"/>
        <v>0.77551020408163263</v>
      </c>
      <c r="Z6" s="167">
        <v>37</v>
      </c>
      <c r="AA6" s="171">
        <f t="shared" si="12"/>
        <v>0.19680851063829788</v>
      </c>
      <c r="AB6" s="171">
        <f t="shared" si="13"/>
        <v>0.75510204081632648</v>
      </c>
      <c r="AC6" s="167">
        <v>34</v>
      </c>
      <c r="AD6" s="171">
        <f t="shared" si="14"/>
        <v>0.18085106382978725</v>
      </c>
      <c r="AE6" s="171">
        <f t="shared" si="4"/>
        <v>0.69387755102040816</v>
      </c>
      <c r="AF6" s="167">
        <v>14</v>
      </c>
      <c r="AG6" s="195">
        <f t="shared" si="15"/>
        <v>7.4468085106382975E-2</v>
      </c>
      <c r="AH6" s="170">
        <f t="shared" si="16"/>
        <v>0.2857142857142857</v>
      </c>
    </row>
    <row r="7" spans="1:34" x14ac:dyDescent="0.25">
      <c r="A7" s="172" t="s">
        <v>49</v>
      </c>
      <c r="B7" s="173">
        <v>37</v>
      </c>
      <c r="C7" s="160">
        <v>1</v>
      </c>
      <c r="D7" s="161">
        <f t="shared" si="17"/>
        <v>2.7027027027027029E-2</v>
      </c>
      <c r="E7" s="162">
        <v>1</v>
      </c>
      <c r="F7" s="171">
        <f t="shared" si="5"/>
        <v>2.7027027027027029E-2</v>
      </c>
      <c r="G7" s="163">
        <f t="shared" si="0"/>
        <v>1</v>
      </c>
      <c r="H7" s="162">
        <v>1</v>
      </c>
      <c r="I7" s="171">
        <f t="shared" si="6"/>
        <v>2.7027027027027029E-2</v>
      </c>
      <c r="J7" s="163">
        <f t="shared" si="7"/>
        <v>1</v>
      </c>
      <c r="K7" s="162">
        <v>1</v>
      </c>
      <c r="L7" s="171">
        <f t="shared" si="8"/>
        <v>2.7027027027027029E-2</v>
      </c>
      <c r="M7" s="163">
        <f t="shared" si="1"/>
        <v>1</v>
      </c>
      <c r="N7" s="162">
        <v>1</v>
      </c>
      <c r="O7" s="195">
        <f t="shared" si="9"/>
        <v>2.7027027027027029E-2</v>
      </c>
      <c r="P7" s="164">
        <f t="shared" si="2"/>
        <v>1</v>
      </c>
      <c r="S7" s="172" t="s">
        <v>49</v>
      </c>
      <c r="T7" s="173">
        <v>37</v>
      </c>
      <c r="U7" s="160">
        <v>5</v>
      </c>
      <c r="V7" s="166">
        <f t="shared" si="3"/>
        <v>0.13513513513513514</v>
      </c>
      <c r="W7" s="162">
        <v>5</v>
      </c>
      <c r="X7" s="171">
        <f t="shared" si="10"/>
        <v>0.13513513513513514</v>
      </c>
      <c r="Y7" s="171">
        <f t="shared" si="11"/>
        <v>1</v>
      </c>
      <c r="Z7" s="162">
        <v>4</v>
      </c>
      <c r="AA7" s="171">
        <f t="shared" si="12"/>
        <v>0.10810810810810811</v>
      </c>
      <c r="AB7" s="171">
        <f t="shared" si="13"/>
        <v>0.8</v>
      </c>
      <c r="AC7" s="162">
        <v>4</v>
      </c>
      <c r="AD7" s="171">
        <f t="shared" si="14"/>
        <v>0.10810810810810811</v>
      </c>
      <c r="AE7" s="171">
        <f t="shared" si="4"/>
        <v>0.8</v>
      </c>
      <c r="AF7" s="162">
        <v>0</v>
      </c>
      <c r="AG7" s="195">
        <f t="shared" si="15"/>
        <v>0</v>
      </c>
      <c r="AH7" s="170">
        <f t="shared" si="16"/>
        <v>0</v>
      </c>
    </row>
    <row r="8" spans="1:34" x14ac:dyDescent="0.25">
      <c r="A8" s="172" t="s">
        <v>52</v>
      </c>
      <c r="B8" s="173">
        <v>151</v>
      </c>
      <c r="C8" s="160">
        <v>7</v>
      </c>
      <c r="D8" s="161">
        <f t="shared" si="17"/>
        <v>4.6357615894039736E-2</v>
      </c>
      <c r="E8" s="162">
        <v>4</v>
      </c>
      <c r="F8" s="171">
        <f t="shared" si="5"/>
        <v>2.6490066225165563E-2</v>
      </c>
      <c r="G8" s="163">
        <f t="shared" si="0"/>
        <v>0.5714285714285714</v>
      </c>
      <c r="H8" s="162">
        <v>4</v>
      </c>
      <c r="I8" s="171">
        <f t="shared" si="6"/>
        <v>2.6490066225165563E-2</v>
      </c>
      <c r="J8" s="163">
        <f t="shared" si="7"/>
        <v>1</v>
      </c>
      <c r="K8" s="162">
        <v>2</v>
      </c>
      <c r="L8" s="171">
        <f t="shared" si="8"/>
        <v>1.3245033112582781E-2</v>
      </c>
      <c r="M8" s="163">
        <f t="shared" si="1"/>
        <v>0.2857142857142857</v>
      </c>
      <c r="N8" s="162">
        <v>0</v>
      </c>
      <c r="O8" s="195">
        <f t="shared" si="9"/>
        <v>0</v>
      </c>
      <c r="P8" s="164">
        <f t="shared" si="2"/>
        <v>0</v>
      </c>
      <c r="S8" s="172" t="s">
        <v>52</v>
      </c>
      <c r="T8" s="173">
        <v>151</v>
      </c>
      <c r="U8" s="160">
        <v>44</v>
      </c>
      <c r="V8" s="166">
        <f t="shared" si="3"/>
        <v>0.29139072847682118</v>
      </c>
      <c r="W8" s="162">
        <v>33</v>
      </c>
      <c r="X8" s="171">
        <f t="shared" si="10"/>
        <v>0.2185430463576159</v>
      </c>
      <c r="Y8" s="171">
        <f t="shared" si="11"/>
        <v>0.75</v>
      </c>
      <c r="Z8" s="162">
        <v>33</v>
      </c>
      <c r="AA8" s="171">
        <f t="shared" si="12"/>
        <v>0.2185430463576159</v>
      </c>
      <c r="AB8" s="171">
        <f t="shared" si="13"/>
        <v>0.75</v>
      </c>
      <c r="AC8" s="162">
        <v>30</v>
      </c>
      <c r="AD8" s="171">
        <f t="shared" si="14"/>
        <v>0.19867549668874171</v>
      </c>
      <c r="AE8" s="171">
        <f t="shared" si="4"/>
        <v>0.68181818181818177</v>
      </c>
      <c r="AF8" s="162">
        <v>14</v>
      </c>
      <c r="AG8" s="195">
        <f t="shared" si="15"/>
        <v>9.2715231788079472E-2</v>
      </c>
      <c r="AH8" s="170">
        <f t="shared" si="16"/>
        <v>0.31818181818181818</v>
      </c>
    </row>
    <row r="9" spans="1:34" x14ac:dyDescent="0.25">
      <c r="A9" s="158" t="s">
        <v>57</v>
      </c>
      <c r="B9" s="159">
        <v>9</v>
      </c>
      <c r="C9" s="160"/>
      <c r="D9" s="161">
        <f t="shared" si="17"/>
        <v>0</v>
      </c>
      <c r="E9" s="162"/>
      <c r="F9" s="171">
        <f t="shared" si="5"/>
        <v>0</v>
      </c>
      <c r="G9" s="163"/>
      <c r="H9" s="162"/>
      <c r="I9" s="171">
        <f t="shared" si="6"/>
        <v>0</v>
      </c>
      <c r="J9" s="163"/>
      <c r="K9" s="162"/>
      <c r="L9" s="171">
        <f t="shared" si="8"/>
        <v>0</v>
      </c>
      <c r="M9" s="163"/>
      <c r="N9" s="162"/>
      <c r="O9" s="195">
        <f t="shared" si="9"/>
        <v>0</v>
      </c>
      <c r="P9" s="164"/>
      <c r="S9" s="158" t="s">
        <v>57</v>
      </c>
      <c r="T9" s="159">
        <v>9</v>
      </c>
      <c r="U9" s="165">
        <v>2</v>
      </c>
      <c r="V9" s="166">
        <f t="shared" si="3"/>
        <v>0.22222222222222221</v>
      </c>
      <c r="W9" s="167">
        <v>2</v>
      </c>
      <c r="X9" s="171">
        <f t="shared" si="10"/>
        <v>0.22222222222222221</v>
      </c>
      <c r="Y9" s="171">
        <f t="shared" si="11"/>
        <v>1</v>
      </c>
      <c r="Z9" s="167">
        <v>2</v>
      </c>
      <c r="AA9" s="171">
        <f t="shared" si="12"/>
        <v>0.22222222222222221</v>
      </c>
      <c r="AB9" s="171">
        <f t="shared" si="13"/>
        <v>1</v>
      </c>
      <c r="AC9" s="167">
        <v>2</v>
      </c>
      <c r="AD9" s="171">
        <f t="shared" si="14"/>
        <v>0.22222222222222221</v>
      </c>
      <c r="AE9" s="171">
        <f t="shared" si="4"/>
        <v>1</v>
      </c>
      <c r="AF9" s="167">
        <v>0</v>
      </c>
      <c r="AG9" s="195">
        <f t="shared" si="15"/>
        <v>0</v>
      </c>
      <c r="AH9" s="170">
        <f t="shared" si="16"/>
        <v>0</v>
      </c>
    </row>
    <row r="10" spans="1:34" x14ac:dyDescent="0.25">
      <c r="A10" s="172" t="s">
        <v>49</v>
      </c>
      <c r="B10" s="173">
        <v>3</v>
      </c>
      <c r="C10" s="160"/>
      <c r="D10" s="161">
        <f t="shared" si="17"/>
        <v>0</v>
      </c>
      <c r="E10" s="162"/>
      <c r="F10" s="171">
        <f t="shared" si="5"/>
        <v>0</v>
      </c>
      <c r="G10" s="163"/>
      <c r="H10" s="162"/>
      <c r="I10" s="171">
        <f t="shared" si="6"/>
        <v>0</v>
      </c>
      <c r="J10" s="163"/>
      <c r="K10" s="162"/>
      <c r="L10" s="171">
        <f t="shared" si="8"/>
        <v>0</v>
      </c>
      <c r="M10" s="163"/>
      <c r="N10" s="162"/>
      <c r="O10" s="195">
        <f t="shared" si="9"/>
        <v>0</v>
      </c>
      <c r="P10" s="164"/>
      <c r="S10" s="172" t="s">
        <v>49</v>
      </c>
      <c r="T10" s="173">
        <v>3</v>
      </c>
      <c r="U10" s="160">
        <v>1</v>
      </c>
      <c r="V10" s="166">
        <f t="shared" si="3"/>
        <v>0.33333333333333331</v>
      </c>
      <c r="W10" s="162">
        <v>1</v>
      </c>
      <c r="X10" s="171">
        <f t="shared" si="10"/>
        <v>0.33333333333333331</v>
      </c>
      <c r="Y10" s="171">
        <f t="shared" si="11"/>
        <v>1</v>
      </c>
      <c r="Z10" s="162">
        <v>1</v>
      </c>
      <c r="AA10" s="171">
        <f t="shared" si="12"/>
        <v>0.33333333333333331</v>
      </c>
      <c r="AB10" s="171">
        <f t="shared" si="13"/>
        <v>1</v>
      </c>
      <c r="AC10" s="162">
        <v>1</v>
      </c>
      <c r="AD10" s="171">
        <f t="shared" si="14"/>
        <v>0.33333333333333331</v>
      </c>
      <c r="AE10" s="171">
        <f t="shared" si="4"/>
        <v>1</v>
      </c>
      <c r="AF10" s="162">
        <v>0</v>
      </c>
      <c r="AG10" s="195">
        <f t="shared" si="15"/>
        <v>0</v>
      </c>
      <c r="AH10" s="170">
        <f t="shared" si="16"/>
        <v>0</v>
      </c>
    </row>
    <row r="11" spans="1:34" x14ac:dyDescent="0.25">
      <c r="A11" s="172" t="s">
        <v>52</v>
      </c>
      <c r="B11" s="173">
        <v>6</v>
      </c>
      <c r="C11" s="160"/>
      <c r="D11" s="161">
        <f t="shared" si="17"/>
        <v>0</v>
      </c>
      <c r="E11" s="162"/>
      <c r="F11" s="171">
        <f t="shared" si="5"/>
        <v>0</v>
      </c>
      <c r="G11" s="163"/>
      <c r="H11" s="162"/>
      <c r="I11" s="171">
        <f t="shared" si="6"/>
        <v>0</v>
      </c>
      <c r="J11" s="163"/>
      <c r="K11" s="162"/>
      <c r="L11" s="171">
        <f t="shared" si="8"/>
        <v>0</v>
      </c>
      <c r="M11" s="163"/>
      <c r="N11" s="162"/>
      <c r="O11" s="195">
        <f t="shared" si="9"/>
        <v>0</v>
      </c>
      <c r="P11" s="164"/>
      <c r="S11" s="172" t="s">
        <v>52</v>
      </c>
      <c r="T11" s="173">
        <v>6</v>
      </c>
      <c r="U11" s="160">
        <v>1</v>
      </c>
      <c r="V11" s="166">
        <f t="shared" si="3"/>
        <v>0.16666666666666666</v>
      </c>
      <c r="W11" s="162">
        <v>1</v>
      </c>
      <c r="X11" s="171">
        <f t="shared" si="10"/>
        <v>0.16666666666666666</v>
      </c>
      <c r="Y11" s="171">
        <f t="shared" si="11"/>
        <v>1</v>
      </c>
      <c r="Z11" s="162">
        <v>1</v>
      </c>
      <c r="AA11" s="171">
        <f t="shared" si="12"/>
        <v>0.16666666666666666</v>
      </c>
      <c r="AB11" s="171">
        <f t="shared" si="13"/>
        <v>1</v>
      </c>
      <c r="AC11" s="162">
        <v>1</v>
      </c>
      <c r="AD11" s="171">
        <f t="shared" si="14"/>
        <v>0.16666666666666666</v>
      </c>
      <c r="AE11" s="171">
        <f t="shared" si="4"/>
        <v>1</v>
      </c>
      <c r="AF11" s="162">
        <v>0</v>
      </c>
      <c r="AG11" s="195">
        <f t="shared" si="15"/>
        <v>0</v>
      </c>
      <c r="AH11" s="170">
        <f t="shared" si="16"/>
        <v>0</v>
      </c>
    </row>
    <row r="12" spans="1:34" x14ac:dyDescent="0.25">
      <c r="A12" s="158" t="s">
        <v>58</v>
      </c>
      <c r="B12" s="159">
        <v>241</v>
      </c>
      <c r="C12" s="160">
        <v>1</v>
      </c>
      <c r="D12" s="161">
        <f t="shared" si="17"/>
        <v>4.1493775933609959E-3</v>
      </c>
      <c r="E12" s="162">
        <v>1</v>
      </c>
      <c r="F12" s="171">
        <f t="shared" si="5"/>
        <v>4.1493775933609959E-3</v>
      </c>
      <c r="G12" s="163">
        <f>E12/C12</f>
        <v>1</v>
      </c>
      <c r="H12" s="162">
        <v>1</v>
      </c>
      <c r="I12" s="171">
        <f t="shared" si="6"/>
        <v>4.1493775933609959E-3</v>
      </c>
      <c r="J12" s="163">
        <f t="shared" ref="J12" si="18">H12/E12</f>
        <v>1</v>
      </c>
      <c r="K12" s="162">
        <v>1</v>
      </c>
      <c r="L12" s="171">
        <f t="shared" si="8"/>
        <v>4.1493775933609959E-3</v>
      </c>
      <c r="M12" s="163">
        <f>K12/C12</f>
        <v>1</v>
      </c>
      <c r="N12" s="162">
        <v>1</v>
      </c>
      <c r="O12" s="195">
        <f t="shared" si="9"/>
        <v>4.1493775933609959E-3</v>
      </c>
      <c r="P12" s="164">
        <f>N12/C12</f>
        <v>1</v>
      </c>
      <c r="S12" s="158" t="s">
        <v>58</v>
      </c>
      <c r="T12" s="159">
        <v>241</v>
      </c>
      <c r="U12" s="165">
        <v>104</v>
      </c>
      <c r="V12" s="166">
        <f t="shared" si="3"/>
        <v>0.43153526970954359</v>
      </c>
      <c r="W12" s="167">
        <v>84</v>
      </c>
      <c r="X12" s="171">
        <f t="shared" si="10"/>
        <v>0.34854771784232363</v>
      </c>
      <c r="Y12" s="171">
        <f t="shared" si="11"/>
        <v>0.80769230769230771</v>
      </c>
      <c r="Z12" s="167">
        <v>75</v>
      </c>
      <c r="AA12" s="171">
        <f t="shared" si="12"/>
        <v>0.31120331950207469</v>
      </c>
      <c r="AB12" s="171">
        <f t="shared" si="13"/>
        <v>0.72115384615384615</v>
      </c>
      <c r="AC12" s="167">
        <v>74</v>
      </c>
      <c r="AD12" s="171">
        <f t="shared" si="14"/>
        <v>0.30705394190871371</v>
      </c>
      <c r="AE12" s="171">
        <f t="shared" si="4"/>
        <v>0.71153846153846156</v>
      </c>
      <c r="AF12" s="167">
        <v>50</v>
      </c>
      <c r="AG12" s="195">
        <f t="shared" si="15"/>
        <v>0.2074688796680498</v>
      </c>
      <c r="AH12" s="170">
        <f t="shared" si="16"/>
        <v>0.48076923076923078</v>
      </c>
    </row>
    <row r="13" spans="1:34" x14ac:dyDescent="0.25">
      <c r="A13" s="172" t="s">
        <v>49</v>
      </c>
      <c r="B13" s="173">
        <v>40</v>
      </c>
      <c r="C13" s="160"/>
      <c r="D13" s="161">
        <f t="shared" si="17"/>
        <v>0</v>
      </c>
      <c r="E13" s="162"/>
      <c r="F13" s="171">
        <f t="shared" si="5"/>
        <v>0</v>
      </c>
      <c r="G13" s="163"/>
      <c r="H13" s="162"/>
      <c r="I13" s="171">
        <f t="shared" si="6"/>
        <v>0</v>
      </c>
      <c r="J13" s="163"/>
      <c r="K13" s="162"/>
      <c r="L13" s="171">
        <f t="shared" si="8"/>
        <v>0</v>
      </c>
      <c r="M13" s="163"/>
      <c r="N13" s="162"/>
      <c r="O13" s="195">
        <f t="shared" si="9"/>
        <v>0</v>
      </c>
      <c r="P13" s="164"/>
      <c r="S13" s="172" t="s">
        <v>49</v>
      </c>
      <c r="T13" s="173">
        <v>40</v>
      </c>
      <c r="U13" s="160">
        <v>16</v>
      </c>
      <c r="V13" s="166">
        <f t="shared" si="3"/>
        <v>0.4</v>
      </c>
      <c r="W13" s="162">
        <v>13</v>
      </c>
      <c r="X13" s="171">
        <f t="shared" si="10"/>
        <v>0.32500000000000001</v>
      </c>
      <c r="Y13" s="171">
        <f t="shared" si="11"/>
        <v>0.8125</v>
      </c>
      <c r="Z13" s="162">
        <v>14</v>
      </c>
      <c r="AA13" s="171">
        <f t="shared" si="12"/>
        <v>0.35</v>
      </c>
      <c r="AB13" s="171">
        <f t="shared" si="13"/>
        <v>0.875</v>
      </c>
      <c r="AC13" s="162">
        <v>14</v>
      </c>
      <c r="AD13" s="171">
        <f t="shared" si="14"/>
        <v>0.35</v>
      </c>
      <c r="AE13" s="171">
        <f t="shared" si="4"/>
        <v>0.875</v>
      </c>
      <c r="AF13" s="162">
        <v>11</v>
      </c>
      <c r="AG13" s="195">
        <f t="shared" si="15"/>
        <v>0.27500000000000002</v>
      </c>
      <c r="AH13" s="170">
        <f t="shared" si="16"/>
        <v>0.6875</v>
      </c>
    </row>
    <row r="14" spans="1:34" x14ac:dyDescent="0.25">
      <c r="A14" s="172" t="s">
        <v>52</v>
      </c>
      <c r="B14" s="173">
        <v>201</v>
      </c>
      <c r="C14" s="160">
        <v>1</v>
      </c>
      <c r="D14" s="161">
        <f t="shared" si="17"/>
        <v>4.9751243781094526E-3</v>
      </c>
      <c r="E14" s="162">
        <v>1</v>
      </c>
      <c r="F14" s="171">
        <f t="shared" si="5"/>
        <v>4.9751243781094526E-3</v>
      </c>
      <c r="G14" s="163">
        <f>E14/C14</f>
        <v>1</v>
      </c>
      <c r="H14" s="162">
        <v>1</v>
      </c>
      <c r="I14" s="171">
        <f t="shared" si="6"/>
        <v>4.9751243781094526E-3</v>
      </c>
      <c r="J14" s="163">
        <f t="shared" ref="J14:J15" si="19">H14/E14</f>
        <v>1</v>
      </c>
      <c r="K14" s="162">
        <v>1</v>
      </c>
      <c r="L14" s="171">
        <f t="shared" si="8"/>
        <v>4.9751243781094526E-3</v>
      </c>
      <c r="M14" s="163">
        <f>K14/C14</f>
        <v>1</v>
      </c>
      <c r="N14" s="162">
        <v>1</v>
      </c>
      <c r="O14" s="195">
        <f t="shared" si="9"/>
        <v>4.9751243781094526E-3</v>
      </c>
      <c r="P14" s="164">
        <f>N14/C14</f>
        <v>1</v>
      </c>
      <c r="S14" s="172" t="s">
        <v>52</v>
      </c>
      <c r="T14" s="173">
        <v>201</v>
      </c>
      <c r="U14" s="160">
        <v>88</v>
      </c>
      <c r="V14" s="166">
        <f t="shared" si="3"/>
        <v>0.43781094527363185</v>
      </c>
      <c r="W14" s="162">
        <v>71</v>
      </c>
      <c r="X14" s="171">
        <f t="shared" si="10"/>
        <v>0.35323383084577115</v>
      </c>
      <c r="Y14" s="171">
        <f t="shared" si="11"/>
        <v>0.80681818181818177</v>
      </c>
      <c r="Z14" s="162">
        <v>61</v>
      </c>
      <c r="AA14" s="171">
        <f t="shared" si="12"/>
        <v>0.30348258706467662</v>
      </c>
      <c r="AB14" s="171">
        <f t="shared" si="13"/>
        <v>0.69318181818181823</v>
      </c>
      <c r="AC14" s="162">
        <v>60</v>
      </c>
      <c r="AD14" s="171">
        <f t="shared" si="14"/>
        <v>0.29850746268656714</v>
      </c>
      <c r="AE14" s="171">
        <f t="shared" si="4"/>
        <v>0.68181818181818177</v>
      </c>
      <c r="AF14" s="162">
        <v>39</v>
      </c>
      <c r="AG14" s="195">
        <f t="shared" si="15"/>
        <v>0.19402985074626866</v>
      </c>
      <c r="AH14" s="170">
        <f t="shared" si="16"/>
        <v>0.44318181818181818</v>
      </c>
    </row>
    <row r="15" spans="1:34" ht="15.75" thickBot="1" x14ac:dyDescent="0.3">
      <c r="A15" s="177" t="s">
        <v>47</v>
      </c>
      <c r="B15" s="178">
        <v>459</v>
      </c>
      <c r="C15" s="179">
        <v>11</v>
      </c>
      <c r="D15" s="180">
        <f t="shared" si="17"/>
        <v>2.3965141612200435E-2</v>
      </c>
      <c r="E15" s="181">
        <v>8</v>
      </c>
      <c r="F15" s="196">
        <f t="shared" si="5"/>
        <v>1.7429193899782137E-2</v>
      </c>
      <c r="G15" s="182">
        <f>E15/C15</f>
        <v>0.72727272727272729</v>
      </c>
      <c r="H15" s="181">
        <v>7</v>
      </c>
      <c r="I15" s="196">
        <f t="shared" si="6"/>
        <v>1.5250544662309368E-2</v>
      </c>
      <c r="J15" s="182">
        <f t="shared" si="19"/>
        <v>0.875</v>
      </c>
      <c r="K15" s="181">
        <v>5</v>
      </c>
      <c r="L15" s="196">
        <f t="shared" si="8"/>
        <v>1.0893246187363835E-2</v>
      </c>
      <c r="M15" s="182">
        <f>K15/C15</f>
        <v>0.45454545454545453</v>
      </c>
      <c r="N15" s="181">
        <v>3</v>
      </c>
      <c r="O15" s="197">
        <f t="shared" si="9"/>
        <v>6.5359477124183009E-3</v>
      </c>
      <c r="P15" s="183">
        <f>N15/C15</f>
        <v>0.27272727272727271</v>
      </c>
      <c r="S15" s="177" t="s">
        <v>47</v>
      </c>
      <c r="T15" s="178">
        <v>459</v>
      </c>
      <c r="U15" s="179">
        <v>164</v>
      </c>
      <c r="V15" s="184">
        <f t="shared" si="3"/>
        <v>0.35729847494553379</v>
      </c>
      <c r="W15" s="181">
        <v>132</v>
      </c>
      <c r="X15" s="196">
        <f t="shared" si="10"/>
        <v>0.28758169934640521</v>
      </c>
      <c r="Y15" s="188">
        <f t="shared" si="11"/>
        <v>0.80487804878048785</v>
      </c>
      <c r="Z15" s="181">
        <v>121</v>
      </c>
      <c r="AA15" s="196">
        <f t="shared" si="12"/>
        <v>0.26361655773420478</v>
      </c>
      <c r="AB15" s="188">
        <f t="shared" si="13"/>
        <v>0.73780487804878048</v>
      </c>
      <c r="AC15" s="181">
        <v>117</v>
      </c>
      <c r="AD15" s="196">
        <f t="shared" si="14"/>
        <v>0.25490196078431371</v>
      </c>
      <c r="AE15" s="188">
        <f t="shared" si="4"/>
        <v>0.71341463414634143</v>
      </c>
      <c r="AF15" s="181">
        <v>69</v>
      </c>
      <c r="AG15" s="197">
        <f t="shared" si="15"/>
        <v>0.15032679738562091</v>
      </c>
      <c r="AH15" s="187">
        <f t="shared" si="16"/>
        <v>0.42073170731707316</v>
      </c>
    </row>
    <row r="16" spans="1:34" x14ac:dyDescent="0.25">
      <c r="C16" s="239" t="s">
        <v>117</v>
      </c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7"/>
      <c r="P16" s="242"/>
      <c r="U16" s="243" t="s">
        <v>120</v>
      </c>
      <c r="V16" s="244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8"/>
      <c r="AH16" s="246"/>
    </row>
    <row r="17" spans="1:34" x14ac:dyDescent="0.25">
      <c r="A17" s="152" t="s">
        <v>48</v>
      </c>
      <c r="B17" s="153" t="s">
        <v>0</v>
      </c>
      <c r="C17" s="154" t="s">
        <v>114</v>
      </c>
      <c r="D17" s="155" t="s">
        <v>121</v>
      </c>
      <c r="E17" s="152" t="s">
        <v>3</v>
      </c>
      <c r="F17" s="152" t="s">
        <v>127</v>
      </c>
      <c r="G17" s="156" t="s">
        <v>4</v>
      </c>
      <c r="H17" s="156" t="s">
        <v>5</v>
      </c>
      <c r="I17" s="152" t="s">
        <v>128</v>
      </c>
      <c r="J17" s="156" t="s">
        <v>6</v>
      </c>
      <c r="K17" s="156" t="s">
        <v>7</v>
      </c>
      <c r="L17" s="152" t="s">
        <v>129</v>
      </c>
      <c r="M17" s="156" t="s">
        <v>8</v>
      </c>
      <c r="N17" s="156" t="s">
        <v>9</v>
      </c>
      <c r="O17" s="152" t="s">
        <v>130</v>
      </c>
      <c r="P17" s="157" t="s">
        <v>10</v>
      </c>
      <c r="S17" s="152" t="s">
        <v>48</v>
      </c>
      <c r="T17" s="153" t="s">
        <v>0</v>
      </c>
      <c r="U17" s="154" t="s">
        <v>114</v>
      </c>
      <c r="V17" s="155" t="s">
        <v>121</v>
      </c>
      <c r="W17" s="152" t="s">
        <v>3</v>
      </c>
      <c r="X17" s="152" t="s">
        <v>127</v>
      </c>
      <c r="Y17" s="156" t="s">
        <v>4</v>
      </c>
      <c r="Z17" s="156" t="s">
        <v>5</v>
      </c>
      <c r="AA17" s="152" t="s">
        <v>128</v>
      </c>
      <c r="AB17" s="156" t="s">
        <v>6</v>
      </c>
      <c r="AC17" s="156" t="s">
        <v>7</v>
      </c>
      <c r="AD17" s="152" t="s">
        <v>129</v>
      </c>
      <c r="AE17" s="156" t="s">
        <v>8</v>
      </c>
      <c r="AF17" s="156" t="s">
        <v>9</v>
      </c>
      <c r="AG17" s="152" t="s">
        <v>130</v>
      </c>
      <c r="AH17" s="157" t="s">
        <v>10</v>
      </c>
    </row>
    <row r="18" spans="1:34" x14ac:dyDescent="0.25">
      <c r="A18" s="158" t="s">
        <v>53</v>
      </c>
      <c r="B18" s="159">
        <v>21</v>
      </c>
      <c r="C18" s="165">
        <v>2</v>
      </c>
      <c r="D18" s="166">
        <f t="shared" ref="D18:D30" si="20">C18/B3</f>
        <v>9.5238095238095233E-2</v>
      </c>
      <c r="E18" s="167">
        <v>1</v>
      </c>
      <c r="F18" s="171">
        <f>E18/B18</f>
        <v>4.7619047619047616E-2</v>
      </c>
      <c r="G18" s="168">
        <f>E18/C18</f>
        <v>0.5</v>
      </c>
      <c r="H18" s="167">
        <v>1</v>
      </c>
      <c r="I18" s="171">
        <f>H18/B18</f>
        <v>4.7619047619047616E-2</v>
      </c>
      <c r="J18" s="168">
        <f>H18/C18</f>
        <v>0.5</v>
      </c>
      <c r="K18" s="167">
        <v>1</v>
      </c>
      <c r="L18" s="171">
        <f>K18/B18</f>
        <v>4.7619047619047616E-2</v>
      </c>
      <c r="M18" s="168">
        <f>K18/C18</f>
        <v>0.5</v>
      </c>
      <c r="N18" s="167">
        <v>1</v>
      </c>
      <c r="O18" s="195">
        <f>N18/B18</f>
        <v>4.7619047619047616E-2</v>
      </c>
      <c r="P18" s="169">
        <f>N18/C18</f>
        <v>0.5</v>
      </c>
      <c r="S18" s="158" t="s">
        <v>53</v>
      </c>
      <c r="T18" s="159">
        <v>21</v>
      </c>
      <c r="U18" s="165">
        <v>2</v>
      </c>
      <c r="V18" s="166">
        <f t="shared" ref="V18:V30" si="21">U18/B3</f>
        <v>9.5238095238095233E-2</v>
      </c>
      <c r="W18" s="167">
        <v>2</v>
      </c>
      <c r="X18" s="171">
        <f>W18/T18</f>
        <v>9.5238095238095233E-2</v>
      </c>
      <c r="Y18" s="171">
        <f>W18/U18</f>
        <v>1</v>
      </c>
      <c r="Z18" s="167">
        <v>1</v>
      </c>
      <c r="AA18" s="171">
        <f>Z18/T18</f>
        <v>4.7619047619047616E-2</v>
      </c>
      <c r="AB18" s="171">
        <f>Z18/U18</f>
        <v>0.5</v>
      </c>
      <c r="AC18" s="167">
        <v>0</v>
      </c>
      <c r="AD18" s="171">
        <f>AC18/T18</f>
        <v>0</v>
      </c>
      <c r="AE18" s="171">
        <f>AC18/U18</f>
        <v>0</v>
      </c>
      <c r="AF18" s="167">
        <v>0</v>
      </c>
      <c r="AG18" s="195">
        <f>AF18/T18</f>
        <v>0</v>
      </c>
      <c r="AH18" s="170">
        <f>AF18/U18</f>
        <v>0</v>
      </c>
    </row>
    <row r="19" spans="1:34" x14ac:dyDescent="0.25">
      <c r="A19" s="172" t="s">
        <v>49</v>
      </c>
      <c r="B19" s="173">
        <v>12</v>
      </c>
      <c r="C19" s="160">
        <v>2</v>
      </c>
      <c r="D19" s="166">
        <f t="shared" si="20"/>
        <v>0.16666666666666666</v>
      </c>
      <c r="E19" s="162">
        <v>1</v>
      </c>
      <c r="F19" s="171">
        <f t="shared" ref="F19:F30" si="22">E19/B19</f>
        <v>8.3333333333333329E-2</v>
      </c>
      <c r="G19" s="168">
        <f>E19/C19</f>
        <v>0.5</v>
      </c>
      <c r="H19" s="162">
        <v>1</v>
      </c>
      <c r="I19" s="171">
        <f t="shared" ref="I19:I30" si="23">H19/B19</f>
        <v>8.3333333333333329E-2</v>
      </c>
      <c r="J19" s="168">
        <f>H19/C19</f>
        <v>0.5</v>
      </c>
      <c r="K19" s="162">
        <v>1</v>
      </c>
      <c r="L19" s="171">
        <f t="shared" ref="L19:L30" si="24">K19/B19</f>
        <v>8.3333333333333329E-2</v>
      </c>
      <c r="M19" s="168">
        <f>K19/C19</f>
        <v>0.5</v>
      </c>
      <c r="N19" s="162">
        <v>1</v>
      </c>
      <c r="O19" s="195">
        <f t="shared" ref="O19:O30" si="25">N19/B19</f>
        <v>8.3333333333333329E-2</v>
      </c>
      <c r="P19" s="169">
        <f>N19/C19</f>
        <v>0.5</v>
      </c>
      <c r="S19" s="172" t="s">
        <v>49</v>
      </c>
      <c r="T19" s="173">
        <v>12</v>
      </c>
      <c r="U19" s="174"/>
      <c r="V19" s="166">
        <f t="shared" si="21"/>
        <v>0</v>
      </c>
      <c r="W19" s="175"/>
      <c r="X19" s="171">
        <f t="shared" ref="X19:X30" si="26">W19/T19</f>
        <v>0</v>
      </c>
      <c r="Y19" s="171"/>
      <c r="Z19" s="175"/>
      <c r="AA19" s="171">
        <f t="shared" ref="AA19:AA30" si="27">Z19/T19</f>
        <v>0</v>
      </c>
      <c r="AB19" s="171"/>
      <c r="AC19" s="175"/>
      <c r="AD19" s="171">
        <f t="shared" ref="AD19:AD30" si="28">AC19/T19</f>
        <v>0</v>
      </c>
      <c r="AE19" s="171"/>
      <c r="AF19" s="175"/>
      <c r="AG19" s="195">
        <f t="shared" ref="AG19:AG30" si="29">AF19/T19</f>
        <v>0</v>
      </c>
      <c r="AH19" s="170"/>
    </row>
    <row r="20" spans="1:34" x14ac:dyDescent="0.25">
      <c r="A20" s="172" t="s">
        <v>52</v>
      </c>
      <c r="B20" s="173">
        <v>9</v>
      </c>
      <c r="C20" s="174"/>
      <c r="D20" s="166">
        <f t="shared" si="20"/>
        <v>0</v>
      </c>
      <c r="E20" s="176"/>
      <c r="F20" s="171">
        <f t="shared" si="22"/>
        <v>0</v>
      </c>
      <c r="G20" s="168"/>
      <c r="H20" s="175"/>
      <c r="I20" s="171">
        <f t="shared" si="23"/>
        <v>0</v>
      </c>
      <c r="J20" s="168"/>
      <c r="K20" s="175"/>
      <c r="L20" s="171">
        <f t="shared" si="24"/>
        <v>0</v>
      </c>
      <c r="M20" s="168"/>
      <c r="N20" s="175"/>
      <c r="O20" s="195">
        <f t="shared" si="25"/>
        <v>0</v>
      </c>
      <c r="P20" s="169"/>
      <c r="S20" s="172" t="s">
        <v>52</v>
      </c>
      <c r="T20" s="173">
        <v>9</v>
      </c>
      <c r="U20" s="160">
        <v>2</v>
      </c>
      <c r="V20" s="166">
        <f t="shared" si="21"/>
        <v>0.22222222222222221</v>
      </c>
      <c r="W20" s="162">
        <v>2</v>
      </c>
      <c r="X20" s="171">
        <f t="shared" si="26"/>
        <v>0.22222222222222221</v>
      </c>
      <c r="Y20" s="171">
        <f t="shared" ref="Y20:Y30" si="30">W20/U20</f>
        <v>1</v>
      </c>
      <c r="Z20" s="162">
        <v>1</v>
      </c>
      <c r="AA20" s="171">
        <f t="shared" si="27"/>
        <v>0.1111111111111111</v>
      </c>
      <c r="AB20" s="171">
        <f t="shared" ref="AB20:AB25" si="31">Z20/U20</f>
        <v>0.5</v>
      </c>
      <c r="AC20" s="162">
        <v>0</v>
      </c>
      <c r="AD20" s="171">
        <f t="shared" si="28"/>
        <v>0</v>
      </c>
      <c r="AE20" s="171">
        <f t="shared" ref="AE20:AE25" si="32">AC20/U20</f>
        <v>0</v>
      </c>
      <c r="AF20" s="162">
        <v>0</v>
      </c>
      <c r="AG20" s="195">
        <f t="shared" si="29"/>
        <v>0</v>
      </c>
      <c r="AH20" s="170">
        <f t="shared" ref="AH20:AH25" si="33">AF20/U20</f>
        <v>0</v>
      </c>
    </row>
    <row r="21" spans="1:34" x14ac:dyDescent="0.25">
      <c r="A21" s="158" t="s">
        <v>56</v>
      </c>
      <c r="B21" s="159">
        <v>188</v>
      </c>
      <c r="C21" s="165">
        <v>50</v>
      </c>
      <c r="D21" s="166">
        <f t="shared" si="20"/>
        <v>0.26595744680851063</v>
      </c>
      <c r="E21" s="167">
        <v>35</v>
      </c>
      <c r="F21" s="171">
        <f t="shared" si="22"/>
        <v>0.18617021276595744</v>
      </c>
      <c r="G21" s="168">
        <f>E21/C21</f>
        <v>0.7</v>
      </c>
      <c r="H21" s="167">
        <v>31</v>
      </c>
      <c r="I21" s="171">
        <f t="shared" si="23"/>
        <v>0.16489361702127658</v>
      </c>
      <c r="J21" s="168">
        <f>H21/C21</f>
        <v>0.62</v>
      </c>
      <c r="K21" s="167">
        <v>25</v>
      </c>
      <c r="L21" s="171">
        <f t="shared" si="24"/>
        <v>0.13297872340425532</v>
      </c>
      <c r="M21" s="168">
        <f>K21/C21</f>
        <v>0.5</v>
      </c>
      <c r="N21" s="167">
        <v>7</v>
      </c>
      <c r="O21" s="195">
        <f t="shared" si="25"/>
        <v>3.7234042553191488E-2</v>
      </c>
      <c r="P21" s="169">
        <f>N21/C21</f>
        <v>0.14000000000000001</v>
      </c>
      <c r="S21" s="158" t="s">
        <v>56</v>
      </c>
      <c r="T21" s="159">
        <v>188</v>
      </c>
      <c r="U21" s="165">
        <v>7</v>
      </c>
      <c r="V21" s="166">
        <f t="shared" si="21"/>
        <v>3.7234042553191488E-2</v>
      </c>
      <c r="W21" s="167">
        <v>6</v>
      </c>
      <c r="X21" s="171">
        <f t="shared" si="26"/>
        <v>3.1914893617021274E-2</v>
      </c>
      <c r="Y21" s="171">
        <f t="shared" si="30"/>
        <v>0.8571428571428571</v>
      </c>
      <c r="Z21" s="167">
        <v>6</v>
      </c>
      <c r="AA21" s="171">
        <f t="shared" si="27"/>
        <v>3.1914893617021274E-2</v>
      </c>
      <c r="AB21" s="171">
        <f t="shared" si="31"/>
        <v>0.8571428571428571</v>
      </c>
      <c r="AC21" s="167">
        <v>5</v>
      </c>
      <c r="AD21" s="171">
        <f t="shared" si="28"/>
        <v>2.6595744680851064E-2</v>
      </c>
      <c r="AE21" s="171">
        <f t="shared" si="32"/>
        <v>0.7142857142857143</v>
      </c>
      <c r="AF21" s="167">
        <v>3</v>
      </c>
      <c r="AG21" s="195">
        <f t="shared" si="29"/>
        <v>1.5957446808510637E-2</v>
      </c>
      <c r="AH21" s="170">
        <f t="shared" si="33"/>
        <v>0.42857142857142855</v>
      </c>
    </row>
    <row r="22" spans="1:34" x14ac:dyDescent="0.25">
      <c r="A22" s="172" t="s">
        <v>49</v>
      </c>
      <c r="B22" s="173">
        <v>37</v>
      </c>
      <c r="C22" s="160">
        <v>14</v>
      </c>
      <c r="D22" s="166">
        <f t="shared" si="20"/>
        <v>0.3783783783783784</v>
      </c>
      <c r="E22" s="162">
        <v>12</v>
      </c>
      <c r="F22" s="171">
        <f t="shared" si="22"/>
        <v>0.32432432432432434</v>
      </c>
      <c r="G22" s="168">
        <f>E22/C22</f>
        <v>0.8571428571428571</v>
      </c>
      <c r="H22" s="162">
        <v>10</v>
      </c>
      <c r="I22" s="171">
        <f t="shared" si="23"/>
        <v>0.27027027027027029</v>
      </c>
      <c r="J22" s="168">
        <f>H22/C22</f>
        <v>0.7142857142857143</v>
      </c>
      <c r="K22" s="162">
        <v>9</v>
      </c>
      <c r="L22" s="171">
        <f t="shared" si="24"/>
        <v>0.24324324324324326</v>
      </c>
      <c r="M22" s="168">
        <f>K22/C22</f>
        <v>0.6428571428571429</v>
      </c>
      <c r="N22" s="162">
        <v>1</v>
      </c>
      <c r="O22" s="195">
        <f t="shared" si="25"/>
        <v>2.7027027027027029E-2</v>
      </c>
      <c r="P22" s="169">
        <f>N22/C22</f>
        <v>7.1428571428571425E-2</v>
      </c>
      <c r="S22" s="172" t="s">
        <v>49</v>
      </c>
      <c r="T22" s="173">
        <v>37</v>
      </c>
      <c r="U22" s="160">
        <v>3</v>
      </c>
      <c r="V22" s="166">
        <f t="shared" si="21"/>
        <v>8.1081081081081086E-2</v>
      </c>
      <c r="W22" s="162">
        <v>3</v>
      </c>
      <c r="X22" s="171">
        <f t="shared" si="26"/>
        <v>8.1081081081081086E-2</v>
      </c>
      <c r="Y22" s="171">
        <f t="shared" si="30"/>
        <v>1</v>
      </c>
      <c r="Z22" s="162">
        <v>3</v>
      </c>
      <c r="AA22" s="171">
        <f t="shared" si="27"/>
        <v>8.1081081081081086E-2</v>
      </c>
      <c r="AB22" s="171">
        <f t="shared" si="31"/>
        <v>1</v>
      </c>
      <c r="AC22" s="162">
        <v>2</v>
      </c>
      <c r="AD22" s="171">
        <f t="shared" si="28"/>
        <v>5.4054054054054057E-2</v>
      </c>
      <c r="AE22" s="171">
        <f t="shared" si="32"/>
        <v>0.66666666666666663</v>
      </c>
      <c r="AF22" s="162">
        <v>1</v>
      </c>
      <c r="AG22" s="195">
        <f t="shared" si="29"/>
        <v>2.7027027027027029E-2</v>
      </c>
      <c r="AH22" s="170">
        <f t="shared" si="33"/>
        <v>0.33333333333333331</v>
      </c>
    </row>
    <row r="23" spans="1:34" x14ac:dyDescent="0.25">
      <c r="A23" s="172" t="s">
        <v>52</v>
      </c>
      <c r="B23" s="173">
        <v>151</v>
      </c>
      <c r="C23" s="160">
        <v>36</v>
      </c>
      <c r="D23" s="166">
        <f t="shared" si="20"/>
        <v>0.23841059602649006</v>
      </c>
      <c r="E23" s="162">
        <v>23</v>
      </c>
      <c r="F23" s="171">
        <f t="shared" si="22"/>
        <v>0.15231788079470199</v>
      </c>
      <c r="G23" s="168">
        <f>E23/C23</f>
        <v>0.63888888888888884</v>
      </c>
      <c r="H23" s="162">
        <v>21</v>
      </c>
      <c r="I23" s="171">
        <f t="shared" si="23"/>
        <v>0.13907284768211919</v>
      </c>
      <c r="J23" s="168">
        <f>H23/C23</f>
        <v>0.58333333333333337</v>
      </c>
      <c r="K23" s="162">
        <v>16</v>
      </c>
      <c r="L23" s="171">
        <f t="shared" si="24"/>
        <v>0.10596026490066225</v>
      </c>
      <c r="M23" s="168">
        <f>K23/C23</f>
        <v>0.44444444444444442</v>
      </c>
      <c r="N23" s="162">
        <v>6</v>
      </c>
      <c r="O23" s="195">
        <f t="shared" si="25"/>
        <v>3.9735099337748346E-2</v>
      </c>
      <c r="P23" s="169">
        <f>N23/C23</f>
        <v>0.16666666666666666</v>
      </c>
      <c r="S23" s="172" t="s">
        <v>52</v>
      </c>
      <c r="T23" s="173">
        <v>151</v>
      </c>
      <c r="U23" s="160">
        <v>4</v>
      </c>
      <c r="V23" s="166">
        <f t="shared" si="21"/>
        <v>2.6490066225165563E-2</v>
      </c>
      <c r="W23" s="162">
        <v>3</v>
      </c>
      <c r="X23" s="171">
        <f t="shared" si="26"/>
        <v>1.9867549668874173E-2</v>
      </c>
      <c r="Y23" s="171">
        <f t="shared" si="30"/>
        <v>0.75</v>
      </c>
      <c r="Z23" s="162">
        <v>3</v>
      </c>
      <c r="AA23" s="171">
        <f t="shared" si="27"/>
        <v>1.9867549668874173E-2</v>
      </c>
      <c r="AB23" s="171">
        <f t="shared" si="31"/>
        <v>0.75</v>
      </c>
      <c r="AC23" s="162">
        <v>3</v>
      </c>
      <c r="AD23" s="171">
        <f t="shared" si="28"/>
        <v>1.9867549668874173E-2</v>
      </c>
      <c r="AE23" s="171">
        <f t="shared" si="32"/>
        <v>0.75</v>
      </c>
      <c r="AF23" s="162">
        <v>2</v>
      </c>
      <c r="AG23" s="195">
        <f t="shared" si="29"/>
        <v>1.3245033112582781E-2</v>
      </c>
      <c r="AH23" s="170">
        <f t="shared" si="33"/>
        <v>0.5</v>
      </c>
    </row>
    <row r="24" spans="1:34" x14ac:dyDescent="0.25">
      <c r="A24" s="158" t="s">
        <v>57</v>
      </c>
      <c r="B24" s="159">
        <v>9</v>
      </c>
      <c r="C24" s="165">
        <v>1</v>
      </c>
      <c r="D24" s="166">
        <f t="shared" si="20"/>
        <v>0.1111111111111111</v>
      </c>
      <c r="E24" s="167">
        <v>1</v>
      </c>
      <c r="F24" s="171">
        <f t="shared" si="22"/>
        <v>0.1111111111111111</v>
      </c>
      <c r="G24" s="168">
        <f>E24/C24</f>
        <v>1</v>
      </c>
      <c r="H24" s="167">
        <v>1</v>
      </c>
      <c r="I24" s="171">
        <f t="shared" si="23"/>
        <v>0.1111111111111111</v>
      </c>
      <c r="J24" s="168">
        <f>H24/C24</f>
        <v>1</v>
      </c>
      <c r="K24" s="167">
        <v>1</v>
      </c>
      <c r="L24" s="171">
        <f t="shared" si="24"/>
        <v>0.1111111111111111</v>
      </c>
      <c r="M24" s="168">
        <f>K24/C24</f>
        <v>1</v>
      </c>
      <c r="N24" s="167">
        <v>0</v>
      </c>
      <c r="O24" s="195">
        <f t="shared" si="25"/>
        <v>0</v>
      </c>
      <c r="P24" s="169">
        <f>N24/C24</f>
        <v>0</v>
      </c>
      <c r="S24" s="158" t="s">
        <v>57</v>
      </c>
      <c r="T24" s="159">
        <v>9</v>
      </c>
      <c r="U24" s="165">
        <v>1</v>
      </c>
      <c r="V24" s="166">
        <f t="shared" si="21"/>
        <v>0.1111111111111111</v>
      </c>
      <c r="W24" s="167">
        <v>1</v>
      </c>
      <c r="X24" s="171">
        <f t="shared" si="26"/>
        <v>0.1111111111111111</v>
      </c>
      <c r="Y24" s="171">
        <f t="shared" si="30"/>
        <v>1</v>
      </c>
      <c r="Z24" s="167">
        <v>1</v>
      </c>
      <c r="AA24" s="171">
        <f t="shared" si="27"/>
        <v>0.1111111111111111</v>
      </c>
      <c r="AB24" s="171">
        <f t="shared" si="31"/>
        <v>1</v>
      </c>
      <c r="AC24" s="167">
        <v>1</v>
      </c>
      <c r="AD24" s="171">
        <f t="shared" si="28"/>
        <v>0.1111111111111111</v>
      </c>
      <c r="AE24" s="171">
        <f t="shared" si="32"/>
        <v>1</v>
      </c>
      <c r="AF24" s="167">
        <v>1</v>
      </c>
      <c r="AG24" s="195">
        <f t="shared" si="29"/>
        <v>0.1111111111111111</v>
      </c>
      <c r="AH24" s="170">
        <f t="shared" si="33"/>
        <v>1</v>
      </c>
    </row>
    <row r="25" spans="1:34" x14ac:dyDescent="0.25">
      <c r="A25" s="172" t="s">
        <v>49</v>
      </c>
      <c r="B25" s="173">
        <v>3</v>
      </c>
      <c r="C25" s="174"/>
      <c r="D25" s="166">
        <f t="shared" si="20"/>
        <v>0</v>
      </c>
      <c r="E25" s="162"/>
      <c r="F25" s="171">
        <f t="shared" si="22"/>
        <v>0</v>
      </c>
      <c r="G25" s="168"/>
      <c r="H25" s="175"/>
      <c r="I25" s="171">
        <f t="shared" si="23"/>
        <v>0</v>
      </c>
      <c r="J25" s="168"/>
      <c r="K25" s="175"/>
      <c r="L25" s="171">
        <f t="shared" si="24"/>
        <v>0</v>
      </c>
      <c r="M25" s="168"/>
      <c r="N25" s="175"/>
      <c r="O25" s="195">
        <f t="shared" si="25"/>
        <v>0</v>
      </c>
      <c r="P25" s="169"/>
      <c r="S25" s="172" t="s">
        <v>49</v>
      </c>
      <c r="T25" s="173">
        <v>3</v>
      </c>
      <c r="U25" s="160">
        <v>1</v>
      </c>
      <c r="V25" s="166">
        <f t="shared" si="21"/>
        <v>0.33333333333333331</v>
      </c>
      <c r="W25" s="162">
        <v>1</v>
      </c>
      <c r="X25" s="171">
        <f t="shared" si="26"/>
        <v>0.33333333333333331</v>
      </c>
      <c r="Y25" s="171">
        <f t="shared" si="30"/>
        <v>1</v>
      </c>
      <c r="Z25" s="162">
        <v>1</v>
      </c>
      <c r="AA25" s="171">
        <f t="shared" si="27"/>
        <v>0.33333333333333331</v>
      </c>
      <c r="AB25" s="171">
        <f t="shared" si="31"/>
        <v>1</v>
      </c>
      <c r="AC25" s="162">
        <v>1</v>
      </c>
      <c r="AD25" s="171">
        <f t="shared" si="28"/>
        <v>0.33333333333333331</v>
      </c>
      <c r="AE25" s="171">
        <f t="shared" si="32"/>
        <v>1</v>
      </c>
      <c r="AF25" s="162">
        <v>1</v>
      </c>
      <c r="AG25" s="195">
        <f t="shared" si="29"/>
        <v>0.33333333333333331</v>
      </c>
      <c r="AH25" s="170">
        <f t="shared" si="33"/>
        <v>1</v>
      </c>
    </row>
    <row r="26" spans="1:34" x14ac:dyDescent="0.25">
      <c r="A26" s="172" t="s">
        <v>52</v>
      </c>
      <c r="B26" s="173">
        <v>6</v>
      </c>
      <c r="C26" s="160">
        <v>1</v>
      </c>
      <c r="D26" s="166">
        <f t="shared" si="20"/>
        <v>0.16666666666666666</v>
      </c>
      <c r="E26" s="162">
        <v>1</v>
      </c>
      <c r="F26" s="171">
        <f t="shared" si="22"/>
        <v>0.16666666666666666</v>
      </c>
      <c r="G26" s="168">
        <f>E26/C26</f>
        <v>1</v>
      </c>
      <c r="H26" s="162">
        <v>1</v>
      </c>
      <c r="I26" s="171">
        <f t="shared" si="23"/>
        <v>0.16666666666666666</v>
      </c>
      <c r="J26" s="168">
        <f>H26/C26</f>
        <v>1</v>
      </c>
      <c r="K26" s="162">
        <v>1</v>
      </c>
      <c r="L26" s="171">
        <f t="shared" si="24"/>
        <v>0.16666666666666666</v>
      </c>
      <c r="M26" s="168">
        <f>K26/C26</f>
        <v>1</v>
      </c>
      <c r="N26" s="162">
        <v>0</v>
      </c>
      <c r="O26" s="195">
        <f t="shared" si="25"/>
        <v>0</v>
      </c>
      <c r="P26" s="169">
        <f>N26/C26</f>
        <v>0</v>
      </c>
      <c r="S26" s="172" t="s">
        <v>52</v>
      </c>
      <c r="T26" s="173">
        <v>6</v>
      </c>
      <c r="U26" s="174"/>
      <c r="V26" s="166">
        <f t="shared" si="21"/>
        <v>0</v>
      </c>
      <c r="W26" s="175"/>
      <c r="X26" s="171">
        <f t="shared" si="26"/>
        <v>0</v>
      </c>
      <c r="Y26" s="171"/>
      <c r="Z26" s="175"/>
      <c r="AA26" s="171">
        <f t="shared" si="27"/>
        <v>0</v>
      </c>
      <c r="AB26" s="171"/>
      <c r="AC26" s="175"/>
      <c r="AD26" s="171">
        <f t="shared" si="28"/>
        <v>0</v>
      </c>
      <c r="AE26" s="171"/>
      <c r="AF26" s="175"/>
      <c r="AG26" s="195">
        <f t="shared" si="29"/>
        <v>0</v>
      </c>
      <c r="AH26" s="170"/>
    </row>
    <row r="27" spans="1:34" x14ac:dyDescent="0.25">
      <c r="A27" s="158" t="s">
        <v>58</v>
      </c>
      <c r="B27" s="159">
        <v>241</v>
      </c>
      <c r="C27" s="165">
        <v>23</v>
      </c>
      <c r="D27" s="166">
        <f t="shared" si="20"/>
        <v>9.5435684647302899E-2</v>
      </c>
      <c r="E27" s="167">
        <v>17</v>
      </c>
      <c r="F27" s="171">
        <f t="shared" si="22"/>
        <v>7.0539419087136929E-2</v>
      </c>
      <c r="G27" s="168">
        <f>E27/C27</f>
        <v>0.73913043478260865</v>
      </c>
      <c r="H27" s="167">
        <v>11</v>
      </c>
      <c r="I27" s="171">
        <f t="shared" si="23"/>
        <v>4.5643153526970952E-2</v>
      </c>
      <c r="J27" s="168">
        <f>H27/C27</f>
        <v>0.47826086956521741</v>
      </c>
      <c r="K27" s="167">
        <v>11</v>
      </c>
      <c r="L27" s="171">
        <f t="shared" si="24"/>
        <v>4.5643153526970952E-2</v>
      </c>
      <c r="M27" s="168">
        <f>K27/C27</f>
        <v>0.47826086956521741</v>
      </c>
      <c r="N27" s="167">
        <v>9</v>
      </c>
      <c r="O27" s="195">
        <f t="shared" si="25"/>
        <v>3.7344398340248962E-2</v>
      </c>
      <c r="P27" s="169">
        <f>N27/C27</f>
        <v>0.39130434782608697</v>
      </c>
      <c r="S27" s="158" t="s">
        <v>58</v>
      </c>
      <c r="T27" s="159">
        <v>241</v>
      </c>
      <c r="U27" s="165">
        <v>41</v>
      </c>
      <c r="V27" s="166">
        <f t="shared" si="21"/>
        <v>0.17012448132780084</v>
      </c>
      <c r="W27" s="167">
        <v>38</v>
      </c>
      <c r="X27" s="171">
        <f t="shared" si="26"/>
        <v>0.15767634854771784</v>
      </c>
      <c r="Y27" s="171">
        <f t="shared" si="30"/>
        <v>0.92682926829268297</v>
      </c>
      <c r="Z27" s="167">
        <v>36</v>
      </c>
      <c r="AA27" s="171">
        <f t="shared" si="27"/>
        <v>0.14937759336099585</v>
      </c>
      <c r="AB27" s="171">
        <f>Z27/U27</f>
        <v>0.87804878048780488</v>
      </c>
      <c r="AC27" s="167">
        <v>34</v>
      </c>
      <c r="AD27" s="171">
        <f t="shared" si="28"/>
        <v>0.14107883817427386</v>
      </c>
      <c r="AE27" s="171">
        <f>AC27/U27</f>
        <v>0.82926829268292679</v>
      </c>
      <c r="AF27" s="167">
        <v>21</v>
      </c>
      <c r="AG27" s="195">
        <f t="shared" si="29"/>
        <v>8.7136929460580909E-2</v>
      </c>
      <c r="AH27" s="170">
        <f>AF27/U27</f>
        <v>0.51219512195121952</v>
      </c>
    </row>
    <row r="28" spans="1:34" x14ac:dyDescent="0.25">
      <c r="A28" s="172" t="s">
        <v>49</v>
      </c>
      <c r="B28" s="173">
        <v>40</v>
      </c>
      <c r="C28" s="160">
        <v>3</v>
      </c>
      <c r="D28" s="166">
        <f t="shared" si="20"/>
        <v>7.4999999999999997E-2</v>
      </c>
      <c r="E28" s="162">
        <v>2</v>
      </c>
      <c r="F28" s="171">
        <f t="shared" si="22"/>
        <v>0.05</v>
      </c>
      <c r="G28" s="168">
        <f>E28/C28</f>
        <v>0.66666666666666663</v>
      </c>
      <c r="H28" s="162">
        <v>1</v>
      </c>
      <c r="I28" s="171">
        <f t="shared" si="23"/>
        <v>2.5000000000000001E-2</v>
      </c>
      <c r="J28" s="168">
        <f>H28/C28</f>
        <v>0.33333333333333331</v>
      </c>
      <c r="K28" s="162">
        <v>1</v>
      </c>
      <c r="L28" s="171">
        <f t="shared" si="24"/>
        <v>2.5000000000000001E-2</v>
      </c>
      <c r="M28" s="168">
        <f>K28/C28</f>
        <v>0.33333333333333331</v>
      </c>
      <c r="N28" s="162">
        <v>1</v>
      </c>
      <c r="O28" s="195">
        <f t="shared" si="25"/>
        <v>2.5000000000000001E-2</v>
      </c>
      <c r="P28" s="169">
        <f>N28/C28</f>
        <v>0.33333333333333331</v>
      </c>
      <c r="S28" s="172" t="s">
        <v>49</v>
      </c>
      <c r="T28" s="173">
        <v>40</v>
      </c>
      <c r="U28" s="160">
        <v>6</v>
      </c>
      <c r="V28" s="166">
        <f t="shared" si="21"/>
        <v>0.15</v>
      </c>
      <c r="W28" s="162">
        <v>6</v>
      </c>
      <c r="X28" s="171">
        <f t="shared" si="26"/>
        <v>0.15</v>
      </c>
      <c r="Y28" s="171">
        <f t="shared" si="30"/>
        <v>1</v>
      </c>
      <c r="Z28" s="162">
        <v>6</v>
      </c>
      <c r="AA28" s="171">
        <f t="shared" si="27"/>
        <v>0.15</v>
      </c>
      <c r="AB28" s="171">
        <f>Z28/U28</f>
        <v>1</v>
      </c>
      <c r="AC28" s="162">
        <v>5</v>
      </c>
      <c r="AD28" s="171">
        <f t="shared" si="28"/>
        <v>0.125</v>
      </c>
      <c r="AE28" s="171">
        <f>AC28/U28</f>
        <v>0.83333333333333337</v>
      </c>
      <c r="AF28" s="162">
        <v>1</v>
      </c>
      <c r="AG28" s="195">
        <f t="shared" si="29"/>
        <v>2.5000000000000001E-2</v>
      </c>
      <c r="AH28" s="170">
        <f>AF28/U28</f>
        <v>0.16666666666666666</v>
      </c>
    </row>
    <row r="29" spans="1:34" x14ac:dyDescent="0.25">
      <c r="A29" s="172" t="s">
        <v>52</v>
      </c>
      <c r="B29" s="173">
        <v>201</v>
      </c>
      <c r="C29" s="160">
        <v>20</v>
      </c>
      <c r="D29" s="166">
        <f t="shared" si="20"/>
        <v>9.950248756218906E-2</v>
      </c>
      <c r="E29" s="162">
        <v>15</v>
      </c>
      <c r="F29" s="171">
        <f t="shared" si="22"/>
        <v>7.4626865671641784E-2</v>
      </c>
      <c r="G29" s="168">
        <f>E29/C29</f>
        <v>0.75</v>
      </c>
      <c r="H29" s="162">
        <v>10</v>
      </c>
      <c r="I29" s="171">
        <f t="shared" si="23"/>
        <v>4.975124378109453E-2</v>
      </c>
      <c r="J29" s="168">
        <f>H29/C29</f>
        <v>0.5</v>
      </c>
      <c r="K29" s="162">
        <v>10</v>
      </c>
      <c r="L29" s="171">
        <f t="shared" si="24"/>
        <v>4.975124378109453E-2</v>
      </c>
      <c r="M29" s="168">
        <f>K29/C29</f>
        <v>0.5</v>
      </c>
      <c r="N29" s="162">
        <v>8</v>
      </c>
      <c r="O29" s="195">
        <f t="shared" si="25"/>
        <v>3.9800995024875621E-2</v>
      </c>
      <c r="P29" s="169">
        <f>N29/C29</f>
        <v>0.4</v>
      </c>
      <c r="S29" s="172" t="s">
        <v>52</v>
      </c>
      <c r="T29" s="173">
        <v>201</v>
      </c>
      <c r="U29" s="160">
        <v>35</v>
      </c>
      <c r="V29" s="166">
        <f t="shared" si="21"/>
        <v>0.17412935323383086</v>
      </c>
      <c r="W29" s="162">
        <v>32</v>
      </c>
      <c r="X29" s="171">
        <f t="shared" si="26"/>
        <v>0.15920398009950248</v>
      </c>
      <c r="Y29" s="171">
        <f t="shared" si="30"/>
        <v>0.91428571428571426</v>
      </c>
      <c r="Z29" s="162">
        <v>30</v>
      </c>
      <c r="AA29" s="171">
        <f t="shared" si="27"/>
        <v>0.14925373134328357</v>
      </c>
      <c r="AB29" s="171">
        <f>Z29/U29</f>
        <v>0.8571428571428571</v>
      </c>
      <c r="AC29" s="162">
        <v>29</v>
      </c>
      <c r="AD29" s="171">
        <f t="shared" si="28"/>
        <v>0.14427860696517414</v>
      </c>
      <c r="AE29" s="171">
        <f>AC29/U29</f>
        <v>0.82857142857142863</v>
      </c>
      <c r="AF29" s="162">
        <v>20</v>
      </c>
      <c r="AG29" s="195">
        <f t="shared" si="29"/>
        <v>9.950248756218906E-2</v>
      </c>
      <c r="AH29" s="170">
        <f>AF29/U29</f>
        <v>0.5714285714285714</v>
      </c>
    </row>
    <row r="30" spans="1:34" ht="15.75" thickBot="1" x14ac:dyDescent="0.3">
      <c r="A30" s="177" t="s">
        <v>47</v>
      </c>
      <c r="B30" s="178">
        <v>459</v>
      </c>
      <c r="C30" s="179">
        <v>76</v>
      </c>
      <c r="D30" s="184">
        <f t="shared" si="20"/>
        <v>0.16557734204793029</v>
      </c>
      <c r="E30" s="181">
        <v>54</v>
      </c>
      <c r="F30" s="196">
        <f t="shared" si="22"/>
        <v>0.11764705882352941</v>
      </c>
      <c r="G30" s="182">
        <f>E30/C30</f>
        <v>0.71052631578947367</v>
      </c>
      <c r="H30" s="181">
        <v>44</v>
      </c>
      <c r="I30" s="196">
        <f t="shared" si="23"/>
        <v>9.586056644880174E-2</v>
      </c>
      <c r="J30" s="182">
        <f>H30/C30</f>
        <v>0.57894736842105265</v>
      </c>
      <c r="K30" s="181">
        <v>38</v>
      </c>
      <c r="L30" s="196">
        <f t="shared" si="24"/>
        <v>8.2788671023965144E-2</v>
      </c>
      <c r="M30" s="182">
        <f>K30/C30</f>
        <v>0.5</v>
      </c>
      <c r="N30" s="181">
        <v>17</v>
      </c>
      <c r="O30" s="197">
        <f t="shared" si="25"/>
        <v>3.7037037037037035E-2</v>
      </c>
      <c r="P30" s="185">
        <f>N30/C30</f>
        <v>0.22368421052631579</v>
      </c>
      <c r="S30" s="177" t="s">
        <v>47</v>
      </c>
      <c r="T30" s="178">
        <v>459</v>
      </c>
      <c r="U30" s="179">
        <v>51</v>
      </c>
      <c r="V30" s="184">
        <f t="shared" si="21"/>
        <v>0.1111111111111111</v>
      </c>
      <c r="W30" s="181">
        <v>47</v>
      </c>
      <c r="X30" s="196">
        <f t="shared" si="26"/>
        <v>0.10239651416122005</v>
      </c>
      <c r="Y30" s="188">
        <f t="shared" si="30"/>
        <v>0.92156862745098034</v>
      </c>
      <c r="Z30" s="181">
        <v>44</v>
      </c>
      <c r="AA30" s="196">
        <f t="shared" si="27"/>
        <v>9.586056644880174E-2</v>
      </c>
      <c r="AB30" s="188">
        <f>Z30/U30</f>
        <v>0.86274509803921573</v>
      </c>
      <c r="AC30" s="181">
        <v>40</v>
      </c>
      <c r="AD30" s="196">
        <f t="shared" si="28"/>
        <v>8.714596949891068E-2</v>
      </c>
      <c r="AE30" s="188">
        <f>AC30/U30</f>
        <v>0.78431372549019607</v>
      </c>
      <c r="AF30" s="181">
        <v>25</v>
      </c>
      <c r="AG30" s="197">
        <f t="shared" si="29"/>
        <v>5.4466230936819175E-2</v>
      </c>
      <c r="AH30" s="187">
        <f>AF30/U30</f>
        <v>0.49019607843137253</v>
      </c>
    </row>
    <row r="31" spans="1:34" x14ac:dyDescent="0.25">
      <c r="C31" s="239" t="s">
        <v>118</v>
      </c>
      <c r="D31" s="240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7"/>
      <c r="P31" s="242"/>
    </row>
    <row r="32" spans="1:34" x14ac:dyDescent="0.25">
      <c r="A32" s="152" t="s">
        <v>48</v>
      </c>
      <c r="B32" s="153" t="s">
        <v>0</v>
      </c>
      <c r="C32" s="154" t="s">
        <v>114</v>
      </c>
      <c r="D32" s="155" t="s">
        <v>121</v>
      </c>
      <c r="E32" s="152" t="s">
        <v>3</v>
      </c>
      <c r="F32" s="152" t="s">
        <v>127</v>
      </c>
      <c r="G32" s="156" t="s">
        <v>4</v>
      </c>
      <c r="H32" s="156" t="s">
        <v>5</v>
      </c>
      <c r="I32" s="152" t="s">
        <v>128</v>
      </c>
      <c r="J32" s="156" t="s">
        <v>6</v>
      </c>
      <c r="K32" s="156" t="s">
        <v>7</v>
      </c>
      <c r="L32" s="152" t="s">
        <v>129</v>
      </c>
      <c r="M32" s="156" t="s">
        <v>8</v>
      </c>
      <c r="N32" s="156" t="s">
        <v>9</v>
      </c>
      <c r="O32" s="152" t="s">
        <v>130</v>
      </c>
      <c r="P32" s="157" t="s">
        <v>10</v>
      </c>
    </row>
    <row r="33" spans="1:16" x14ac:dyDescent="0.25">
      <c r="A33" s="158" t="s">
        <v>53</v>
      </c>
      <c r="B33" s="159">
        <v>21</v>
      </c>
      <c r="C33" s="165">
        <v>6</v>
      </c>
      <c r="D33" s="166">
        <f t="shared" ref="D33:D45" si="34">C33/B3</f>
        <v>0.2857142857142857</v>
      </c>
      <c r="E33" s="167">
        <v>5</v>
      </c>
      <c r="F33" s="171">
        <f>E33/B33</f>
        <v>0.23809523809523808</v>
      </c>
      <c r="G33" s="168">
        <f>E33/C33</f>
        <v>0.83333333333333337</v>
      </c>
      <c r="H33" s="167">
        <v>5</v>
      </c>
      <c r="I33" s="171">
        <f>H33/B33</f>
        <v>0.23809523809523808</v>
      </c>
      <c r="J33" s="168">
        <f>H33/C33</f>
        <v>0.83333333333333337</v>
      </c>
      <c r="K33" s="167">
        <v>5</v>
      </c>
      <c r="L33" s="171">
        <f>K33/B33</f>
        <v>0.23809523809523808</v>
      </c>
      <c r="M33" s="168">
        <f>K33/C33</f>
        <v>0.83333333333333337</v>
      </c>
      <c r="N33" s="167">
        <v>3</v>
      </c>
      <c r="O33" s="195">
        <f>N33/B33</f>
        <v>0.14285714285714285</v>
      </c>
      <c r="P33" s="170">
        <f>N33/C33</f>
        <v>0.5</v>
      </c>
    </row>
    <row r="34" spans="1:16" x14ac:dyDescent="0.25">
      <c r="A34" s="172" t="s">
        <v>49</v>
      </c>
      <c r="B34" s="173">
        <v>12</v>
      </c>
      <c r="C34" s="160">
        <v>4</v>
      </c>
      <c r="D34" s="166">
        <f t="shared" si="34"/>
        <v>0.33333333333333331</v>
      </c>
      <c r="E34" s="162">
        <v>3</v>
      </c>
      <c r="F34" s="171">
        <f t="shared" ref="F34:F45" si="35">E34/B34</f>
        <v>0.25</v>
      </c>
      <c r="G34" s="168">
        <f t="shared" ref="G34:G45" si="36">E34/C34</f>
        <v>0.75</v>
      </c>
      <c r="H34" s="162">
        <v>3</v>
      </c>
      <c r="I34" s="171">
        <f t="shared" ref="I34:I45" si="37">H34/B34</f>
        <v>0.25</v>
      </c>
      <c r="J34" s="168">
        <f>H34/C34</f>
        <v>0.75</v>
      </c>
      <c r="K34" s="162">
        <v>3</v>
      </c>
      <c r="L34" s="171">
        <f t="shared" ref="L34:L45" si="38">K34/B34</f>
        <v>0.25</v>
      </c>
      <c r="M34" s="168">
        <f t="shared" ref="M34:M45" si="39">K34/C34</f>
        <v>0.75</v>
      </c>
      <c r="N34" s="162">
        <v>1</v>
      </c>
      <c r="O34" s="195">
        <f t="shared" ref="O34:O45" si="40">N34/B34</f>
        <v>8.3333333333333329E-2</v>
      </c>
      <c r="P34" s="170">
        <f t="shared" ref="P34:P45" si="41">N34/C34</f>
        <v>0.25</v>
      </c>
    </row>
    <row r="35" spans="1:16" x14ac:dyDescent="0.25">
      <c r="A35" s="172" t="s">
        <v>52</v>
      </c>
      <c r="B35" s="173">
        <v>9</v>
      </c>
      <c r="C35" s="160">
        <v>2</v>
      </c>
      <c r="D35" s="166">
        <f t="shared" si="34"/>
        <v>0.22222222222222221</v>
      </c>
      <c r="E35" s="162">
        <v>2</v>
      </c>
      <c r="F35" s="171">
        <f t="shared" si="35"/>
        <v>0.22222222222222221</v>
      </c>
      <c r="G35" s="168">
        <f t="shared" si="36"/>
        <v>1</v>
      </c>
      <c r="H35" s="162">
        <v>2</v>
      </c>
      <c r="I35" s="171">
        <f t="shared" si="37"/>
        <v>0.22222222222222221</v>
      </c>
      <c r="J35" s="168"/>
      <c r="K35" s="162">
        <v>2</v>
      </c>
      <c r="L35" s="171">
        <f t="shared" si="38"/>
        <v>0.22222222222222221</v>
      </c>
      <c r="M35" s="168">
        <f t="shared" si="39"/>
        <v>1</v>
      </c>
      <c r="N35" s="162">
        <v>2</v>
      </c>
      <c r="O35" s="195">
        <f t="shared" si="40"/>
        <v>0.22222222222222221</v>
      </c>
      <c r="P35" s="170">
        <f t="shared" si="41"/>
        <v>1</v>
      </c>
    </row>
    <row r="36" spans="1:16" x14ac:dyDescent="0.25">
      <c r="A36" s="158" t="s">
        <v>56</v>
      </c>
      <c r="B36" s="159">
        <v>188</v>
      </c>
      <c r="C36" s="165">
        <v>74</v>
      </c>
      <c r="D36" s="166">
        <f t="shared" si="34"/>
        <v>0.39361702127659576</v>
      </c>
      <c r="E36" s="167">
        <v>64</v>
      </c>
      <c r="F36" s="171">
        <f t="shared" si="35"/>
        <v>0.34042553191489361</v>
      </c>
      <c r="G36" s="168">
        <f t="shared" si="36"/>
        <v>0.86486486486486491</v>
      </c>
      <c r="H36" s="167">
        <v>60</v>
      </c>
      <c r="I36" s="171">
        <f t="shared" si="37"/>
        <v>0.31914893617021278</v>
      </c>
      <c r="J36" s="168">
        <f>H36/C36</f>
        <v>0.81081081081081086</v>
      </c>
      <c r="K36" s="167">
        <v>57</v>
      </c>
      <c r="L36" s="171">
        <f t="shared" si="38"/>
        <v>0.30319148936170215</v>
      </c>
      <c r="M36" s="168">
        <f t="shared" si="39"/>
        <v>0.77027027027027029</v>
      </c>
      <c r="N36" s="167">
        <v>25</v>
      </c>
      <c r="O36" s="195">
        <f t="shared" si="40"/>
        <v>0.13297872340425532</v>
      </c>
      <c r="P36" s="170">
        <f t="shared" si="41"/>
        <v>0.33783783783783783</v>
      </c>
    </row>
    <row r="37" spans="1:16" x14ac:dyDescent="0.25">
      <c r="A37" s="172" t="s">
        <v>49</v>
      </c>
      <c r="B37" s="173">
        <v>37</v>
      </c>
      <c r="C37" s="160">
        <v>14</v>
      </c>
      <c r="D37" s="166">
        <f t="shared" si="34"/>
        <v>0.3783783783783784</v>
      </c>
      <c r="E37" s="162">
        <v>14</v>
      </c>
      <c r="F37" s="171">
        <f t="shared" si="35"/>
        <v>0.3783783783783784</v>
      </c>
      <c r="G37" s="168">
        <f t="shared" si="36"/>
        <v>1</v>
      </c>
      <c r="H37" s="162">
        <v>13</v>
      </c>
      <c r="I37" s="171">
        <f t="shared" si="37"/>
        <v>0.35135135135135137</v>
      </c>
      <c r="J37" s="168">
        <f>H37/C37</f>
        <v>0.9285714285714286</v>
      </c>
      <c r="K37" s="162">
        <v>12</v>
      </c>
      <c r="L37" s="171">
        <f t="shared" si="38"/>
        <v>0.32432432432432434</v>
      </c>
      <c r="M37" s="168">
        <f t="shared" si="39"/>
        <v>0.8571428571428571</v>
      </c>
      <c r="N37" s="162">
        <v>3</v>
      </c>
      <c r="O37" s="195">
        <f t="shared" si="40"/>
        <v>8.1081081081081086E-2</v>
      </c>
      <c r="P37" s="170">
        <f t="shared" si="41"/>
        <v>0.21428571428571427</v>
      </c>
    </row>
    <row r="38" spans="1:16" x14ac:dyDescent="0.25">
      <c r="A38" s="172" t="s">
        <v>52</v>
      </c>
      <c r="B38" s="173">
        <v>151</v>
      </c>
      <c r="C38" s="160">
        <v>60</v>
      </c>
      <c r="D38" s="166">
        <f t="shared" si="34"/>
        <v>0.39735099337748342</v>
      </c>
      <c r="E38" s="162">
        <v>50</v>
      </c>
      <c r="F38" s="171">
        <f t="shared" si="35"/>
        <v>0.33112582781456956</v>
      </c>
      <c r="G38" s="168">
        <f t="shared" si="36"/>
        <v>0.83333333333333337</v>
      </c>
      <c r="H38" s="162">
        <v>47</v>
      </c>
      <c r="I38" s="171">
        <f t="shared" si="37"/>
        <v>0.31125827814569534</v>
      </c>
      <c r="J38" s="168">
        <f>H38/C38</f>
        <v>0.78333333333333333</v>
      </c>
      <c r="K38" s="162">
        <v>45</v>
      </c>
      <c r="L38" s="171">
        <f t="shared" si="38"/>
        <v>0.29801324503311261</v>
      </c>
      <c r="M38" s="168">
        <f t="shared" si="39"/>
        <v>0.75</v>
      </c>
      <c r="N38" s="162">
        <v>22</v>
      </c>
      <c r="O38" s="195">
        <f t="shared" si="40"/>
        <v>0.14569536423841059</v>
      </c>
      <c r="P38" s="170">
        <f t="shared" si="41"/>
        <v>0.36666666666666664</v>
      </c>
    </row>
    <row r="39" spans="1:16" x14ac:dyDescent="0.25">
      <c r="A39" s="158" t="s">
        <v>57</v>
      </c>
      <c r="B39" s="159">
        <v>9</v>
      </c>
      <c r="C39" s="165">
        <v>5</v>
      </c>
      <c r="D39" s="166">
        <f t="shared" si="34"/>
        <v>0.55555555555555558</v>
      </c>
      <c r="E39" s="167">
        <v>4</v>
      </c>
      <c r="F39" s="171">
        <f t="shared" si="35"/>
        <v>0.44444444444444442</v>
      </c>
      <c r="G39" s="168">
        <f t="shared" si="36"/>
        <v>0.8</v>
      </c>
      <c r="H39" s="167">
        <v>3</v>
      </c>
      <c r="I39" s="171">
        <f t="shared" si="37"/>
        <v>0.33333333333333331</v>
      </c>
      <c r="J39" s="168">
        <f>H39/C39</f>
        <v>0.6</v>
      </c>
      <c r="K39" s="167">
        <v>3</v>
      </c>
      <c r="L39" s="171">
        <f t="shared" si="38"/>
        <v>0.33333333333333331</v>
      </c>
      <c r="M39" s="168">
        <f t="shared" si="39"/>
        <v>0.6</v>
      </c>
      <c r="N39" s="167">
        <v>2</v>
      </c>
      <c r="O39" s="195">
        <f t="shared" si="40"/>
        <v>0.22222222222222221</v>
      </c>
      <c r="P39" s="170">
        <f t="shared" si="41"/>
        <v>0.4</v>
      </c>
    </row>
    <row r="40" spans="1:16" x14ac:dyDescent="0.25">
      <c r="A40" s="172" t="s">
        <v>49</v>
      </c>
      <c r="B40" s="173">
        <v>3</v>
      </c>
      <c r="C40" s="160">
        <v>1</v>
      </c>
      <c r="D40" s="166">
        <f t="shared" si="34"/>
        <v>0.33333333333333331</v>
      </c>
      <c r="E40" s="162">
        <v>1</v>
      </c>
      <c r="F40" s="171">
        <f t="shared" si="35"/>
        <v>0.33333333333333331</v>
      </c>
      <c r="G40" s="168">
        <f t="shared" si="36"/>
        <v>1</v>
      </c>
      <c r="H40" s="162">
        <v>1</v>
      </c>
      <c r="I40" s="171">
        <f t="shared" si="37"/>
        <v>0.33333333333333331</v>
      </c>
      <c r="J40" s="168"/>
      <c r="K40" s="162">
        <v>1</v>
      </c>
      <c r="L40" s="171">
        <f t="shared" si="38"/>
        <v>0.33333333333333331</v>
      </c>
      <c r="M40" s="168">
        <f t="shared" si="39"/>
        <v>1</v>
      </c>
      <c r="N40" s="162">
        <v>1</v>
      </c>
      <c r="O40" s="195">
        <f t="shared" si="40"/>
        <v>0.33333333333333331</v>
      </c>
      <c r="P40" s="170">
        <f t="shared" si="41"/>
        <v>1</v>
      </c>
    </row>
    <row r="41" spans="1:16" x14ac:dyDescent="0.25">
      <c r="A41" s="172" t="s">
        <v>52</v>
      </c>
      <c r="B41" s="173">
        <v>6</v>
      </c>
      <c r="C41" s="160">
        <v>4</v>
      </c>
      <c r="D41" s="166">
        <f t="shared" si="34"/>
        <v>0.66666666666666663</v>
      </c>
      <c r="E41" s="162">
        <v>3</v>
      </c>
      <c r="F41" s="171">
        <f t="shared" si="35"/>
        <v>0.5</v>
      </c>
      <c r="G41" s="168">
        <f t="shared" si="36"/>
        <v>0.75</v>
      </c>
      <c r="H41" s="162">
        <v>2</v>
      </c>
      <c r="I41" s="171">
        <f t="shared" si="37"/>
        <v>0.33333333333333331</v>
      </c>
      <c r="J41" s="168">
        <f>H41/C41</f>
        <v>0.5</v>
      </c>
      <c r="K41" s="162">
        <v>2</v>
      </c>
      <c r="L41" s="171">
        <f t="shared" si="38"/>
        <v>0.33333333333333331</v>
      </c>
      <c r="M41" s="168">
        <f t="shared" si="39"/>
        <v>0.5</v>
      </c>
      <c r="N41" s="162">
        <v>1</v>
      </c>
      <c r="O41" s="195">
        <f t="shared" si="40"/>
        <v>0.16666666666666666</v>
      </c>
      <c r="P41" s="170">
        <f t="shared" si="41"/>
        <v>0.25</v>
      </c>
    </row>
    <row r="42" spans="1:16" x14ac:dyDescent="0.25">
      <c r="A42" s="158" t="s">
        <v>58</v>
      </c>
      <c r="B42" s="159">
        <v>241</v>
      </c>
      <c r="C42" s="165">
        <v>72</v>
      </c>
      <c r="D42" s="166">
        <f t="shared" si="34"/>
        <v>0.29875518672199169</v>
      </c>
      <c r="E42" s="167">
        <v>56</v>
      </c>
      <c r="F42" s="171">
        <f t="shared" si="35"/>
        <v>0.23236514522821577</v>
      </c>
      <c r="G42" s="168">
        <f t="shared" si="36"/>
        <v>0.77777777777777779</v>
      </c>
      <c r="H42" s="167">
        <v>47</v>
      </c>
      <c r="I42" s="171">
        <f t="shared" si="37"/>
        <v>0.19502074688796681</v>
      </c>
      <c r="J42" s="168">
        <f>H42/C42</f>
        <v>0.65277777777777779</v>
      </c>
      <c r="K42" s="167">
        <v>44</v>
      </c>
      <c r="L42" s="171">
        <f t="shared" si="38"/>
        <v>0.18257261410788381</v>
      </c>
      <c r="M42" s="168">
        <f t="shared" si="39"/>
        <v>0.61111111111111116</v>
      </c>
      <c r="N42" s="167">
        <v>26</v>
      </c>
      <c r="O42" s="195">
        <f t="shared" si="40"/>
        <v>0.1078838174273859</v>
      </c>
      <c r="P42" s="170">
        <f t="shared" si="41"/>
        <v>0.3611111111111111</v>
      </c>
    </row>
    <row r="43" spans="1:16" x14ac:dyDescent="0.25">
      <c r="A43" s="172" t="s">
        <v>49</v>
      </c>
      <c r="B43" s="173">
        <v>40</v>
      </c>
      <c r="C43" s="160">
        <v>15</v>
      </c>
      <c r="D43" s="166">
        <f t="shared" si="34"/>
        <v>0.375</v>
      </c>
      <c r="E43" s="162">
        <v>12</v>
      </c>
      <c r="F43" s="171">
        <f t="shared" si="35"/>
        <v>0.3</v>
      </c>
      <c r="G43" s="168">
        <f t="shared" si="36"/>
        <v>0.8</v>
      </c>
      <c r="H43" s="162">
        <v>11</v>
      </c>
      <c r="I43" s="171">
        <f t="shared" si="37"/>
        <v>0.27500000000000002</v>
      </c>
      <c r="J43" s="168">
        <f>H43/C43</f>
        <v>0.73333333333333328</v>
      </c>
      <c r="K43" s="162">
        <v>10</v>
      </c>
      <c r="L43" s="171">
        <f t="shared" si="38"/>
        <v>0.25</v>
      </c>
      <c r="M43" s="168">
        <f t="shared" si="39"/>
        <v>0.66666666666666663</v>
      </c>
      <c r="N43" s="162">
        <v>4</v>
      </c>
      <c r="O43" s="195">
        <f t="shared" si="40"/>
        <v>0.1</v>
      </c>
      <c r="P43" s="170">
        <f t="shared" si="41"/>
        <v>0.26666666666666666</v>
      </c>
    </row>
    <row r="44" spans="1:16" x14ac:dyDescent="0.25">
      <c r="A44" s="172" t="s">
        <v>52</v>
      </c>
      <c r="B44" s="173">
        <v>201</v>
      </c>
      <c r="C44" s="160">
        <v>57</v>
      </c>
      <c r="D44" s="166">
        <f t="shared" si="34"/>
        <v>0.28358208955223879</v>
      </c>
      <c r="E44" s="162">
        <v>44</v>
      </c>
      <c r="F44" s="171">
        <f t="shared" si="35"/>
        <v>0.21890547263681592</v>
      </c>
      <c r="G44" s="168">
        <f t="shared" si="36"/>
        <v>0.77192982456140347</v>
      </c>
      <c r="H44" s="162">
        <v>36</v>
      </c>
      <c r="I44" s="171">
        <f t="shared" si="37"/>
        <v>0.17910447761194029</v>
      </c>
      <c r="J44" s="168">
        <f>H44/C44</f>
        <v>0.63157894736842102</v>
      </c>
      <c r="K44" s="162">
        <v>34</v>
      </c>
      <c r="L44" s="171">
        <f t="shared" si="38"/>
        <v>0.1691542288557214</v>
      </c>
      <c r="M44" s="168">
        <f t="shared" si="39"/>
        <v>0.59649122807017541</v>
      </c>
      <c r="N44" s="162">
        <v>22</v>
      </c>
      <c r="O44" s="195">
        <f t="shared" si="40"/>
        <v>0.10945273631840796</v>
      </c>
      <c r="P44" s="170">
        <f t="shared" si="41"/>
        <v>0.38596491228070173</v>
      </c>
    </row>
    <row r="45" spans="1:16" ht="15.75" thickBot="1" x14ac:dyDescent="0.3">
      <c r="A45" s="177" t="s">
        <v>47</v>
      </c>
      <c r="B45" s="178">
        <v>459</v>
      </c>
      <c r="C45" s="179">
        <v>157</v>
      </c>
      <c r="D45" s="184">
        <f t="shared" si="34"/>
        <v>0.34204793028322439</v>
      </c>
      <c r="E45" s="181">
        <v>129</v>
      </c>
      <c r="F45" s="196">
        <f t="shared" si="35"/>
        <v>0.28104575163398693</v>
      </c>
      <c r="G45" s="182">
        <f t="shared" si="36"/>
        <v>0.82165605095541405</v>
      </c>
      <c r="H45" s="181">
        <v>115</v>
      </c>
      <c r="I45" s="196">
        <f t="shared" si="37"/>
        <v>0.25054466230936817</v>
      </c>
      <c r="J45" s="182">
        <f>H45/C45</f>
        <v>0.73248407643312097</v>
      </c>
      <c r="K45" s="181">
        <v>109</v>
      </c>
      <c r="L45" s="196">
        <f t="shared" si="38"/>
        <v>0.23747276688453159</v>
      </c>
      <c r="M45" s="182">
        <f t="shared" si="39"/>
        <v>0.69426751592356684</v>
      </c>
      <c r="N45" s="181">
        <v>56</v>
      </c>
      <c r="O45" s="197">
        <f t="shared" si="40"/>
        <v>0.12200435729847495</v>
      </c>
      <c r="P45" s="187">
        <f t="shared" si="41"/>
        <v>0.35668789808917195</v>
      </c>
    </row>
  </sheetData>
  <mergeCells count="5">
    <mergeCell ref="C1:P1"/>
    <mergeCell ref="U1:AH1"/>
    <mergeCell ref="C16:P16"/>
    <mergeCell ref="U16:AH16"/>
    <mergeCell ref="C31:P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V36" sqref="V36"/>
    </sheetView>
  </sheetViews>
  <sheetFormatPr defaultRowHeight="15" x14ac:dyDescent="0.25"/>
  <cols>
    <col min="1" max="1" width="12.85546875" bestFit="1" customWidth="1"/>
    <col min="2" max="2" width="6" bestFit="1" customWidth="1"/>
    <col min="3" max="3" width="4" bestFit="1" customWidth="1"/>
    <col min="4" max="4" width="5.140625" bestFit="1" customWidth="1"/>
    <col min="5" max="5" width="3.85546875" bestFit="1" customWidth="1"/>
    <col min="6" max="6" width="5.7109375" bestFit="1" customWidth="1"/>
    <col min="7" max="7" width="6.85546875" bestFit="1" customWidth="1"/>
    <col min="8" max="8" width="4" bestFit="1" customWidth="1"/>
    <col min="9" max="9" width="5.7109375" bestFit="1" customWidth="1"/>
    <col min="10" max="10" width="6.85546875" bestFit="1" customWidth="1"/>
    <col min="11" max="11" width="4" bestFit="1" customWidth="1"/>
    <col min="12" max="12" width="5.7109375" bestFit="1" customWidth="1"/>
    <col min="13" max="13" width="6.85546875" bestFit="1" customWidth="1"/>
    <col min="14" max="14" width="3.85546875" bestFit="1" customWidth="1"/>
    <col min="15" max="15" width="5.7109375" bestFit="1" customWidth="1"/>
    <col min="16" max="16" width="6.85546875" bestFit="1" customWidth="1"/>
    <col min="17" max="17" width="4" bestFit="1" customWidth="1"/>
    <col min="18" max="18" width="4.28515625" bestFit="1" customWidth="1"/>
    <col min="19" max="19" width="12.85546875" bestFit="1" customWidth="1"/>
    <col min="20" max="20" width="6" bestFit="1" customWidth="1"/>
    <col min="21" max="21" width="4" bestFit="1" customWidth="1"/>
    <col min="22" max="22" width="4.28515625" bestFit="1" customWidth="1"/>
    <col min="23" max="23" width="3.85546875" bestFit="1" customWidth="1"/>
    <col min="24" max="24" width="5.7109375" bestFit="1" customWidth="1"/>
    <col min="25" max="25" width="6.85546875" bestFit="1" customWidth="1"/>
    <col min="26" max="26" width="4" bestFit="1" customWidth="1"/>
    <col min="27" max="27" width="5.7109375" bestFit="1" customWidth="1"/>
    <col min="28" max="28" width="6.85546875" bestFit="1" customWidth="1"/>
    <col min="29" max="29" width="4" bestFit="1" customWidth="1"/>
    <col min="30" max="30" width="5.7109375" bestFit="1" customWidth="1"/>
    <col min="31" max="31" width="6.85546875" bestFit="1" customWidth="1"/>
    <col min="32" max="32" width="4" bestFit="1" customWidth="1"/>
    <col min="33" max="33" width="5.7109375" bestFit="1" customWidth="1"/>
    <col min="34" max="34" width="6.85546875" bestFit="1" customWidth="1"/>
  </cols>
  <sheetData>
    <row r="1" spans="1:34" x14ac:dyDescent="0.25">
      <c r="A1" s="150" t="s">
        <v>122</v>
      </c>
      <c r="B1" s="151"/>
      <c r="C1" s="249" t="s">
        <v>123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1"/>
      <c r="U1" s="239" t="s">
        <v>125</v>
      </c>
      <c r="V1" s="240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7"/>
      <c r="AH1" s="242"/>
    </row>
    <row r="2" spans="1:34" x14ac:dyDescent="0.25">
      <c r="A2" s="152" t="s">
        <v>48</v>
      </c>
      <c r="B2" s="153" t="s">
        <v>0</v>
      </c>
      <c r="C2" s="154" t="s">
        <v>114</v>
      </c>
      <c r="D2" s="155" t="s">
        <v>121</v>
      </c>
      <c r="E2" s="152" t="s">
        <v>3</v>
      </c>
      <c r="F2" s="152" t="s">
        <v>127</v>
      </c>
      <c r="G2" s="156" t="s">
        <v>4</v>
      </c>
      <c r="H2" s="156" t="s">
        <v>5</v>
      </c>
      <c r="I2" s="152" t="s">
        <v>128</v>
      </c>
      <c r="J2" s="156" t="s">
        <v>6</v>
      </c>
      <c r="K2" s="156" t="s">
        <v>7</v>
      </c>
      <c r="L2" s="152" t="s">
        <v>129</v>
      </c>
      <c r="M2" s="156" t="s">
        <v>8</v>
      </c>
      <c r="N2" s="156" t="s">
        <v>9</v>
      </c>
      <c r="O2" s="152" t="s">
        <v>130</v>
      </c>
      <c r="P2" s="157" t="s">
        <v>10</v>
      </c>
      <c r="S2" s="152" t="s">
        <v>48</v>
      </c>
      <c r="T2" s="153" t="s">
        <v>0</v>
      </c>
      <c r="U2" s="154" t="s">
        <v>114</v>
      </c>
      <c r="V2" s="155" t="s">
        <v>121</v>
      </c>
      <c r="W2" s="152" t="s">
        <v>3</v>
      </c>
      <c r="X2" s="152" t="s">
        <v>127</v>
      </c>
      <c r="Y2" s="156" t="s">
        <v>4</v>
      </c>
      <c r="Z2" s="156" t="s">
        <v>5</v>
      </c>
      <c r="AA2" s="152" t="s">
        <v>128</v>
      </c>
      <c r="AB2" s="156" t="s">
        <v>6</v>
      </c>
      <c r="AC2" s="156" t="s">
        <v>7</v>
      </c>
      <c r="AD2" s="152" t="s">
        <v>129</v>
      </c>
      <c r="AE2" s="156" t="s">
        <v>8</v>
      </c>
      <c r="AF2" s="156" t="s">
        <v>9</v>
      </c>
      <c r="AG2" s="152" t="s">
        <v>130</v>
      </c>
      <c r="AH2" s="157" t="s">
        <v>10</v>
      </c>
    </row>
    <row r="3" spans="1:34" x14ac:dyDescent="0.25">
      <c r="A3" s="158" t="s">
        <v>53</v>
      </c>
      <c r="B3" s="159">
        <v>25</v>
      </c>
      <c r="C3" s="160">
        <v>2</v>
      </c>
      <c r="D3" s="161">
        <f>C3/B3</f>
        <v>0.08</v>
      </c>
      <c r="E3" s="162">
        <v>2</v>
      </c>
      <c r="F3" s="171">
        <f>E3/B3</f>
        <v>0.08</v>
      </c>
      <c r="G3" s="163">
        <f>E3/C3</f>
        <v>1</v>
      </c>
      <c r="H3" s="162">
        <v>2</v>
      </c>
      <c r="I3" s="171">
        <f>H3/B3</f>
        <v>0.08</v>
      </c>
      <c r="J3" s="163">
        <f>H3/E3</f>
        <v>1</v>
      </c>
      <c r="K3" s="162">
        <v>2</v>
      </c>
      <c r="L3" s="171">
        <f>K3/B3</f>
        <v>0.08</v>
      </c>
      <c r="M3" s="163">
        <f>K3/C3</f>
        <v>1</v>
      </c>
      <c r="N3" s="162">
        <v>2</v>
      </c>
      <c r="O3" s="195">
        <f>N3/B3</f>
        <v>0.08</v>
      </c>
      <c r="P3" s="164">
        <f>N3/C3</f>
        <v>1</v>
      </c>
      <c r="S3" s="158" t="s">
        <v>53</v>
      </c>
      <c r="T3" s="159">
        <v>25</v>
      </c>
      <c r="U3" s="165">
        <v>10</v>
      </c>
      <c r="V3" s="166">
        <v>0.4</v>
      </c>
      <c r="W3" s="167">
        <v>9</v>
      </c>
      <c r="X3" s="171">
        <f>W3/T3</f>
        <v>0.36</v>
      </c>
      <c r="Y3" s="171">
        <f>W3/U3</f>
        <v>0.9</v>
      </c>
      <c r="Z3" s="167">
        <v>6</v>
      </c>
      <c r="AA3" s="171">
        <f>Z3/T3</f>
        <v>0.24</v>
      </c>
      <c r="AB3" s="171">
        <f>Z3/U3</f>
        <v>0.6</v>
      </c>
      <c r="AC3" s="167">
        <v>7</v>
      </c>
      <c r="AD3" s="171">
        <f>AC3/T3</f>
        <v>0.28000000000000003</v>
      </c>
      <c r="AE3" s="171">
        <f t="shared" ref="AE3:AE15" si="0">AC3/U3</f>
        <v>0.7</v>
      </c>
      <c r="AF3" s="167">
        <v>6</v>
      </c>
      <c r="AG3" s="195">
        <f>AF3/T3</f>
        <v>0.24</v>
      </c>
      <c r="AH3" s="170">
        <f>AF3/U3</f>
        <v>0.6</v>
      </c>
    </row>
    <row r="4" spans="1:34" x14ac:dyDescent="0.25">
      <c r="A4" s="172" t="s">
        <v>49</v>
      </c>
      <c r="B4" s="173">
        <v>14</v>
      </c>
      <c r="C4" s="160">
        <v>2</v>
      </c>
      <c r="D4" s="161">
        <f>C4/B4</f>
        <v>0.14285714285714285</v>
      </c>
      <c r="E4" s="162">
        <v>2</v>
      </c>
      <c r="F4" s="171">
        <f t="shared" ref="F4:F15" si="1">E4/B4</f>
        <v>0.14285714285714285</v>
      </c>
      <c r="G4" s="163">
        <f t="shared" ref="G4:G13" si="2">E4/C4</f>
        <v>1</v>
      </c>
      <c r="H4" s="162">
        <v>2</v>
      </c>
      <c r="I4" s="171">
        <f t="shared" ref="I4:I15" si="3">H4/B4</f>
        <v>0.14285714285714285</v>
      </c>
      <c r="J4" s="163">
        <f t="shared" ref="J4:J13" si="4">H4/E4</f>
        <v>1</v>
      </c>
      <c r="K4" s="162">
        <v>2</v>
      </c>
      <c r="L4" s="171">
        <f t="shared" ref="L4:L15" si="5">K4/B4</f>
        <v>0.14285714285714285</v>
      </c>
      <c r="M4" s="163">
        <f t="shared" ref="M4:M13" si="6">K4/C4</f>
        <v>1</v>
      </c>
      <c r="N4" s="162">
        <v>2</v>
      </c>
      <c r="O4" s="195">
        <f t="shared" ref="O4:O15" si="7">N4/B4</f>
        <v>0.14285714285714285</v>
      </c>
      <c r="P4" s="164">
        <f t="shared" ref="P4:P13" si="8">N4/C4</f>
        <v>1</v>
      </c>
      <c r="S4" s="172" t="s">
        <v>49</v>
      </c>
      <c r="T4" s="173">
        <v>14</v>
      </c>
      <c r="U4" s="160">
        <v>5</v>
      </c>
      <c r="V4" s="166">
        <v>0.35714285714285715</v>
      </c>
      <c r="W4" s="162">
        <v>4</v>
      </c>
      <c r="X4" s="171">
        <f t="shared" ref="X4:X15" si="9">W4/T4</f>
        <v>0.2857142857142857</v>
      </c>
      <c r="Y4" s="171">
        <f t="shared" ref="Y4:Y15" si="10">W4/U4</f>
        <v>0.8</v>
      </c>
      <c r="Z4" s="162">
        <v>2</v>
      </c>
      <c r="AA4" s="171">
        <f t="shared" ref="AA4:AA15" si="11">Z4/T4</f>
        <v>0.14285714285714285</v>
      </c>
      <c r="AB4" s="171">
        <f t="shared" ref="AB4:AB15" si="12">Z4/U4</f>
        <v>0.4</v>
      </c>
      <c r="AC4" s="162">
        <v>2</v>
      </c>
      <c r="AD4" s="171">
        <f t="shared" ref="AD4:AD15" si="13">AC4/T4</f>
        <v>0.14285714285714285</v>
      </c>
      <c r="AE4" s="171">
        <f t="shared" si="0"/>
        <v>0.4</v>
      </c>
      <c r="AF4" s="162">
        <v>2</v>
      </c>
      <c r="AG4" s="195">
        <f t="shared" ref="AG4:AG15" si="14">AF4/T4</f>
        <v>0.14285714285714285</v>
      </c>
      <c r="AH4" s="170">
        <f t="shared" ref="AH4:AH15" si="15">AF4/U4</f>
        <v>0.4</v>
      </c>
    </row>
    <row r="5" spans="1:34" x14ac:dyDescent="0.25">
      <c r="A5" s="172" t="s">
        <v>52</v>
      </c>
      <c r="B5" s="173">
        <v>11</v>
      </c>
      <c r="C5" s="160"/>
      <c r="D5" s="161">
        <f t="shared" ref="D5:D15" si="16">C5/B5</f>
        <v>0</v>
      </c>
      <c r="E5" s="162"/>
      <c r="F5" s="171">
        <f t="shared" si="1"/>
        <v>0</v>
      </c>
      <c r="G5" s="163"/>
      <c r="H5" s="162"/>
      <c r="I5" s="171">
        <f t="shared" si="3"/>
        <v>0</v>
      </c>
      <c r="J5" s="163"/>
      <c r="K5" s="162"/>
      <c r="L5" s="171">
        <f t="shared" si="5"/>
        <v>0</v>
      </c>
      <c r="M5" s="163"/>
      <c r="N5" s="162"/>
      <c r="O5" s="195">
        <f t="shared" si="7"/>
        <v>0</v>
      </c>
      <c r="P5" s="164"/>
      <c r="S5" s="172" t="s">
        <v>52</v>
      </c>
      <c r="T5" s="173">
        <v>11</v>
      </c>
      <c r="U5" s="160">
        <v>5</v>
      </c>
      <c r="V5" s="166">
        <v>0.45454545454545453</v>
      </c>
      <c r="W5" s="162">
        <v>5</v>
      </c>
      <c r="X5" s="171">
        <f t="shared" si="9"/>
        <v>0.45454545454545453</v>
      </c>
      <c r="Y5" s="171">
        <f t="shared" si="10"/>
        <v>1</v>
      </c>
      <c r="Z5" s="162">
        <v>4</v>
      </c>
      <c r="AA5" s="171">
        <f t="shared" si="11"/>
        <v>0.36363636363636365</v>
      </c>
      <c r="AB5" s="171">
        <f t="shared" si="12"/>
        <v>0.8</v>
      </c>
      <c r="AC5" s="162">
        <v>5</v>
      </c>
      <c r="AD5" s="171">
        <f t="shared" si="13"/>
        <v>0.45454545454545453</v>
      </c>
      <c r="AE5" s="171">
        <f t="shared" si="0"/>
        <v>1</v>
      </c>
      <c r="AF5" s="162">
        <v>4</v>
      </c>
      <c r="AG5" s="195">
        <f t="shared" si="14"/>
        <v>0.36363636363636365</v>
      </c>
      <c r="AH5" s="170">
        <f t="shared" si="15"/>
        <v>0.8</v>
      </c>
    </row>
    <row r="6" spans="1:34" x14ac:dyDescent="0.25">
      <c r="A6" s="158" t="s">
        <v>56</v>
      </c>
      <c r="B6" s="159">
        <v>284</v>
      </c>
      <c r="C6" s="160">
        <v>24</v>
      </c>
      <c r="D6" s="161">
        <f t="shared" si="16"/>
        <v>8.4507042253521125E-2</v>
      </c>
      <c r="E6" s="162">
        <v>13</v>
      </c>
      <c r="F6" s="171">
        <f t="shared" si="1"/>
        <v>4.5774647887323945E-2</v>
      </c>
      <c r="G6" s="163">
        <f t="shared" si="2"/>
        <v>0.54166666666666663</v>
      </c>
      <c r="H6" s="162">
        <v>11</v>
      </c>
      <c r="I6" s="171">
        <f t="shared" si="3"/>
        <v>3.873239436619718E-2</v>
      </c>
      <c r="J6" s="163">
        <f t="shared" si="4"/>
        <v>0.84615384615384615</v>
      </c>
      <c r="K6" s="162">
        <v>9</v>
      </c>
      <c r="L6" s="171">
        <f t="shared" si="5"/>
        <v>3.1690140845070422E-2</v>
      </c>
      <c r="M6" s="163">
        <f t="shared" si="6"/>
        <v>0.375</v>
      </c>
      <c r="N6" s="162">
        <v>6</v>
      </c>
      <c r="O6" s="195">
        <f t="shared" si="7"/>
        <v>2.1126760563380281E-2</v>
      </c>
      <c r="P6" s="164">
        <f t="shared" si="8"/>
        <v>0.25</v>
      </c>
      <c r="S6" s="158" t="s">
        <v>56</v>
      </c>
      <c r="T6" s="159">
        <v>284</v>
      </c>
      <c r="U6" s="165">
        <v>116</v>
      </c>
      <c r="V6" s="166">
        <v>0.40845070422535212</v>
      </c>
      <c r="W6" s="167">
        <v>98</v>
      </c>
      <c r="X6" s="171">
        <f t="shared" si="9"/>
        <v>0.34507042253521125</v>
      </c>
      <c r="Y6" s="171">
        <f t="shared" si="10"/>
        <v>0.84482758620689657</v>
      </c>
      <c r="Z6" s="167">
        <v>87</v>
      </c>
      <c r="AA6" s="171">
        <f t="shared" si="11"/>
        <v>0.30633802816901406</v>
      </c>
      <c r="AB6" s="171">
        <f t="shared" si="12"/>
        <v>0.75</v>
      </c>
      <c r="AC6" s="167">
        <v>83</v>
      </c>
      <c r="AD6" s="171">
        <f t="shared" si="13"/>
        <v>0.29225352112676056</v>
      </c>
      <c r="AE6" s="171">
        <f t="shared" si="0"/>
        <v>0.71551724137931039</v>
      </c>
      <c r="AF6" s="167">
        <v>38</v>
      </c>
      <c r="AG6" s="195">
        <f t="shared" si="14"/>
        <v>0.13380281690140844</v>
      </c>
      <c r="AH6" s="170">
        <f t="shared" si="15"/>
        <v>0.32758620689655171</v>
      </c>
    </row>
    <row r="7" spans="1:34" x14ac:dyDescent="0.25">
      <c r="A7" s="172" t="s">
        <v>49</v>
      </c>
      <c r="B7" s="173">
        <v>51</v>
      </c>
      <c r="C7" s="160">
        <v>6</v>
      </c>
      <c r="D7" s="161">
        <f t="shared" si="16"/>
        <v>0.11764705882352941</v>
      </c>
      <c r="E7" s="162">
        <v>3</v>
      </c>
      <c r="F7" s="171">
        <f t="shared" si="1"/>
        <v>5.8823529411764705E-2</v>
      </c>
      <c r="G7" s="163">
        <f t="shared" si="2"/>
        <v>0.5</v>
      </c>
      <c r="H7" s="162">
        <v>3</v>
      </c>
      <c r="I7" s="171">
        <f t="shared" si="3"/>
        <v>5.8823529411764705E-2</v>
      </c>
      <c r="J7" s="163">
        <f t="shared" si="4"/>
        <v>1</v>
      </c>
      <c r="K7" s="162">
        <v>2</v>
      </c>
      <c r="L7" s="171">
        <f t="shared" si="5"/>
        <v>3.9215686274509803E-2</v>
      </c>
      <c r="M7" s="163">
        <f t="shared" si="6"/>
        <v>0.33333333333333331</v>
      </c>
      <c r="N7" s="162">
        <v>2</v>
      </c>
      <c r="O7" s="195">
        <f t="shared" si="7"/>
        <v>3.9215686274509803E-2</v>
      </c>
      <c r="P7" s="164">
        <f t="shared" si="8"/>
        <v>0.33333333333333331</v>
      </c>
      <c r="S7" s="172" t="s">
        <v>49</v>
      </c>
      <c r="T7" s="173">
        <v>51</v>
      </c>
      <c r="U7" s="160">
        <v>25</v>
      </c>
      <c r="V7" s="166">
        <v>0.49019607843137253</v>
      </c>
      <c r="W7" s="162">
        <v>23</v>
      </c>
      <c r="X7" s="171">
        <f t="shared" si="9"/>
        <v>0.45098039215686275</v>
      </c>
      <c r="Y7" s="171">
        <f t="shared" si="10"/>
        <v>0.92</v>
      </c>
      <c r="Z7" s="162">
        <v>20</v>
      </c>
      <c r="AA7" s="171">
        <f t="shared" si="11"/>
        <v>0.39215686274509803</v>
      </c>
      <c r="AB7" s="171">
        <f t="shared" si="12"/>
        <v>0.8</v>
      </c>
      <c r="AC7" s="162">
        <v>18</v>
      </c>
      <c r="AD7" s="171">
        <f t="shared" si="13"/>
        <v>0.35294117647058826</v>
      </c>
      <c r="AE7" s="171">
        <f t="shared" si="0"/>
        <v>0.72</v>
      </c>
      <c r="AF7" s="162">
        <v>6</v>
      </c>
      <c r="AG7" s="195">
        <f t="shared" si="14"/>
        <v>0.11764705882352941</v>
      </c>
      <c r="AH7" s="170">
        <f t="shared" si="15"/>
        <v>0.24</v>
      </c>
    </row>
    <row r="8" spans="1:34" x14ac:dyDescent="0.25">
      <c r="A8" s="172" t="s">
        <v>52</v>
      </c>
      <c r="B8" s="173">
        <v>233</v>
      </c>
      <c r="C8" s="160">
        <v>18</v>
      </c>
      <c r="D8" s="161">
        <f t="shared" si="16"/>
        <v>7.7253218884120178E-2</v>
      </c>
      <c r="E8" s="162">
        <v>10</v>
      </c>
      <c r="F8" s="171">
        <f t="shared" si="1"/>
        <v>4.2918454935622317E-2</v>
      </c>
      <c r="G8" s="163">
        <f t="shared" si="2"/>
        <v>0.55555555555555558</v>
      </c>
      <c r="H8" s="162">
        <v>8</v>
      </c>
      <c r="I8" s="171">
        <f t="shared" si="3"/>
        <v>3.4334763948497854E-2</v>
      </c>
      <c r="J8" s="163">
        <f t="shared" si="4"/>
        <v>0.8</v>
      </c>
      <c r="K8" s="162">
        <v>7</v>
      </c>
      <c r="L8" s="171">
        <f t="shared" si="5"/>
        <v>3.0042918454935622E-2</v>
      </c>
      <c r="M8" s="163">
        <f t="shared" si="6"/>
        <v>0.3888888888888889</v>
      </c>
      <c r="N8" s="162">
        <v>4</v>
      </c>
      <c r="O8" s="195">
        <f t="shared" si="7"/>
        <v>1.7167381974248927E-2</v>
      </c>
      <c r="P8" s="164">
        <f t="shared" si="8"/>
        <v>0.22222222222222221</v>
      </c>
      <c r="S8" s="172" t="s">
        <v>52</v>
      </c>
      <c r="T8" s="173">
        <v>233</v>
      </c>
      <c r="U8" s="160">
        <v>91</v>
      </c>
      <c r="V8" s="166">
        <v>0.3905579399141631</v>
      </c>
      <c r="W8" s="162">
        <v>75</v>
      </c>
      <c r="X8" s="171">
        <f t="shared" si="9"/>
        <v>0.32188841201716739</v>
      </c>
      <c r="Y8" s="171">
        <f t="shared" si="10"/>
        <v>0.82417582417582413</v>
      </c>
      <c r="Z8" s="162">
        <v>67</v>
      </c>
      <c r="AA8" s="171">
        <f t="shared" si="11"/>
        <v>0.28755364806866951</v>
      </c>
      <c r="AB8" s="171">
        <f t="shared" si="12"/>
        <v>0.73626373626373631</v>
      </c>
      <c r="AC8" s="162">
        <v>65</v>
      </c>
      <c r="AD8" s="171">
        <f t="shared" si="13"/>
        <v>0.27896995708154504</v>
      </c>
      <c r="AE8" s="171">
        <f t="shared" si="0"/>
        <v>0.7142857142857143</v>
      </c>
      <c r="AF8" s="162">
        <v>32</v>
      </c>
      <c r="AG8" s="195">
        <f t="shared" si="14"/>
        <v>0.13733905579399142</v>
      </c>
      <c r="AH8" s="170">
        <f t="shared" si="15"/>
        <v>0.35164835164835168</v>
      </c>
    </row>
    <row r="9" spans="1:34" x14ac:dyDescent="0.25">
      <c r="A9" s="158" t="s">
        <v>57</v>
      </c>
      <c r="B9" s="159">
        <v>26</v>
      </c>
      <c r="C9" s="160">
        <v>4</v>
      </c>
      <c r="D9" s="161">
        <f t="shared" si="16"/>
        <v>0.15384615384615385</v>
      </c>
      <c r="E9" s="162">
        <v>3</v>
      </c>
      <c r="F9" s="171">
        <f t="shared" si="1"/>
        <v>0.11538461538461539</v>
      </c>
      <c r="G9" s="163">
        <f t="shared" si="2"/>
        <v>0.75</v>
      </c>
      <c r="H9" s="162">
        <v>2</v>
      </c>
      <c r="I9" s="171">
        <f t="shared" si="3"/>
        <v>7.6923076923076927E-2</v>
      </c>
      <c r="J9" s="163">
        <f t="shared" si="4"/>
        <v>0.66666666666666663</v>
      </c>
      <c r="K9" s="162">
        <v>2</v>
      </c>
      <c r="L9" s="171">
        <f t="shared" si="5"/>
        <v>7.6923076923076927E-2</v>
      </c>
      <c r="M9" s="163">
        <f t="shared" si="6"/>
        <v>0.5</v>
      </c>
      <c r="N9" s="162">
        <v>0</v>
      </c>
      <c r="O9" s="195">
        <f t="shared" si="7"/>
        <v>0</v>
      </c>
      <c r="P9" s="164">
        <f t="shared" si="8"/>
        <v>0</v>
      </c>
      <c r="S9" s="158" t="s">
        <v>57</v>
      </c>
      <c r="T9" s="159">
        <v>26</v>
      </c>
      <c r="U9" s="165">
        <v>6</v>
      </c>
      <c r="V9" s="166">
        <v>0.23076923076923078</v>
      </c>
      <c r="W9" s="167">
        <v>6</v>
      </c>
      <c r="X9" s="171">
        <f t="shared" si="9"/>
        <v>0.23076923076923078</v>
      </c>
      <c r="Y9" s="171">
        <f t="shared" si="10"/>
        <v>1</v>
      </c>
      <c r="Z9" s="167">
        <v>6</v>
      </c>
      <c r="AA9" s="171">
        <f t="shared" si="11"/>
        <v>0.23076923076923078</v>
      </c>
      <c r="AB9" s="171">
        <f t="shared" si="12"/>
        <v>1</v>
      </c>
      <c r="AC9" s="167">
        <v>5</v>
      </c>
      <c r="AD9" s="171">
        <f t="shared" si="13"/>
        <v>0.19230769230769232</v>
      </c>
      <c r="AE9" s="171">
        <f t="shared" si="0"/>
        <v>0.83333333333333337</v>
      </c>
      <c r="AF9" s="167">
        <v>1</v>
      </c>
      <c r="AG9" s="195">
        <f t="shared" si="14"/>
        <v>3.8461538461538464E-2</v>
      </c>
      <c r="AH9" s="170">
        <f t="shared" si="15"/>
        <v>0.16666666666666666</v>
      </c>
    </row>
    <row r="10" spans="1:34" x14ac:dyDescent="0.25">
      <c r="A10" s="172" t="s">
        <v>49</v>
      </c>
      <c r="B10" s="173">
        <v>11</v>
      </c>
      <c r="C10" s="160">
        <v>2</v>
      </c>
      <c r="D10" s="161">
        <f t="shared" si="16"/>
        <v>0.18181818181818182</v>
      </c>
      <c r="E10" s="162">
        <v>2</v>
      </c>
      <c r="F10" s="171">
        <f t="shared" si="1"/>
        <v>0.18181818181818182</v>
      </c>
      <c r="G10" s="163">
        <f t="shared" si="2"/>
        <v>1</v>
      </c>
      <c r="H10" s="162">
        <v>1</v>
      </c>
      <c r="I10" s="171">
        <f t="shared" si="3"/>
        <v>9.0909090909090912E-2</v>
      </c>
      <c r="J10" s="163">
        <f t="shared" si="4"/>
        <v>0.5</v>
      </c>
      <c r="K10" s="162">
        <v>1</v>
      </c>
      <c r="L10" s="171">
        <f t="shared" si="5"/>
        <v>9.0909090909090912E-2</v>
      </c>
      <c r="M10" s="163">
        <f t="shared" si="6"/>
        <v>0.5</v>
      </c>
      <c r="N10" s="162">
        <v>0</v>
      </c>
      <c r="O10" s="195">
        <f t="shared" si="7"/>
        <v>0</v>
      </c>
      <c r="P10" s="164">
        <f t="shared" si="8"/>
        <v>0</v>
      </c>
      <c r="S10" s="172" t="s">
        <v>49</v>
      </c>
      <c r="T10" s="173">
        <v>11</v>
      </c>
      <c r="U10" s="160">
        <v>2</v>
      </c>
      <c r="V10" s="166">
        <v>0.18181818181818182</v>
      </c>
      <c r="W10" s="162">
        <v>2</v>
      </c>
      <c r="X10" s="171">
        <f t="shared" si="9"/>
        <v>0.18181818181818182</v>
      </c>
      <c r="Y10" s="171">
        <f t="shared" si="10"/>
        <v>1</v>
      </c>
      <c r="Z10" s="162">
        <v>2</v>
      </c>
      <c r="AA10" s="171">
        <f t="shared" si="11"/>
        <v>0.18181818181818182</v>
      </c>
      <c r="AB10" s="171">
        <f t="shared" si="12"/>
        <v>1</v>
      </c>
      <c r="AC10" s="162">
        <v>2</v>
      </c>
      <c r="AD10" s="171">
        <f t="shared" si="13"/>
        <v>0.18181818181818182</v>
      </c>
      <c r="AE10" s="171">
        <f t="shared" si="0"/>
        <v>1</v>
      </c>
      <c r="AF10" s="162">
        <v>0</v>
      </c>
      <c r="AG10" s="195">
        <f t="shared" si="14"/>
        <v>0</v>
      </c>
      <c r="AH10" s="170">
        <f t="shared" si="15"/>
        <v>0</v>
      </c>
    </row>
    <row r="11" spans="1:34" x14ac:dyDescent="0.25">
      <c r="A11" s="172" t="s">
        <v>52</v>
      </c>
      <c r="B11" s="173">
        <v>15</v>
      </c>
      <c r="C11" s="160">
        <v>2</v>
      </c>
      <c r="D11" s="161">
        <f t="shared" si="16"/>
        <v>0.13333333333333333</v>
      </c>
      <c r="E11" s="162">
        <v>1</v>
      </c>
      <c r="F11" s="171">
        <f t="shared" si="1"/>
        <v>6.6666666666666666E-2</v>
      </c>
      <c r="G11" s="163">
        <f t="shared" si="2"/>
        <v>0.5</v>
      </c>
      <c r="H11" s="162">
        <v>1</v>
      </c>
      <c r="I11" s="171">
        <f t="shared" si="3"/>
        <v>6.6666666666666666E-2</v>
      </c>
      <c r="J11" s="163">
        <f t="shared" si="4"/>
        <v>1</v>
      </c>
      <c r="K11" s="162">
        <v>1</v>
      </c>
      <c r="L11" s="171">
        <f t="shared" si="5"/>
        <v>6.6666666666666666E-2</v>
      </c>
      <c r="M11" s="163">
        <f t="shared" si="6"/>
        <v>0.5</v>
      </c>
      <c r="N11" s="162">
        <v>0</v>
      </c>
      <c r="O11" s="195">
        <f t="shared" si="7"/>
        <v>0</v>
      </c>
      <c r="P11" s="164">
        <f t="shared" si="8"/>
        <v>0</v>
      </c>
      <c r="S11" s="172" t="s">
        <v>52</v>
      </c>
      <c r="T11" s="173">
        <v>15</v>
      </c>
      <c r="U11" s="160">
        <v>4</v>
      </c>
      <c r="V11" s="166">
        <v>0.26666666666666666</v>
      </c>
      <c r="W11" s="162">
        <v>4</v>
      </c>
      <c r="X11" s="171">
        <f t="shared" si="9"/>
        <v>0.26666666666666666</v>
      </c>
      <c r="Y11" s="171">
        <f t="shared" si="10"/>
        <v>1</v>
      </c>
      <c r="Z11" s="162">
        <v>4</v>
      </c>
      <c r="AA11" s="171">
        <f t="shared" si="11"/>
        <v>0.26666666666666666</v>
      </c>
      <c r="AB11" s="171">
        <f t="shared" si="12"/>
        <v>1</v>
      </c>
      <c r="AC11" s="162">
        <v>3</v>
      </c>
      <c r="AD11" s="171">
        <f t="shared" si="13"/>
        <v>0.2</v>
      </c>
      <c r="AE11" s="171">
        <f t="shared" si="0"/>
        <v>0.75</v>
      </c>
      <c r="AF11" s="162">
        <v>1</v>
      </c>
      <c r="AG11" s="195">
        <f t="shared" si="14"/>
        <v>6.6666666666666666E-2</v>
      </c>
      <c r="AH11" s="170">
        <f t="shared" si="15"/>
        <v>0.25</v>
      </c>
    </row>
    <row r="12" spans="1:34" x14ac:dyDescent="0.25">
      <c r="A12" s="158" t="s">
        <v>58</v>
      </c>
      <c r="B12" s="159">
        <v>357</v>
      </c>
      <c r="C12" s="160">
        <v>2</v>
      </c>
      <c r="D12" s="161">
        <f t="shared" si="16"/>
        <v>5.6022408963585435E-3</v>
      </c>
      <c r="E12" s="162">
        <v>1</v>
      </c>
      <c r="F12" s="171">
        <f t="shared" si="1"/>
        <v>2.8011204481792717E-3</v>
      </c>
      <c r="G12" s="163">
        <f t="shared" si="2"/>
        <v>0.5</v>
      </c>
      <c r="H12" s="162">
        <v>1</v>
      </c>
      <c r="I12" s="171">
        <f t="shared" si="3"/>
        <v>2.8011204481792717E-3</v>
      </c>
      <c r="J12" s="163">
        <f t="shared" si="4"/>
        <v>1</v>
      </c>
      <c r="K12" s="162">
        <v>1</v>
      </c>
      <c r="L12" s="171">
        <f t="shared" si="5"/>
        <v>2.8011204481792717E-3</v>
      </c>
      <c r="M12" s="163">
        <f t="shared" si="6"/>
        <v>0.5</v>
      </c>
      <c r="N12" s="162">
        <v>1</v>
      </c>
      <c r="O12" s="195">
        <f t="shared" si="7"/>
        <v>2.8011204481792717E-3</v>
      </c>
      <c r="P12" s="164">
        <f t="shared" si="8"/>
        <v>0.5</v>
      </c>
      <c r="S12" s="158" t="s">
        <v>58</v>
      </c>
      <c r="T12" s="159">
        <v>357</v>
      </c>
      <c r="U12" s="165">
        <v>167</v>
      </c>
      <c r="V12" s="166">
        <v>0.46778711484593838</v>
      </c>
      <c r="W12" s="167">
        <v>130</v>
      </c>
      <c r="X12" s="171">
        <f t="shared" si="9"/>
        <v>0.36414565826330531</v>
      </c>
      <c r="Y12" s="171">
        <f t="shared" si="10"/>
        <v>0.77844311377245512</v>
      </c>
      <c r="Z12" s="167">
        <v>114</v>
      </c>
      <c r="AA12" s="171">
        <f t="shared" si="11"/>
        <v>0.31932773109243695</v>
      </c>
      <c r="AB12" s="171">
        <f t="shared" si="12"/>
        <v>0.68263473053892221</v>
      </c>
      <c r="AC12" s="167">
        <v>111</v>
      </c>
      <c r="AD12" s="171">
        <f t="shared" si="13"/>
        <v>0.31092436974789917</v>
      </c>
      <c r="AE12" s="171">
        <f t="shared" si="0"/>
        <v>0.66467065868263475</v>
      </c>
      <c r="AF12" s="167">
        <v>66</v>
      </c>
      <c r="AG12" s="195">
        <f t="shared" si="14"/>
        <v>0.18487394957983194</v>
      </c>
      <c r="AH12" s="170">
        <f t="shared" si="15"/>
        <v>0.39520958083832336</v>
      </c>
    </row>
    <row r="13" spans="1:34" x14ac:dyDescent="0.25">
      <c r="A13" s="172" t="s">
        <v>49</v>
      </c>
      <c r="B13" s="173">
        <v>63</v>
      </c>
      <c r="C13" s="160">
        <v>2</v>
      </c>
      <c r="D13" s="161">
        <f t="shared" si="16"/>
        <v>3.1746031746031744E-2</v>
      </c>
      <c r="E13" s="162">
        <v>1</v>
      </c>
      <c r="F13" s="171">
        <f t="shared" si="1"/>
        <v>1.5873015873015872E-2</v>
      </c>
      <c r="G13" s="163">
        <f t="shared" si="2"/>
        <v>0.5</v>
      </c>
      <c r="H13" s="162">
        <v>1</v>
      </c>
      <c r="I13" s="171">
        <f t="shared" si="3"/>
        <v>1.5873015873015872E-2</v>
      </c>
      <c r="J13" s="163">
        <f t="shared" si="4"/>
        <v>1</v>
      </c>
      <c r="K13" s="162">
        <v>1</v>
      </c>
      <c r="L13" s="171">
        <f t="shared" si="5"/>
        <v>1.5873015873015872E-2</v>
      </c>
      <c r="M13" s="163">
        <f t="shared" si="6"/>
        <v>0.5</v>
      </c>
      <c r="N13" s="162">
        <v>1</v>
      </c>
      <c r="O13" s="195">
        <f t="shared" si="7"/>
        <v>1.5873015873015872E-2</v>
      </c>
      <c r="P13" s="164">
        <f t="shared" si="8"/>
        <v>0.5</v>
      </c>
      <c r="S13" s="172" t="s">
        <v>49</v>
      </c>
      <c r="T13" s="173">
        <v>63</v>
      </c>
      <c r="U13" s="160">
        <v>28</v>
      </c>
      <c r="V13" s="166">
        <v>0.44444444444444442</v>
      </c>
      <c r="W13" s="162">
        <v>23</v>
      </c>
      <c r="X13" s="171">
        <f t="shared" si="9"/>
        <v>0.36507936507936506</v>
      </c>
      <c r="Y13" s="171">
        <f t="shared" si="10"/>
        <v>0.8214285714285714</v>
      </c>
      <c r="Z13" s="162">
        <v>19</v>
      </c>
      <c r="AA13" s="171">
        <f t="shared" si="11"/>
        <v>0.30158730158730157</v>
      </c>
      <c r="AB13" s="171">
        <f t="shared" si="12"/>
        <v>0.6785714285714286</v>
      </c>
      <c r="AC13" s="162">
        <v>19</v>
      </c>
      <c r="AD13" s="171">
        <f t="shared" si="13"/>
        <v>0.30158730158730157</v>
      </c>
      <c r="AE13" s="171">
        <f t="shared" si="0"/>
        <v>0.6785714285714286</v>
      </c>
      <c r="AF13" s="162">
        <v>11</v>
      </c>
      <c r="AG13" s="195">
        <f t="shared" si="14"/>
        <v>0.17460317460317459</v>
      </c>
      <c r="AH13" s="170">
        <f t="shared" si="15"/>
        <v>0.39285714285714285</v>
      </c>
    </row>
    <row r="14" spans="1:34" x14ac:dyDescent="0.25">
      <c r="A14" s="172" t="s">
        <v>52</v>
      </c>
      <c r="B14" s="173">
        <v>294</v>
      </c>
      <c r="C14" s="160"/>
      <c r="D14" s="161">
        <f t="shared" si="16"/>
        <v>0</v>
      </c>
      <c r="E14" s="162"/>
      <c r="F14" s="171">
        <f t="shared" si="1"/>
        <v>0</v>
      </c>
      <c r="G14" s="163"/>
      <c r="H14" s="162"/>
      <c r="I14" s="171">
        <f t="shared" si="3"/>
        <v>0</v>
      </c>
      <c r="J14" s="163"/>
      <c r="K14" s="162"/>
      <c r="L14" s="171">
        <f t="shared" si="5"/>
        <v>0</v>
      </c>
      <c r="M14" s="163"/>
      <c r="N14" s="162"/>
      <c r="O14" s="195">
        <f t="shared" si="7"/>
        <v>0</v>
      </c>
      <c r="P14" s="164"/>
      <c r="S14" s="172" t="s">
        <v>52</v>
      </c>
      <c r="T14" s="173">
        <v>294</v>
      </c>
      <c r="U14" s="160">
        <v>139</v>
      </c>
      <c r="V14" s="166">
        <v>0.47278911564625853</v>
      </c>
      <c r="W14" s="162">
        <v>107</v>
      </c>
      <c r="X14" s="171">
        <f t="shared" si="9"/>
        <v>0.36394557823129253</v>
      </c>
      <c r="Y14" s="171">
        <f t="shared" si="10"/>
        <v>0.76978417266187049</v>
      </c>
      <c r="Z14" s="162">
        <v>95</v>
      </c>
      <c r="AA14" s="171">
        <f t="shared" si="11"/>
        <v>0.3231292517006803</v>
      </c>
      <c r="AB14" s="171">
        <f t="shared" si="12"/>
        <v>0.68345323741007191</v>
      </c>
      <c r="AC14" s="162">
        <v>92</v>
      </c>
      <c r="AD14" s="171">
        <f t="shared" si="13"/>
        <v>0.31292517006802723</v>
      </c>
      <c r="AE14" s="171">
        <f t="shared" si="0"/>
        <v>0.66187050359712229</v>
      </c>
      <c r="AF14" s="162">
        <v>55</v>
      </c>
      <c r="AG14" s="195">
        <f t="shared" si="14"/>
        <v>0.1870748299319728</v>
      </c>
      <c r="AH14" s="170">
        <f t="shared" si="15"/>
        <v>0.39568345323741005</v>
      </c>
    </row>
    <row r="15" spans="1:34" ht="15.75" thickBot="1" x14ac:dyDescent="0.3">
      <c r="A15" s="177" t="s">
        <v>47</v>
      </c>
      <c r="B15" s="178">
        <v>692</v>
      </c>
      <c r="C15" s="179">
        <v>32</v>
      </c>
      <c r="D15" s="193">
        <f t="shared" si="16"/>
        <v>4.6242774566473986E-2</v>
      </c>
      <c r="E15" s="181">
        <v>19</v>
      </c>
      <c r="F15" s="196">
        <f t="shared" si="1"/>
        <v>2.7456647398843931E-2</v>
      </c>
      <c r="G15" s="182">
        <f>E15/C15</f>
        <v>0.59375</v>
      </c>
      <c r="H15" s="181">
        <v>16</v>
      </c>
      <c r="I15" s="196">
        <f t="shared" si="3"/>
        <v>2.3121387283236993E-2</v>
      </c>
      <c r="J15" s="182">
        <f t="shared" ref="J15" si="17">H15/E15</f>
        <v>0.84210526315789469</v>
      </c>
      <c r="K15" s="181">
        <v>14</v>
      </c>
      <c r="L15" s="196">
        <f t="shared" si="5"/>
        <v>2.023121387283237E-2</v>
      </c>
      <c r="M15" s="182">
        <f>K15/C15</f>
        <v>0.4375</v>
      </c>
      <c r="N15" s="181">
        <v>9</v>
      </c>
      <c r="O15" s="197">
        <f t="shared" si="7"/>
        <v>1.300578034682081E-2</v>
      </c>
      <c r="P15" s="183">
        <f>N15/C15</f>
        <v>0.28125</v>
      </c>
      <c r="S15" s="177" t="s">
        <v>47</v>
      </c>
      <c r="T15" s="178">
        <v>692</v>
      </c>
      <c r="U15" s="179">
        <v>299</v>
      </c>
      <c r="V15" s="184">
        <v>0.43208092485549132</v>
      </c>
      <c r="W15" s="181">
        <v>243</v>
      </c>
      <c r="X15" s="196">
        <f t="shared" si="9"/>
        <v>0.35115606936416183</v>
      </c>
      <c r="Y15" s="188">
        <f t="shared" si="10"/>
        <v>0.81270903010033446</v>
      </c>
      <c r="Z15" s="181">
        <v>213</v>
      </c>
      <c r="AA15" s="196">
        <f t="shared" si="11"/>
        <v>0.30780346820809251</v>
      </c>
      <c r="AB15" s="188">
        <f t="shared" si="12"/>
        <v>0.7123745819397993</v>
      </c>
      <c r="AC15" s="181">
        <v>206</v>
      </c>
      <c r="AD15" s="196">
        <f t="shared" si="13"/>
        <v>0.29768786127167629</v>
      </c>
      <c r="AE15" s="188">
        <f t="shared" si="0"/>
        <v>0.68896321070234112</v>
      </c>
      <c r="AF15" s="181">
        <v>111</v>
      </c>
      <c r="AG15" s="197">
        <f t="shared" si="14"/>
        <v>0.16040462427745664</v>
      </c>
      <c r="AH15" s="187">
        <f t="shared" si="15"/>
        <v>0.37123745819397991</v>
      </c>
    </row>
    <row r="16" spans="1:34" ht="15.75" thickBot="1" x14ac:dyDescent="0.3">
      <c r="A16" s="199"/>
      <c r="B16" s="199"/>
      <c r="C16" s="200"/>
      <c r="D16" s="201"/>
      <c r="E16" s="202"/>
      <c r="F16" s="203"/>
      <c r="G16" s="204"/>
      <c r="H16" s="202"/>
      <c r="I16" s="203"/>
      <c r="J16" s="204"/>
      <c r="K16" s="202"/>
      <c r="L16" s="203"/>
      <c r="M16" s="204"/>
      <c r="N16" s="202"/>
      <c r="O16" s="205"/>
      <c r="P16" s="206"/>
      <c r="Q16" s="46"/>
      <c r="R16" s="46"/>
      <c r="S16" s="199"/>
      <c r="T16" s="199"/>
      <c r="U16" s="200"/>
      <c r="V16" s="207"/>
      <c r="W16" s="202"/>
      <c r="X16" s="203"/>
      <c r="Y16" s="208"/>
      <c r="Z16" s="202"/>
      <c r="AA16" s="203"/>
      <c r="AB16" s="208"/>
      <c r="AC16" s="202"/>
      <c r="AD16" s="203"/>
      <c r="AE16" s="208"/>
      <c r="AF16" s="202"/>
      <c r="AG16" s="205"/>
      <c r="AH16" s="209"/>
    </row>
    <row r="17" spans="1:34" x14ac:dyDescent="0.25">
      <c r="C17" s="239" t="s">
        <v>124</v>
      </c>
      <c r="D17" s="240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7"/>
      <c r="P17" s="242"/>
      <c r="U17" s="243" t="s">
        <v>126</v>
      </c>
      <c r="V17" s="244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8"/>
      <c r="AH17" s="246"/>
    </row>
    <row r="18" spans="1:34" x14ac:dyDescent="0.25">
      <c r="A18" s="152" t="s">
        <v>48</v>
      </c>
      <c r="B18" s="153" t="s">
        <v>0</v>
      </c>
      <c r="C18" s="154" t="s">
        <v>114</v>
      </c>
      <c r="D18" s="155" t="s">
        <v>121</v>
      </c>
      <c r="E18" s="152" t="s">
        <v>3</v>
      </c>
      <c r="F18" s="152" t="s">
        <v>127</v>
      </c>
      <c r="G18" s="156" t="s">
        <v>4</v>
      </c>
      <c r="H18" s="156" t="s">
        <v>5</v>
      </c>
      <c r="I18" s="152" t="s">
        <v>128</v>
      </c>
      <c r="J18" s="156" t="s">
        <v>6</v>
      </c>
      <c r="K18" s="156" t="s">
        <v>7</v>
      </c>
      <c r="L18" s="152" t="s">
        <v>129</v>
      </c>
      <c r="M18" s="156" t="s">
        <v>8</v>
      </c>
      <c r="N18" s="156" t="s">
        <v>9</v>
      </c>
      <c r="O18" s="152" t="s">
        <v>130</v>
      </c>
      <c r="P18" s="157" t="s">
        <v>10</v>
      </c>
      <c r="S18" s="152" t="s">
        <v>48</v>
      </c>
      <c r="T18" s="153" t="s">
        <v>0</v>
      </c>
      <c r="U18" s="154" t="s">
        <v>114</v>
      </c>
      <c r="V18" s="155" t="s">
        <v>121</v>
      </c>
      <c r="W18" s="152" t="s">
        <v>3</v>
      </c>
      <c r="X18" s="152" t="s">
        <v>127</v>
      </c>
      <c r="Y18" s="156" t="s">
        <v>4</v>
      </c>
      <c r="Z18" s="156" t="s">
        <v>5</v>
      </c>
      <c r="AA18" s="152" t="s">
        <v>128</v>
      </c>
      <c r="AB18" s="156" t="s">
        <v>6</v>
      </c>
      <c r="AC18" s="156" t="s">
        <v>7</v>
      </c>
      <c r="AD18" s="152" t="s">
        <v>129</v>
      </c>
      <c r="AE18" s="156" t="s">
        <v>8</v>
      </c>
      <c r="AF18" s="156" t="s">
        <v>9</v>
      </c>
      <c r="AG18" s="152" t="s">
        <v>130</v>
      </c>
      <c r="AH18" s="157" t="s">
        <v>10</v>
      </c>
    </row>
    <row r="19" spans="1:34" x14ac:dyDescent="0.25">
      <c r="A19" s="158" t="s">
        <v>53</v>
      </c>
      <c r="B19" s="159">
        <v>25</v>
      </c>
      <c r="C19" s="189">
        <v>4</v>
      </c>
      <c r="D19" s="190">
        <v>0.16</v>
      </c>
      <c r="E19" s="191">
        <v>3</v>
      </c>
      <c r="F19" s="171">
        <f>E19/B19</f>
        <v>0.12</v>
      </c>
      <c r="G19" s="168">
        <f>E19/C19</f>
        <v>0.75</v>
      </c>
      <c r="H19" s="167">
        <v>3</v>
      </c>
      <c r="I19" s="171">
        <f>H19/B19</f>
        <v>0.12</v>
      </c>
      <c r="J19" s="168">
        <f>H19/C19</f>
        <v>0.75</v>
      </c>
      <c r="K19" s="167">
        <v>3</v>
      </c>
      <c r="L19" s="171">
        <f>K19/B19</f>
        <v>0.12</v>
      </c>
      <c r="M19" s="168">
        <f>K19/C19</f>
        <v>0.75</v>
      </c>
      <c r="N19" s="167">
        <v>1</v>
      </c>
      <c r="O19" s="195">
        <f>N19/B19</f>
        <v>0.04</v>
      </c>
      <c r="P19" s="169">
        <f>N19/C19</f>
        <v>0.25</v>
      </c>
      <c r="S19" s="158" t="s">
        <v>53</v>
      </c>
      <c r="T19" s="159">
        <v>25</v>
      </c>
      <c r="U19" s="165">
        <v>9</v>
      </c>
      <c r="V19" s="166">
        <v>0.36</v>
      </c>
      <c r="W19" s="167">
        <v>8</v>
      </c>
      <c r="X19" s="171">
        <f>W19/T19</f>
        <v>0.32</v>
      </c>
      <c r="Y19" s="171">
        <f>W19/U19</f>
        <v>0.88888888888888884</v>
      </c>
      <c r="Z19" s="167">
        <v>5</v>
      </c>
      <c r="AA19" s="171">
        <f>Z19/T19</f>
        <v>0.2</v>
      </c>
      <c r="AB19" s="171">
        <f>Z19/U19</f>
        <v>0.55555555555555558</v>
      </c>
      <c r="AC19" s="167">
        <v>4</v>
      </c>
      <c r="AD19" s="171">
        <f>AC19/T19</f>
        <v>0.16</v>
      </c>
      <c r="AE19" s="171">
        <f>AC19/U19</f>
        <v>0.44444444444444442</v>
      </c>
      <c r="AF19" s="167">
        <v>3</v>
      </c>
      <c r="AG19" s="195">
        <f>AF19/T19</f>
        <v>0.12</v>
      </c>
      <c r="AH19" s="170">
        <f>AF19/U19</f>
        <v>0.33333333333333331</v>
      </c>
    </row>
    <row r="20" spans="1:34" x14ac:dyDescent="0.25">
      <c r="A20" s="172" t="s">
        <v>49</v>
      </c>
      <c r="B20" s="173">
        <v>14</v>
      </c>
      <c r="C20" s="160">
        <v>3</v>
      </c>
      <c r="D20" s="190">
        <v>0.21428571428571427</v>
      </c>
      <c r="E20" s="162">
        <v>3</v>
      </c>
      <c r="F20" s="171">
        <f t="shared" ref="F20:F31" si="18">E20/B20</f>
        <v>0.21428571428571427</v>
      </c>
      <c r="G20" s="168">
        <f>E20/C20</f>
        <v>1</v>
      </c>
      <c r="H20" s="162">
        <v>3</v>
      </c>
      <c r="I20" s="171">
        <f t="shared" ref="I20:I31" si="19">H20/B20</f>
        <v>0.21428571428571427</v>
      </c>
      <c r="J20" s="168">
        <f>H20/C20</f>
        <v>1</v>
      </c>
      <c r="K20" s="162">
        <v>3</v>
      </c>
      <c r="L20" s="171">
        <f t="shared" ref="L20:L31" si="20">K20/B20</f>
        <v>0.21428571428571427</v>
      </c>
      <c r="M20" s="168">
        <f>K20/C20</f>
        <v>1</v>
      </c>
      <c r="N20" s="162">
        <v>1</v>
      </c>
      <c r="O20" s="195">
        <f t="shared" ref="O20:O31" si="21">N20/B20</f>
        <v>7.1428571428571425E-2</v>
      </c>
      <c r="P20" s="169">
        <f>N20/C20</f>
        <v>0.33333333333333331</v>
      </c>
      <c r="S20" s="172" t="s">
        <v>49</v>
      </c>
      <c r="T20" s="173">
        <v>14</v>
      </c>
      <c r="U20" s="174">
        <v>4</v>
      </c>
      <c r="V20" s="166">
        <v>0.2857142857142857</v>
      </c>
      <c r="W20" s="175">
        <v>4</v>
      </c>
      <c r="X20" s="171">
        <f t="shared" ref="X20:X31" si="22">W20/T20</f>
        <v>0.2857142857142857</v>
      </c>
      <c r="Y20" s="171">
        <f t="shared" ref="Y20:Y31" si="23">W20/U20</f>
        <v>1</v>
      </c>
      <c r="Z20" s="175">
        <v>3</v>
      </c>
      <c r="AA20" s="171">
        <f t="shared" ref="AA20:AA31" si="24">Z20/T20</f>
        <v>0.21428571428571427</v>
      </c>
      <c r="AB20" s="171">
        <f t="shared" ref="AB20:AB28" si="25">Z20/U20</f>
        <v>0.75</v>
      </c>
      <c r="AC20" s="175">
        <v>4</v>
      </c>
      <c r="AD20" s="171">
        <f t="shared" ref="AD20:AD31" si="26">AC20/T20</f>
        <v>0.2857142857142857</v>
      </c>
      <c r="AE20" s="171">
        <f t="shared" ref="AE20:AE28" si="27">AC20/U20</f>
        <v>1</v>
      </c>
      <c r="AF20" s="175">
        <v>3</v>
      </c>
      <c r="AG20" s="195">
        <f t="shared" ref="AG20:AG31" si="28">AF20/T20</f>
        <v>0.21428571428571427</v>
      </c>
      <c r="AH20" s="170">
        <f t="shared" ref="AH20:AH27" si="29">AF20/U20</f>
        <v>0.75</v>
      </c>
    </row>
    <row r="21" spans="1:34" x14ac:dyDescent="0.25">
      <c r="A21" s="172" t="s">
        <v>52</v>
      </c>
      <c r="B21" s="173">
        <v>11</v>
      </c>
      <c r="C21" s="174">
        <v>1</v>
      </c>
      <c r="D21" s="190">
        <v>9.0909090909090912E-2</v>
      </c>
      <c r="E21" s="192">
        <v>0</v>
      </c>
      <c r="F21" s="171">
        <f t="shared" si="18"/>
        <v>0</v>
      </c>
      <c r="G21" s="168">
        <f t="shared" ref="G21:G27" si="30">E21/C21</f>
        <v>0</v>
      </c>
      <c r="H21" s="175">
        <v>0</v>
      </c>
      <c r="I21" s="171">
        <f t="shared" si="19"/>
        <v>0</v>
      </c>
      <c r="J21" s="168">
        <f t="shared" ref="J21:J26" si="31">H21/C21</f>
        <v>0</v>
      </c>
      <c r="K21" s="175">
        <v>0</v>
      </c>
      <c r="L21" s="171">
        <f t="shared" si="20"/>
        <v>0</v>
      </c>
      <c r="M21" s="168">
        <f t="shared" ref="M21:M27" si="32">K21/C21</f>
        <v>0</v>
      </c>
      <c r="N21" s="175">
        <v>0</v>
      </c>
      <c r="O21" s="195">
        <f t="shared" si="21"/>
        <v>0</v>
      </c>
      <c r="P21" s="169">
        <f t="shared" ref="P21:P26" si="33">N21/C21</f>
        <v>0</v>
      </c>
      <c r="S21" s="172" t="s">
        <v>52</v>
      </c>
      <c r="T21" s="173">
        <v>11</v>
      </c>
      <c r="U21" s="160">
        <v>5</v>
      </c>
      <c r="V21" s="166">
        <v>0.45454545454545453</v>
      </c>
      <c r="W21" s="162">
        <v>4</v>
      </c>
      <c r="X21" s="171">
        <f t="shared" si="22"/>
        <v>0.36363636363636365</v>
      </c>
      <c r="Y21" s="171">
        <f t="shared" si="23"/>
        <v>0.8</v>
      </c>
      <c r="Z21" s="162">
        <v>2</v>
      </c>
      <c r="AA21" s="171">
        <f t="shared" si="24"/>
        <v>0.18181818181818182</v>
      </c>
      <c r="AB21" s="171">
        <f t="shared" si="25"/>
        <v>0.4</v>
      </c>
      <c r="AC21" s="162">
        <v>0</v>
      </c>
      <c r="AD21" s="171">
        <f t="shared" si="26"/>
        <v>0</v>
      </c>
      <c r="AE21" s="171">
        <f t="shared" si="27"/>
        <v>0</v>
      </c>
      <c r="AF21" s="162">
        <v>0</v>
      </c>
      <c r="AG21" s="195">
        <f t="shared" si="28"/>
        <v>0</v>
      </c>
      <c r="AH21" s="170">
        <f t="shared" si="29"/>
        <v>0</v>
      </c>
    </row>
    <row r="22" spans="1:34" x14ac:dyDescent="0.25">
      <c r="A22" s="158" t="s">
        <v>56</v>
      </c>
      <c r="B22" s="159">
        <v>284</v>
      </c>
      <c r="C22" s="189">
        <v>107</v>
      </c>
      <c r="D22" s="190">
        <v>0.37676056338028169</v>
      </c>
      <c r="E22" s="191">
        <v>79</v>
      </c>
      <c r="F22" s="171">
        <f t="shared" si="18"/>
        <v>0.27816901408450706</v>
      </c>
      <c r="G22" s="168">
        <f t="shared" si="30"/>
        <v>0.73831775700934577</v>
      </c>
      <c r="H22" s="167">
        <v>70</v>
      </c>
      <c r="I22" s="171">
        <f t="shared" si="19"/>
        <v>0.24647887323943662</v>
      </c>
      <c r="J22" s="168">
        <f t="shared" si="31"/>
        <v>0.65420560747663548</v>
      </c>
      <c r="K22" s="167">
        <v>67</v>
      </c>
      <c r="L22" s="171">
        <f t="shared" si="20"/>
        <v>0.23591549295774647</v>
      </c>
      <c r="M22" s="168">
        <f t="shared" si="32"/>
        <v>0.62616822429906538</v>
      </c>
      <c r="N22" s="167">
        <v>36</v>
      </c>
      <c r="O22" s="195">
        <f t="shared" si="21"/>
        <v>0.12676056338028169</v>
      </c>
      <c r="P22" s="169">
        <f t="shared" si="33"/>
        <v>0.3364485981308411</v>
      </c>
      <c r="S22" s="158" t="s">
        <v>56</v>
      </c>
      <c r="T22" s="159">
        <v>284</v>
      </c>
      <c r="U22" s="165">
        <v>37</v>
      </c>
      <c r="V22" s="166">
        <v>0.13028169014084506</v>
      </c>
      <c r="W22" s="167">
        <v>32</v>
      </c>
      <c r="X22" s="171">
        <f t="shared" si="22"/>
        <v>0.11267605633802817</v>
      </c>
      <c r="Y22" s="171">
        <f t="shared" si="23"/>
        <v>0.86486486486486491</v>
      </c>
      <c r="Z22" s="167">
        <v>29</v>
      </c>
      <c r="AA22" s="171">
        <f t="shared" si="24"/>
        <v>0.10211267605633803</v>
      </c>
      <c r="AB22" s="171">
        <f t="shared" si="25"/>
        <v>0.78378378378378377</v>
      </c>
      <c r="AC22" s="167">
        <v>25</v>
      </c>
      <c r="AD22" s="171">
        <f t="shared" si="26"/>
        <v>8.8028169014084501E-2</v>
      </c>
      <c r="AE22" s="171">
        <f t="shared" si="27"/>
        <v>0.67567567567567566</v>
      </c>
      <c r="AF22" s="167">
        <v>5</v>
      </c>
      <c r="AG22" s="195">
        <f t="shared" si="28"/>
        <v>1.7605633802816902E-2</v>
      </c>
      <c r="AH22" s="170">
        <f t="shared" si="29"/>
        <v>0.13513513513513514</v>
      </c>
    </row>
    <row r="23" spans="1:34" x14ac:dyDescent="0.25">
      <c r="A23" s="172" t="s">
        <v>49</v>
      </c>
      <c r="B23" s="173">
        <v>51</v>
      </c>
      <c r="C23" s="160">
        <v>14</v>
      </c>
      <c r="D23" s="190">
        <v>0.27450980392156865</v>
      </c>
      <c r="E23" s="162">
        <v>12</v>
      </c>
      <c r="F23" s="171">
        <f t="shared" si="18"/>
        <v>0.23529411764705882</v>
      </c>
      <c r="G23" s="168">
        <f t="shared" si="30"/>
        <v>0.8571428571428571</v>
      </c>
      <c r="H23" s="162">
        <v>11</v>
      </c>
      <c r="I23" s="171">
        <f t="shared" si="19"/>
        <v>0.21568627450980393</v>
      </c>
      <c r="J23" s="168">
        <f t="shared" si="31"/>
        <v>0.7857142857142857</v>
      </c>
      <c r="K23" s="162">
        <v>10</v>
      </c>
      <c r="L23" s="171">
        <f t="shared" si="20"/>
        <v>0.19607843137254902</v>
      </c>
      <c r="M23" s="168">
        <f t="shared" si="32"/>
        <v>0.7142857142857143</v>
      </c>
      <c r="N23" s="162">
        <v>4</v>
      </c>
      <c r="O23" s="195">
        <f t="shared" si="21"/>
        <v>7.8431372549019607E-2</v>
      </c>
      <c r="P23" s="169">
        <f t="shared" si="33"/>
        <v>0.2857142857142857</v>
      </c>
      <c r="S23" s="172" t="s">
        <v>49</v>
      </c>
      <c r="T23" s="173">
        <v>51</v>
      </c>
      <c r="U23" s="160">
        <v>6</v>
      </c>
      <c r="V23" s="166">
        <v>0.11764705882352941</v>
      </c>
      <c r="W23" s="162">
        <v>6</v>
      </c>
      <c r="X23" s="171">
        <f t="shared" si="22"/>
        <v>0.11764705882352941</v>
      </c>
      <c r="Y23" s="171">
        <f t="shared" si="23"/>
        <v>1</v>
      </c>
      <c r="Z23" s="162">
        <v>5</v>
      </c>
      <c r="AA23" s="171">
        <f t="shared" si="24"/>
        <v>9.8039215686274508E-2</v>
      </c>
      <c r="AB23" s="171">
        <f t="shared" si="25"/>
        <v>0.83333333333333337</v>
      </c>
      <c r="AC23" s="162">
        <v>4</v>
      </c>
      <c r="AD23" s="171">
        <f t="shared" si="26"/>
        <v>7.8431372549019607E-2</v>
      </c>
      <c r="AE23" s="171">
        <f t="shared" si="27"/>
        <v>0.66666666666666663</v>
      </c>
      <c r="AF23" s="162">
        <v>1</v>
      </c>
      <c r="AG23" s="195">
        <f t="shared" si="28"/>
        <v>1.9607843137254902E-2</v>
      </c>
      <c r="AH23" s="170">
        <f t="shared" si="29"/>
        <v>0.16666666666666666</v>
      </c>
    </row>
    <row r="24" spans="1:34" x14ac:dyDescent="0.25">
      <c r="A24" s="172" t="s">
        <v>52</v>
      </c>
      <c r="B24" s="173">
        <v>233</v>
      </c>
      <c r="C24" s="160">
        <v>93</v>
      </c>
      <c r="D24" s="190">
        <v>0.39914163090128757</v>
      </c>
      <c r="E24" s="162">
        <v>67</v>
      </c>
      <c r="F24" s="171">
        <f t="shared" si="18"/>
        <v>0.28755364806866951</v>
      </c>
      <c r="G24" s="168">
        <f t="shared" si="30"/>
        <v>0.72043010752688175</v>
      </c>
      <c r="H24" s="162">
        <v>59</v>
      </c>
      <c r="I24" s="171">
        <f t="shared" si="19"/>
        <v>0.25321888412017168</v>
      </c>
      <c r="J24" s="168">
        <f t="shared" si="31"/>
        <v>0.63440860215053763</v>
      </c>
      <c r="K24" s="162">
        <v>57</v>
      </c>
      <c r="L24" s="171">
        <f t="shared" si="20"/>
        <v>0.24463519313304721</v>
      </c>
      <c r="M24" s="168">
        <f t="shared" si="32"/>
        <v>0.61290322580645162</v>
      </c>
      <c r="N24" s="162">
        <v>32</v>
      </c>
      <c r="O24" s="195">
        <f t="shared" si="21"/>
        <v>0.13733905579399142</v>
      </c>
      <c r="P24" s="169">
        <f t="shared" si="33"/>
        <v>0.34408602150537637</v>
      </c>
      <c r="S24" s="172" t="s">
        <v>52</v>
      </c>
      <c r="T24" s="173">
        <v>233</v>
      </c>
      <c r="U24" s="160">
        <v>31</v>
      </c>
      <c r="V24" s="166">
        <v>0.13304721030042918</v>
      </c>
      <c r="W24" s="162">
        <v>26</v>
      </c>
      <c r="X24" s="171">
        <f t="shared" si="22"/>
        <v>0.11158798283261803</v>
      </c>
      <c r="Y24" s="171">
        <f t="shared" si="23"/>
        <v>0.83870967741935487</v>
      </c>
      <c r="Z24" s="162">
        <v>24</v>
      </c>
      <c r="AA24" s="171">
        <f t="shared" si="24"/>
        <v>0.10300429184549356</v>
      </c>
      <c r="AB24" s="171">
        <f t="shared" si="25"/>
        <v>0.77419354838709675</v>
      </c>
      <c r="AC24" s="162">
        <v>21</v>
      </c>
      <c r="AD24" s="171">
        <f t="shared" si="26"/>
        <v>9.012875536480687E-2</v>
      </c>
      <c r="AE24" s="171">
        <f t="shared" si="27"/>
        <v>0.67741935483870963</v>
      </c>
      <c r="AF24" s="162">
        <v>4</v>
      </c>
      <c r="AG24" s="195">
        <f t="shared" si="28"/>
        <v>1.7167381974248927E-2</v>
      </c>
      <c r="AH24" s="170">
        <f t="shared" si="29"/>
        <v>0.12903225806451613</v>
      </c>
    </row>
    <row r="25" spans="1:34" x14ac:dyDescent="0.25">
      <c r="A25" s="158" t="s">
        <v>57</v>
      </c>
      <c r="B25" s="159">
        <v>26</v>
      </c>
      <c r="C25" s="189">
        <v>13</v>
      </c>
      <c r="D25" s="190">
        <v>0.5</v>
      </c>
      <c r="E25" s="191">
        <v>9</v>
      </c>
      <c r="F25" s="171">
        <f t="shared" si="18"/>
        <v>0.34615384615384615</v>
      </c>
      <c r="G25" s="168">
        <f t="shared" si="30"/>
        <v>0.69230769230769229</v>
      </c>
      <c r="H25" s="167">
        <v>7</v>
      </c>
      <c r="I25" s="171">
        <f t="shared" si="19"/>
        <v>0.26923076923076922</v>
      </c>
      <c r="J25" s="168">
        <f t="shared" si="31"/>
        <v>0.53846153846153844</v>
      </c>
      <c r="K25" s="167">
        <v>7</v>
      </c>
      <c r="L25" s="171">
        <f t="shared" si="20"/>
        <v>0.26923076923076922</v>
      </c>
      <c r="M25" s="168">
        <f t="shared" si="32"/>
        <v>0.53846153846153844</v>
      </c>
      <c r="N25" s="167">
        <v>3</v>
      </c>
      <c r="O25" s="195">
        <f t="shared" si="21"/>
        <v>0.11538461538461539</v>
      </c>
      <c r="P25" s="169">
        <f t="shared" si="33"/>
        <v>0.23076923076923078</v>
      </c>
      <c r="S25" s="158" t="s">
        <v>57</v>
      </c>
      <c r="T25" s="159">
        <v>26</v>
      </c>
      <c r="U25" s="165">
        <v>3</v>
      </c>
      <c r="V25" s="166">
        <v>0.11538461538461539</v>
      </c>
      <c r="W25" s="167">
        <v>3</v>
      </c>
      <c r="X25" s="171">
        <f t="shared" si="22"/>
        <v>0.11538461538461539</v>
      </c>
      <c r="Y25" s="171">
        <f t="shared" si="23"/>
        <v>1</v>
      </c>
      <c r="Z25" s="167">
        <v>2</v>
      </c>
      <c r="AA25" s="171">
        <f t="shared" si="24"/>
        <v>7.6923076923076927E-2</v>
      </c>
      <c r="AB25" s="171">
        <f t="shared" si="25"/>
        <v>0.66666666666666663</v>
      </c>
      <c r="AC25" s="167">
        <v>1</v>
      </c>
      <c r="AD25" s="171">
        <f t="shared" si="26"/>
        <v>3.8461538461538464E-2</v>
      </c>
      <c r="AE25" s="171">
        <f t="shared" si="27"/>
        <v>0.33333333333333331</v>
      </c>
      <c r="AF25" s="167">
        <v>1</v>
      </c>
      <c r="AG25" s="195">
        <f t="shared" si="28"/>
        <v>3.8461538461538464E-2</v>
      </c>
      <c r="AH25" s="170">
        <f t="shared" si="29"/>
        <v>0.33333333333333331</v>
      </c>
    </row>
    <row r="26" spans="1:34" x14ac:dyDescent="0.25">
      <c r="A26" s="172" t="s">
        <v>49</v>
      </c>
      <c r="B26" s="173">
        <v>11</v>
      </c>
      <c r="C26" s="174">
        <v>5</v>
      </c>
      <c r="D26" s="190">
        <v>0.45454545454545453</v>
      </c>
      <c r="E26" s="162">
        <v>4</v>
      </c>
      <c r="F26" s="171">
        <f t="shared" si="18"/>
        <v>0.36363636363636365</v>
      </c>
      <c r="G26" s="168">
        <f t="shared" si="30"/>
        <v>0.8</v>
      </c>
      <c r="H26" s="175">
        <v>4</v>
      </c>
      <c r="I26" s="171">
        <f t="shared" si="19"/>
        <v>0.36363636363636365</v>
      </c>
      <c r="J26" s="168">
        <f t="shared" si="31"/>
        <v>0.8</v>
      </c>
      <c r="K26" s="175">
        <v>4</v>
      </c>
      <c r="L26" s="171">
        <f t="shared" si="20"/>
        <v>0.36363636363636365</v>
      </c>
      <c r="M26" s="168">
        <f t="shared" si="32"/>
        <v>0.8</v>
      </c>
      <c r="N26" s="175">
        <v>1</v>
      </c>
      <c r="O26" s="195">
        <f t="shared" si="21"/>
        <v>9.0909090909090912E-2</v>
      </c>
      <c r="P26" s="169">
        <f t="shared" si="33"/>
        <v>0.2</v>
      </c>
      <c r="S26" s="172" t="s">
        <v>49</v>
      </c>
      <c r="T26" s="173">
        <v>11</v>
      </c>
      <c r="U26" s="160">
        <v>2</v>
      </c>
      <c r="V26" s="166">
        <v>0.18181818181818182</v>
      </c>
      <c r="W26" s="162">
        <v>2</v>
      </c>
      <c r="X26" s="171">
        <f t="shared" si="22"/>
        <v>0.18181818181818182</v>
      </c>
      <c r="Y26" s="171">
        <f t="shared" si="23"/>
        <v>1</v>
      </c>
      <c r="Z26" s="162">
        <v>2</v>
      </c>
      <c r="AA26" s="171">
        <f t="shared" si="24"/>
        <v>0.18181818181818182</v>
      </c>
      <c r="AB26" s="171">
        <f t="shared" si="25"/>
        <v>1</v>
      </c>
      <c r="AC26" s="162">
        <v>1</v>
      </c>
      <c r="AD26" s="171">
        <f t="shared" si="26"/>
        <v>9.0909090909090912E-2</v>
      </c>
      <c r="AE26" s="171">
        <f t="shared" si="27"/>
        <v>0.5</v>
      </c>
      <c r="AF26" s="162">
        <v>1</v>
      </c>
      <c r="AG26" s="195">
        <f t="shared" si="28"/>
        <v>9.0909090909090912E-2</v>
      </c>
      <c r="AH26" s="170">
        <f t="shared" si="29"/>
        <v>0.5</v>
      </c>
    </row>
    <row r="27" spans="1:34" x14ac:dyDescent="0.25">
      <c r="A27" s="172" t="s">
        <v>52</v>
      </c>
      <c r="B27" s="173">
        <v>15</v>
      </c>
      <c r="C27" s="160">
        <v>8</v>
      </c>
      <c r="D27" s="190">
        <v>0.53333333333333333</v>
      </c>
      <c r="E27" s="162">
        <v>5</v>
      </c>
      <c r="F27" s="171">
        <f t="shared" si="18"/>
        <v>0.33333333333333331</v>
      </c>
      <c r="G27" s="168">
        <f t="shared" si="30"/>
        <v>0.625</v>
      </c>
      <c r="H27" s="162">
        <v>3</v>
      </c>
      <c r="I27" s="171">
        <f t="shared" si="19"/>
        <v>0.2</v>
      </c>
      <c r="J27" s="168">
        <f>H27/C27</f>
        <v>0.375</v>
      </c>
      <c r="K27" s="162">
        <v>3</v>
      </c>
      <c r="L27" s="171">
        <f t="shared" si="20"/>
        <v>0.2</v>
      </c>
      <c r="M27" s="168">
        <f t="shared" si="32"/>
        <v>0.375</v>
      </c>
      <c r="N27" s="162">
        <v>2</v>
      </c>
      <c r="O27" s="195">
        <f t="shared" si="21"/>
        <v>0.13333333333333333</v>
      </c>
      <c r="P27" s="169">
        <f>N27/C27</f>
        <v>0.25</v>
      </c>
      <c r="S27" s="172" t="s">
        <v>52</v>
      </c>
      <c r="T27" s="173">
        <v>15</v>
      </c>
      <c r="U27" s="174">
        <v>1</v>
      </c>
      <c r="V27" s="166">
        <v>6.6666666666666666E-2</v>
      </c>
      <c r="W27" s="175">
        <v>1</v>
      </c>
      <c r="X27" s="171">
        <f t="shared" si="22"/>
        <v>6.6666666666666666E-2</v>
      </c>
      <c r="Y27" s="171">
        <f t="shared" si="23"/>
        <v>1</v>
      </c>
      <c r="Z27" s="175">
        <v>0</v>
      </c>
      <c r="AA27" s="171">
        <f t="shared" si="24"/>
        <v>0</v>
      </c>
      <c r="AB27" s="171">
        <f t="shared" si="25"/>
        <v>0</v>
      </c>
      <c r="AC27" s="175">
        <v>0</v>
      </c>
      <c r="AD27" s="171">
        <f t="shared" si="26"/>
        <v>0</v>
      </c>
      <c r="AE27" s="171">
        <f t="shared" si="27"/>
        <v>0</v>
      </c>
      <c r="AF27" s="175">
        <v>0</v>
      </c>
      <c r="AG27" s="195">
        <f t="shared" si="28"/>
        <v>0</v>
      </c>
      <c r="AH27" s="170">
        <f t="shared" si="29"/>
        <v>0</v>
      </c>
    </row>
    <row r="28" spans="1:34" x14ac:dyDescent="0.25">
      <c r="A28" s="158" t="s">
        <v>58</v>
      </c>
      <c r="B28" s="159">
        <v>357</v>
      </c>
      <c r="C28" s="189">
        <v>64</v>
      </c>
      <c r="D28" s="190">
        <v>0.17927170868347339</v>
      </c>
      <c r="E28" s="191">
        <v>48</v>
      </c>
      <c r="F28" s="171">
        <f t="shared" si="18"/>
        <v>0.13445378151260504</v>
      </c>
      <c r="G28" s="168">
        <f>E28/C28</f>
        <v>0.75</v>
      </c>
      <c r="H28" s="167">
        <v>37</v>
      </c>
      <c r="I28" s="171">
        <f t="shared" si="19"/>
        <v>0.10364145658263306</v>
      </c>
      <c r="J28" s="168">
        <f>H28/C28</f>
        <v>0.578125</v>
      </c>
      <c r="K28" s="167">
        <v>35</v>
      </c>
      <c r="L28" s="171">
        <f t="shared" si="20"/>
        <v>9.8039215686274508E-2</v>
      </c>
      <c r="M28" s="168">
        <f>K28/C28</f>
        <v>0.546875</v>
      </c>
      <c r="N28" s="167">
        <v>22</v>
      </c>
      <c r="O28" s="195">
        <f t="shared" si="21"/>
        <v>6.1624649859943981E-2</v>
      </c>
      <c r="P28" s="169">
        <f>N28/C28</f>
        <v>0.34375</v>
      </c>
      <c r="S28" s="158" t="s">
        <v>58</v>
      </c>
      <c r="T28" s="159">
        <v>357</v>
      </c>
      <c r="U28" s="165">
        <v>124</v>
      </c>
      <c r="V28" s="166">
        <v>0.34733893557422968</v>
      </c>
      <c r="W28" s="167">
        <v>105</v>
      </c>
      <c r="X28" s="171">
        <f t="shared" si="22"/>
        <v>0.29411764705882354</v>
      </c>
      <c r="Y28" s="171">
        <f t="shared" si="23"/>
        <v>0.84677419354838712</v>
      </c>
      <c r="Z28" s="167">
        <v>94</v>
      </c>
      <c r="AA28" s="171">
        <f t="shared" si="24"/>
        <v>0.26330532212885155</v>
      </c>
      <c r="AB28" s="171">
        <f t="shared" si="25"/>
        <v>0.75806451612903225</v>
      </c>
      <c r="AC28" s="167">
        <v>91</v>
      </c>
      <c r="AD28" s="171">
        <f t="shared" si="26"/>
        <v>0.25490196078431371</v>
      </c>
      <c r="AE28" s="171">
        <f t="shared" si="27"/>
        <v>0.7338709677419355</v>
      </c>
      <c r="AF28" s="167">
        <v>53</v>
      </c>
      <c r="AG28" s="195">
        <f t="shared" si="28"/>
        <v>0.1484593837535014</v>
      </c>
      <c r="AH28" s="170">
        <f>AF28/U28</f>
        <v>0.42741935483870969</v>
      </c>
    </row>
    <row r="29" spans="1:34" x14ac:dyDescent="0.25">
      <c r="A29" s="172" t="s">
        <v>49</v>
      </c>
      <c r="B29" s="173">
        <v>63</v>
      </c>
      <c r="C29" s="160">
        <v>14</v>
      </c>
      <c r="D29" s="190">
        <v>0.22222222222222221</v>
      </c>
      <c r="E29" s="162">
        <v>11</v>
      </c>
      <c r="F29" s="171">
        <f t="shared" si="18"/>
        <v>0.17460317460317459</v>
      </c>
      <c r="G29" s="168">
        <f>E29/C29</f>
        <v>0.7857142857142857</v>
      </c>
      <c r="H29" s="162">
        <v>9</v>
      </c>
      <c r="I29" s="171">
        <f t="shared" si="19"/>
        <v>0.14285714285714285</v>
      </c>
      <c r="J29" s="168">
        <f>H29/C29</f>
        <v>0.6428571428571429</v>
      </c>
      <c r="K29" s="162">
        <v>8</v>
      </c>
      <c r="L29" s="171">
        <f t="shared" si="20"/>
        <v>0.12698412698412698</v>
      </c>
      <c r="M29" s="168">
        <f>K29/C29</f>
        <v>0.5714285714285714</v>
      </c>
      <c r="N29" s="162">
        <v>4</v>
      </c>
      <c r="O29" s="195">
        <f t="shared" si="21"/>
        <v>6.3492063492063489E-2</v>
      </c>
      <c r="P29" s="169">
        <f>N29/C29</f>
        <v>0.2857142857142857</v>
      </c>
      <c r="S29" s="172" t="s">
        <v>49</v>
      </c>
      <c r="T29" s="173">
        <v>63</v>
      </c>
      <c r="U29" s="160">
        <v>19</v>
      </c>
      <c r="V29" s="166">
        <v>0.30158730158730157</v>
      </c>
      <c r="W29" s="162">
        <v>17</v>
      </c>
      <c r="X29" s="171">
        <f t="shared" si="22"/>
        <v>0.26984126984126983</v>
      </c>
      <c r="Y29" s="171">
        <f t="shared" si="23"/>
        <v>0.89473684210526316</v>
      </c>
      <c r="Z29" s="162">
        <v>16</v>
      </c>
      <c r="AA29" s="171">
        <f t="shared" si="24"/>
        <v>0.25396825396825395</v>
      </c>
      <c r="AB29" s="171">
        <f>Z29/U29</f>
        <v>0.84210526315789469</v>
      </c>
      <c r="AC29" s="162">
        <v>14</v>
      </c>
      <c r="AD29" s="171">
        <f t="shared" si="26"/>
        <v>0.22222222222222221</v>
      </c>
      <c r="AE29" s="171">
        <f>AC29/U29</f>
        <v>0.73684210526315785</v>
      </c>
      <c r="AF29" s="162">
        <v>11</v>
      </c>
      <c r="AG29" s="195">
        <f t="shared" si="28"/>
        <v>0.17460317460317459</v>
      </c>
      <c r="AH29" s="170">
        <f>AF29/U29</f>
        <v>0.57894736842105265</v>
      </c>
    </row>
    <row r="30" spans="1:34" x14ac:dyDescent="0.25">
      <c r="A30" s="172" t="s">
        <v>52</v>
      </c>
      <c r="B30" s="173">
        <v>294</v>
      </c>
      <c r="C30" s="160">
        <v>50</v>
      </c>
      <c r="D30" s="190">
        <v>0.17006802721088435</v>
      </c>
      <c r="E30" s="162">
        <v>37</v>
      </c>
      <c r="F30" s="171">
        <f t="shared" si="18"/>
        <v>0.12585034013605442</v>
      </c>
      <c r="G30" s="168">
        <f>E30/C30</f>
        <v>0.74</v>
      </c>
      <c r="H30" s="162">
        <v>28</v>
      </c>
      <c r="I30" s="171">
        <f t="shared" si="19"/>
        <v>9.5238095238095233E-2</v>
      </c>
      <c r="J30" s="168">
        <f>H30/C30</f>
        <v>0.56000000000000005</v>
      </c>
      <c r="K30" s="162">
        <v>27</v>
      </c>
      <c r="L30" s="171">
        <f t="shared" si="20"/>
        <v>9.1836734693877556E-2</v>
      </c>
      <c r="M30" s="168">
        <f>K30/C30</f>
        <v>0.54</v>
      </c>
      <c r="N30" s="162">
        <v>18</v>
      </c>
      <c r="O30" s="195">
        <f t="shared" si="21"/>
        <v>6.1224489795918366E-2</v>
      </c>
      <c r="P30" s="169">
        <f>N30/C30</f>
        <v>0.36</v>
      </c>
      <c r="S30" s="172" t="s">
        <v>52</v>
      </c>
      <c r="T30" s="173">
        <v>294</v>
      </c>
      <c r="U30" s="160">
        <v>105</v>
      </c>
      <c r="V30" s="166">
        <v>0.35714285714285715</v>
      </c>
      <c r="W30" s="162">
        <v>88</v>
      </c>
      <c r="X30" s="171">
        <f t="shared" si="22"/>
        <v>0.29931972789115646</v>
      </c>
      <c r="Y30" s="171">
        <f t="shared" si="23"/>
        <v>0.83809523809523812</v>
      </c>
      <c r="Z30" s="162">
        <v>78</v>
      </c>
      <c r="AA30" s="171">
        <f t="shared" si="24"/>
        <v>0.26530612244897961</v>
      </c>
      <c r="AB30" s="171">
        <f>Z30/U30</f>
        <v>0.74285714285714288</v>
      </c>
      <c r="AC30" s="162">
        <v>77</v>
      </c>
      <c r="AD30" s="171">
        <f t="shared" si="26"/>
        <v>0.26190476190476192</v>
      </c>
      <c r="AE30" s="171">
        <f>AC30/U30</f>
        <v>0.73333333333333328</v>
      </c>
      <c r="AF30" s="162">
        <v>42</v>
      </c>
      <c r="AG30" s="195">
        <f t="shared" si="28"/>
        <v>0.14285714285714285</v>
      </c>
      <c r="AH30" s="170">
        <f>AF30/U30</f>
        <v>0.4</v>
      </c>
    </row>
    <row r="31" spans="1:34" ht="15.75" thickBot="1" x14ac:dyDescent="0.3">
      <c r="A31" s="177" t="s">
        <v>47</v>
      </c>
      <c r="B31" s="178">
        <v>692</v>
      </c>
      <c r="C31" s="179">
        <v>188</v>
      </c>
      <c r="D31" s="194">
        <v>0.27167630057803466</v>
      </c>
      <c r="E31" s="181">
        <v>139</v>
      </c>
      <c r="F31" s="196">
        <f t="shared" si="18"/>
        <v>0.20086705202312138</v>
      </c>
      <c r="G31" s="182">
        <f>E31/C31</f>
        <v>0.73936170212765961</v>
      </c>
      <c r="H31" s="181">
        <v>117</v>
      </c>
      <c r="I31" s="196">
        <f t="shared" si="19"/>
        <v>0.16907514450867053</v>
      </c>
      <c r="J31" s="182">
        <f>H31/C31</f>
        <v>0.62234042553191493</v>
      </c>
      <c r="K31" s="181">
        <v>112</v>
      </c>
      <c r="L31" s="196">
        <f t="shared" si="20"/>
        <v>0.16184971098265896</v>
      </c>
      <c r="M31" s="182">
        <f>K31/C31</f>
        <v>0.5957446808510638</v>
      </c>
      <c r="N31" s="181">
        <v>62</v>
      </c>
      <c r="O31" s="197">
        <f t="shared" si="21"/>
        <v>8.9595375722543349E-2</v>
      </c>
      <c r="P31" s="185">
        <f>N31/C31</f>
        <v>0.32978723404255317</v>
      </c>
      <c r="S31" s="177" t="s">
        <v>47</v>
      </c>
      <c r="T31" s="178">
        <v>692</v>
      </c>
      <c r="U31" s="179">
        <v>173</v>
      </c>
      <c r="V31" s="184">
        <v>0.25</v>
      </c>
      <c r="W31" s="181">
        <v>148</v>
      </c>
      <c r="X31" s="196">
        <f t="shared" si="22"/>
        <v>0.2138728323699422</v>
      </c>
      <c r="Y31" s="188">
        <f t="shared" si="23"/>
        <v>0.8554913294797688</v>
      </c>
      <c r="Z31" s="181">
        <v>130</v>
      </c>
      <c r="AA31" s="196">
        <f t="shared" si="24"/>
        <v>0.18786127167630057</v>
      </c>
      <c r="AB31" s="188">
        <f>Z31/U31</f>
        <v>0.75144508670520227</v>
      </c>
      <c r="AC31" s="181">
        <v>121</v>
      </c>
      <c r="AD31" s="196">
        <f t="shared" si="26"/>
        <v>0.17485549132947978</v>
      </c>
      <c r="AE31" s="188">
        <f>AC31/U31</f>
        <v>0.69942196531791911</v>
      </c>
      <c r="AF31" s="181">
        <v>62</v>
      </c>
      <c r="AG31" s="197">
        <f t="shared" si="28"/>
        <v>8.9595375722543349E-2</v>
      </c>
      <c r="AH31" s="187">
        <f>AF31/U31</f>
        <v>0.3583815028901734</v>
      </c>
    </row>
  </sheetData>
  <mergeCells count="4">
    <mergeCell ref="C1:P1"/>
    <mergeCell ref="U1:AH1"/>
    <mergeCell ref="C17:P17"/>
    <mergeCell ref="U17:A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D34" sqref="D34"/>
    </sheetView>
  </sheetViews>
  <sheetFormatPr defaultRowHeight="15" x14ac:dyDescent="0.25"/>
  <cols>
    <col min="1" max="1" width="14.71093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6.5703125" bestFit="1" customWidth="1"/>
    <col min="12" max="12" width="4.28515625" bestFit="1" customWidth="1"/>
    <col min="13" max="13" width="7.7109375" bestFit="1" customWidth="1"/>
    <col min="14" max="14" width="4.28515625" bestFit="1" customWidth="1"/>
    <col min="15" max="15" width="7.7109375" bestFit="1" customWidth="1"/>
    <col min="16" max="16" width="4.28515625" bestFit="1" customWidth="1"/>
    <col min="17" max="17" width="7.7109375" bestFit="1" customWidth="1"/>
    <col min="18" max="18" width="4.28515625" bestFit="1" customWidth="1"/>
    <col min="19" max="19" width="7.7109375" bestFit="1" customWidth="1"/>
    <col min="20" max="20" width="6.5703125" bestFit="1" customWidth="1"/>
    <col min="21" max="21" width="4.28515625" bestFit="1" customWidth="1"/>
    <col min="22" max="22" width="7.7109375" bestFit="1" customWidth="1"/>
    <col min="23" max="23" width="4.28515625" bestFit="1" customWidth="1"/>
    <col min="24" max="24" width="7.7109375" bestFit="1" customWidth="1"/>
    <col min="25" max="25" width="4.28515625" bestFit="1" customWidth="1"/>
    <col min="26" max="26" width="7.7109375" bestFit="1" customWidth="1"/>
    <col min="27" max="27" width="4.28515625" bestFit="1" customWidth="1"/>
    <col min="28" max="28" width="7.7109375" bestFit="1" customWidth="1"/>
  </cols>
  <sheetData>
    <row r="1" spans="1:28" x14ac:dyDescent="0.25">
      <c r="B1" s="215" t="s">
        <v>0</v>
      </c>
      <c r="C1" s="216"/>
      <c r="D1" s="216"/>
      <c r="E1" s="216"/>
      <c r="F1" s="216"/>
      <c r="G1" s="216"/>
      <c r="H1" s="216"/>
      <c r="I1" s="216"/>
      <c r="J1" s="217"/>
      <c r="K1" s="215" t="s">
        <v>59</v>
      </c>
      <c r="L1" s="216"/>
      <c r="M1" s="216"/>
      <c r="N1" s="216"/>
      <c r="O1" s="216"/>
      <c r="P1" s="216"/>
      <c r="Q1" s="216"/>
      <c r="R1" s="216"/>
      <c r="S1" s="217"/>
      <c r="T1" s="215" t="s">
        <v>2</v>
      </c>
      <c r="U1" s="216"/>
      <c r="V1" s="216"/>
      <c r="W1" s="216"/>
      <c r="X1" s="216"/>
      <c r="Y1" s="216"/>
      <c r="Z1" s="216"/>
      <c r="AA1" s="216"/>
      <c r="AB1" s="217"/>
    </row>
    <row r="2" spans="1:28" x14ac:dyDescent="0.25">
      <c r="A2" s="24" t="s">
        <v>48</v>
      </c>
      <c r="B2" s="1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1" t="s">
        <v>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3" t="s">
        <v>10</v>
      </c>
      <c r="T2" s="1" t="s">
        <v>0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3" t="s">
        <v>10</v>
      </c>
    </row>
    <row r="3" spans="1:28" x14ac:dyDescent="0.25">
      <c r="A3" s="25" t="s">
        <v>53</v>
      </c>
      <c r="B3" s="5">
        <v>34</v>
      </c>
      <c r="C3" s="6">
        <v>28</v>
      </c>
      <c r="D3" s="7">
        <f>C3/B3</f>
        <v>0.82352941176470584</v>
      </c>
      <c r="E3" s="6">
        <v>21</v>
      </c>
      <c r="F3" s="7">
        <f>E3/B3</f>
        <v>0.61764705882352944</v>
      </c>
      <c r="G3" s="6">
        <v>21</v>
      </c>
      <c r="H3" s="7">
        <f>G3/B3</f>
        <v>0.61764705882352944</v>
      </c>
      <c r="I3" s="6">
        <v>16</v>
      </c>
      <c r="J3" s="8">
        <f>I3/B3</f>
        <v>0.47058823529411764</v>
      </c>
      <c r="K3" s="5">
        <v>2</v>
      </c>
      <c r="L3" s="26">
        <v>1</v>
      </c>
      <c r="M3" s="7">
        <f>L3/K3</f>
        <v>0.5</v>
      </c>
      <c r="N3" s="27">
        <v>1</v>
      </c>
      <c r="O3" s="7">
        <f>N3/K3</f>
        <v>0.5</v>
      </c>
      <c r="P3" s="27">
        <v>1</v>
      </c>
      <c r="Q3" s="7">
        <f>P3/K3</f>
        <v>0.5</v>
      </c>
      <c r="R3" s="10">
        <v>1</v>
      </c>
      <c r="S3" s="8">
        <f>R3/K3</f>
        <v>0.5</v>
      </c>
      <c r="T3" s="5">
        <v>32</v>
      </c>
      <c r="U3" s="6">
        <v>27</v>
      </c>
      <c r="V3" s="7">
        <f>U3/T3</f>
        <v>0.84375</v>
      </c>
      <c r="W3" s="6">
        <v>20</v>
      </c>
      <c r="X3" s="7">
        <f>W3/T3</f>
        <v>0.625</v>
      </c>
      <c r="Y3" s="6">
        <v>20</v>
      </c>
      <c r="Z3" s="7">
        <f>Y3/T3</f>
        <v>0.625</v>
      </c>
      <c r="AA3" s="6">
        <v>15</v>
      </c>
      <c r="AB3" s="8">
        <f>AA3/T3</f>
        <v>0.46875</v>
      </c>
    </row>
    <row r="4" spans="1:28" x14ac:dyDescent="0.25">
      <c r="A4" s="28" t="s">
        <v>54</v>
      </c>
      <c r="B4" s="5">
        <v>6</v>
      </c>
      <c r="C4" s="6">
        <v>6</v>
      </c>
      <c r="D4" s="7">
        <f t="shared" ref="D4:D31" si="0">C4/B4</f>
        <v>1</v>
      </c>
      <c r="E4" s="6">
        <v>5</v>
      </c>
      <c r="F4" s="7">
        <f t="shared" ref="F4:F31" si="1">E4/B4</f>
        <v>0.83333333333333337</v>
      </c>
      <c r="G4" s="6">
        <v>5</v>
      </c>
      <c r="H4" s="7">
        <f t="shared" ref="H4:H31" si="2">G4/B4</f>
        <v>0.83333333333333337</v>
      </c>
      <c r="I4" s="6">
        <v>3</v>
      </c>
      <c r="J4" s="8">
        <f t="shared" ref="J4:J31" si="3">I4/B4</f>
        <v>0.5</v>
      </c>
      <c r="K4" s="5"/>
      <c r="L4" s="6"/>
      <c r="M4" s="7"/>
      <c r="N4" s="6"/>
      <c r="O4" s="7"/>
      <c r="P4" s="6"/>
      <c r="Q4" s="7"/>
      <c r="R4" s="6"/>
      <c r="S4" s="8"/>
      <c r="T4" s="5">
        <v>6</v>
      </c>
      <c r="U4" s="6">
        <v>6</v>
      </c>
      <c r="V4" s="7">
        <f t="shared" ref="V4:V31" si="4">U4/T4</f>
        <v>1</v>
      </c>
      <c r="W4" s="6">
        <v>5</v>
      </c>
      <c r="X4" s="7">
        <f t="shared" ref="X4:X31" si="5">W4/T4</f>
        <v>0.83333333333333337</v>
      </c>
      <c r="Y4" s="6">
        <v>5</v>
      </c>
      <c r="Z4" s="7">
        <f t="shared" ref="Z4:Z31" si="6">Y4/T4</f>
        <v>0.83333333333333337</v>
      </c>
      <c r="AA4" s="6">
        <v>3</v>
      </c>
      <c r="AB4" s="8">
        <f t="shared" ref="AB4:AB31" si="7">AA4/T4</f>
        <v>0.5</v>
      </c>
    </row>
    <row r="5" spans="1:28" x14ac:dyDescent="0.25">
      <c r="A5" s="29" t="s">
        <v>49</v>
      </c>
      <c r="B5" s="5">
        <v>4</v>
      </c>
      <c r="C5" s="6">
        <v>4</v>
      </c>
      <c r="D5" s="7">
        <f t="shared" si="0"/>
        <v>1</v>
      </c>
      <c r="E5" s="6">
        <v>3</v>
      </c>
      <c r="F5" s="7">
        <f t="shared" si="1"/>
        <v>0.75</v>
      </c>
      <c r="G5" s="6">
        <v>3</v>
      </c>
      <c r="H5" s="7">
        <f t="shared" si="2"/>
        <v>0.75</v>
      </c>
      <c r="I5" s="6">
        <v>1</v>
      </c>
      <c r="J5" s="8">
        <f t="shared" si="3"/>
        <v>0.25</v>
      </c>
      <c r="K5" s="5"/>
      <c r="L5" s="6"/>
      <c r="M5" s="7"/>
      <c r="N5" s="6"/>
      <c r="O5" s="7"/>
      <c r="P5" s="6"/>
      <c r="Q5" s="7"/>
      <c r="R5" s="6"/>
      <c r="S5" s="8"/>
      <c r="T5" s="5">
        <v>4</v>
      </c>
      <c r="U5" s="6">
        <v>4</v>
      </c>
      <c r="V5" s="7">
        <f t="shared" si="4"/>
        <v>1</v>
      </c>
      <c r="W5" s="6">
        <v>3</v>
      </c>
      <c r="X5" s="7">
        <f t="shared" si="5"/>
        <v>0.75</v>
      </c>
      <c r="Y5" s="6">
        <v>3</v>
      </c>
      <c r="Z5" s="7">
        <f t="shared" si="6"/>
        <v>0.75</v>
      </c>
      <c r="AA5" s="6">
        <v>1</v>
      </c>
      <c r="AB5" s="8">
        <f t="shared" si="7"/>
        <v>0.25</v>
      </c>
    </row>
    <row r="6" spans="1:28" x14ac:dyDescent="0.25">
      <c r="A6" s="29" t="s">
        <v>52</v>
      </c>
      <c r="B6" s="5">
        <v>2</v>
      </c>
      <c r="C6" s="6">
        <v>2</v>
      </c>
      <c r="D6" s="7">
        <f t="shared" si="0"/>
        <v>1</v>
      </c>
      <c r="E6" s="6">
        <v>2</v>
      </c>
      <c r="F6" s="7">
        <f t="shared" si="1"/>
        <v>1</v>
      </c>
      <c r="G6" s="6">
        <v>2</v>
      </c>
      <c r="H6" s="7">
        <f t="shared" si="2"/>
        <v>1</v>
      </c>
      <c r="I6" s="6">
        <v>2</v>
      </c>
      <c r="J6" s="8">
        <f t="shared" si="3"/>
        <v>1</v>
      </c>
      <c r="K6" s="5"/>
      <c r="L6" s="6"/>
      <c r="M6" s="7"/>
      <c r="N6" s="6"/>
      <c r="O6" s="7"/>
      <c r="P6" s="6"/>
      <c r="Q6" s="7"/>
      <c r="R6" s="6"/>
      <c r="S6" s="8"/>
      <c r="T6" s="5">
        <v>2</v>
      </c>
      <c r="U6" s="6">
        <v>2</v>
      </c>
      <c r="V6" s="7">
        <f t="shared" si="4"/>
        <v>1</v>
      </c>
      <c r="W6" s="6">
        <v>2</v>
      </c>
      <c r="X6" s="7">
        <f t="shared" si="5"/>
        <v>1</v>
      </c>
      <c r="Y6" s="6">
        <v>2</v>
      </c>
      <c r="Z6" s="7">
        <f t="shared" si="6"/>
        <v>1</v>
      </c>
      <c r="AA6" s="6">
        <v>2</v>
      </c>
      <c r="AB6" s="8">
        <f t="shared" si="7"/>
        <v>1</v>
      </c>
    </row>
    <row r="7" spans="1:28" x14ac:dyDescent="0.25">
      <c r="A7" s="28" t="s">
        <v>55</v>
      </c>
      <c r="B7" s="5">
        <v>28</v>
      </c>
      <c r="C7" s="6">
        <v>22</v>
      </c>
      <c r="D7" s="7">
        <f t="shared" si="0"/>
        <v>0.7857142857142857</v>
      </c>
      <c r="E7" s="6">
        <v>16</v>
      </c>
      <c r="F7" s="7">
        <f t="shared" si="1"/>
        <v>0.5714285714285714</v>
      </c>
      <c r="G7" s="6">
        <v>16</v>
      </c>
      <c r="H7" s="7">
        <f t="shared" si="2"/>
        <v>0.5714285714285714</v>
      </c>
      <c r="I7" s="6">
        <v>13</v>
      </c>
      <c r="J7" s="8">
        <f t="shared" si="3"/>
        <v>0.4642857142857143</v>
      </c>
      <c r="K7" s="5">
        <v>2</v>
      </c>
      <c r="L7" s="26">
        <v>1</v>
      </c>
      <c r="M7" s="7">
        <f t="shared" ref="M7:M31" si="8">L7/K7</f>
        <v>0.5</v>
      </c>
      <c r="N7" s="27">
        <v>1</v>
      </c>
      <c r="O7" s="7">
        <f t="shared" ref="O7:O31" si="9">N7/K7</f>
        <v>0.5</v>
      </c>
      <c r="P7" s="27">
        <v>1</v>
      </c>
      <c r="Q7" s="7">
        <f t="shared" ref="Q7:Q31" si="10">P7/K7</f>
        <v>0.5</v>
      </c>
      <c r="R7" s="10">
        <v>1</v>
      </c>
      <c r="S7" s="8">
        <f t="shared" ref="S7:S31" si="11">R7/K7</f>
        <v>0.5</v>
      </c>
      <c r="T7" s="5">
        <v>26</v>
      </c>
      <c r="U7" s="6">
        <v>21</v>
      </c>
      <c r="V7" s="7">
        <f t="shared" si="4"/>
        <v>0.80769230769230771</v>
      </c>
      <c r="W7" s="6">
        <v>15</v>
      </c>
      <c r="X7" s="7">
        <f t="shared" si="5"/>
        <v>0.57692307692307687</v>
      </c>
      <c r="Y7" s="6">
        <v>15</v>
      </c>
      <c r="Z7" s="7">
        <f t="shared" si="6"/>
        <v>0.57692307692307687</v>
      </c>
      <c r="AA7" s="6">
        <v>12</v>
      </c>
      <c r="AB7" s="8">
        <f t="shared" si="7"/>
        <v>0.46153846153846156</v>
      </c>
    </row>
    <row r="8" spans="1:28" x14ac:dyDescent="0.25">
      <c r="A8" s="29" t="s">
        <v>49</v>
      </c>
      <c r="B8" s="5">
        <v>15</v>
      </c>
      <c r="C8" s="6">
        <v>11</v>
      </c>
      <c r="D8" s="7">
        <f t="shared" si="0"/>
        <v>0.73333333333333328</v>
      </c>
      <c r="E8" s="6">
        <v>9</v>
      </c>
      <c r="F8" s="7">
        <f t="shared" si="1"/>
        <v>0.6</v>
      </c>
      <c r="G8" s="6">
        <v>10</v>
      </c>
      <c r="H8" s="7">
        <f t="shared" si="2"/>
        <v>0.66666666666666663</v>
      </c>
      <c r="I8" s="6">
        <v>8</v>
      </c>
      <c r="J8" s="8">
        <f t="shared" si="3"/>
        <v>0.53333333333333333</v>
      </c>
      <c r="K8" s="5">
        <v>1</v>
      </c>
      <c r="L8" s="26">
        <v>0</v>
      </c>
      <c r="M8" s="7">
        <f t="shared" si="8"/>
        <v>0</v>
      </c>
      <c r="N8" s="27">
        <v>0</v>
      </c>
      <c r="O8" s="7">
        <f t="shared" si="9"/>
        <v>0</v>
      </c>
      <c r="P8" s="27">
        <v>0</v>
      </c>
      <c r="Q8" s="7">
        <f t="shared" si="10"/>
        <v>0</v>
      </c>
      <c r="R8" s="10">
        <v>0</v>
      </c>
      <c r="S8" s="8">
        <f t="shared" si="11"/>
        <v>0</v>
      </c>
      <c r="T8" s="5">
        <v>14</v>
      </c>
      <c r="U8" s="6">
        <v>11</v>
      </c>
      <c r="V8" s="7">
        <f t="shared" si="4"/>
        <v>0.7857142857142857</v>
      </c>
      <c r="W8" s="6">
        <v>9</v>
      </c>
      <c r="X8" s="7">
        <f t="shared" si="5"/>
        <v>0.6428571428571429</v>
      </c>
      <c r="Y8" s="6">
        <v>10</v>
      </c>
      <c r="Z8" s="7">
        <f t="shared" si="6"/>
        <v>0.7142857142857143</v>
      </c>
      <c r="AA8" s="6">
        <v>8</v>
      </c>
      <c r="AB8" s="8">
        <f t="shared" si="7"/>
        <v>0.5714285714285714</v>
      </c>
    </row>
    <row r="9" spans="1:28" x14ac:dyDescent="0.25">
      <c r="A9" s="29" t="s">
        <v>52</v>
      </c>
      <c r="B9" s="5">
        <v>13</v>
      </c>
      <c r="C9" s="6">
        <v>11</v>
      </c>
      <c r="D9" s="7">
        <f t="shared" si="0"/>
        <v>0.84615384615384615</v>
      </c>
      <c r="E9" s="6">
        <v>7</v>
      </c>
      <c r="F9" s="7">
        <f t="shared" si="1"/>
        <v>0.53846153846153844</v>
      </c>
      <c r="G9" s="6">
        <v>6</v>
      </c>
      <c r="H9" s="7">
        <f t="shared" si="2"/>
        <v>0.46153846153846156</v>
      </c>
      <c r="I9" s="6">
        <v>5</v>
      </c>
      <c r="J9" s="8">
        <f t="shared" si="3"/>
        <v>0.38461538461538464</v>
      </c>
      <c r="K9" s="5">
        <v>1</v>
      </c>
      <c r="L9" s="26">
        <v>1</v>
      </c>
      <c r="M9" s="7">
        <f t="shared" si="8"/>
        <v>1</v>
      </c>
      <c r="N9" s="27">
        <v>1</v>
      </c>
      <c r="O9" s="7">
        <f t="shared" si="9"/>
        <v>1</v>
      </c>
      <c r="P9" s="27">
        <v>1</v>
      </c>
      <c r="Q9" s="7">
        <f t="shared" si="10"/>
        <v>1</v>
      </c>
      <c r="R9" s="10">
        <v>1</v>
      </c>
      <c r="S9" s="8">
        <f t="shared" si="11"/>
        <v>1</v>
      </c>
      <c r="T9" s="5">
        <v>12</v>
      </c>
      <c r="U9" s="6">
        <v>10</v>
      </c>
      <c r="V9" s="7">
        <f t="shared" si="4"/>
        <v>0.83333333333333337</v>
      </c>
      <c r="W9" s="6">
        <v>6</v>
      </c>
      <c r="X9" s="7">
        <f t="shared" si="5"/>
        <v>0.5</v>
      </c>
      <c r="Y9" s="6">
        <v>5</v>
      </c>
      <c r="Z9" s="7">
        <f t="shared" si="6"/>
        <v>0.41666666666666669</v>
      </c>
      <c r="AA9" s="6">
        <v>4</v>
      </c>
      <c r="AB9" s="8">
        <f t="shared" si="7"/>
        <v>0.33333333333333331</v>
      </c>
    </row>
    <row r="10" spans="1:28" x14ac:dyDescent="0.25">
      <c r="A10" s="25" t="s">
        <v>56</v>
      </c>
      <c r="B10" s="5">
        <v>405</v>
      </c>
      <c r="C10" s="6">
        <v>315</v>
      </c>
      <c r="D10" s="7">
        <f t="shared" si="0"/>
        <v>0.77777777777777779</v>
      </c>
      <c r="E10" s="6">
        <v>282</v>
      </c>
      <c r="F10" s="7">
        <f t="shared" si="1"/>
        <v>0.6962962962962963</v>
      </c>
      <c r="G10" s="6">
        <v>261</v>
      </c>
      <c r="H10" s="7">
        <f t="shared" si="2"/>
        <v>0.64444444444444449</v>
      </c>
      <c r="I10" s="6">
        <v>122</v>
      </c>
      <c r="J10" s="8">
        <f t="shared" si="3"/>
        <v>0.3012345679012346</v>
      </c>
      <c r="K10" s="5">
        <v>37</v>
      </c>
      <c r="L10" s="26">
        <v>31</v>
      </c>
      <c r="M10" s="7">
        <f t="shared" si="8"/>
        <v>0.83783783783783783</v>
      </c>
      <c r="N10" s="27">
        <v>27</v>
      </c>
      <c r="O10" s="7">
        <f t="shared" si="9"/>
        <v>0.72972972972972971</v>
      </c>
      <c r="P10" s="27">
        <v>29</v>
      </c>
      <c r="Q10" s="7">
        <f t="shared" si="10"/>
        <v>0.78378378378378377</v>
      </c>
      <c r="R10" s="10">
        <v>21</v>
      </c>
      <c r="S10" s="8">
        <f t="shared" si="11"/>
        <v>0.56756756756756754</v>
      </c>
      <c r="T10" s="5">
        <v>368</v>
      </c>
      <c r="U10" s="6">
        <v>284</v>
      </c>
      <c r="V10" s="7">
        <f t="shared" si="4"/>
        <v>0.77173913043478259</v>
      </c>
      <c r="W10" s="6">
        <v>255</v>
      </c>
      <c r="X10" s="7">
        <f t="shared" si="5"/>
        <v>0.69293478260869568</v>
      </c>
      <c r="Y10" s="6">
        <v>232</v>
      </c>
      <c r="Z10" s="7">
        <f t="shared" si="6"/>
        <v>0.63043478260869568</v>
      </c>
      <c r="AA10" s="6">
        <v>101</v>
      </c>
      <c r="AB10" s="8">
        <f t="shared" si="7"/>
        <v>0.27445652173913043</v>
      </c>
    </row>
    <row r="11" spans="1:28" x14ac:dyDescent="0.25">
      <c r="A11" s="28" t="s">
        <v>54</v>
      </c>
      <c r="B11" s="5">
        <v>41</v>
      </c>
      <c r="C11" s="6">
        <v>31</v>
      </c>
      <c r="D11" s="7">
        <f t="shared" si="0"/>
        <v>0.75609756097560976</v>
      </c>
      <c r="E11" s="6">
        <v>26</v>
      </c>
      <c r="F11" s="7">
        <f t="shared" si="1"/>
        <v>0.63414634146341464</v>
      </c>
      <c r="G11" s="6">
        <v>23</v>
      </c>
      <c r="H11" s="7">
        <f t="shared" si="2"/>
        <v>0.56097560975609762</v>
      </c>
      <c r="I11" s="6">
        <v>8</v>
      </c>
      <c r="J11" s="8">
        <f t="shared" si="3"/>
        <v>0.1951219512195122</v>
      </c>
      <c r="K11" s="5">
        <v>5</v>
      </c>
      <c r="L11" s="26">
        <v>5</v>
      </c>
      <c r="M11" s="7">
        <f t="shared" si="8"/>
        <v>1</v>
      </c>
      <c r="N11" s="27">
        <v>4</v>
      </c>
      <c r="O11" s="7">
        <f t="shared" si="9"/>
        <v>0.8</v>
      </c>
      <c r="P11" s="27">
        <v>5</v>
      </c>
      <c r="Q11" s="7">
        <f t="shared" si="10"/>
        <v>1</v>
      </c>
      <c r="R11" s="10">
        <v>2</v>
      </c>
      <c r="S11" s="8">
        <f t="shared" si="11"/>
        <v>0.4</v>
      </c>
      <c r="T11" s="5">
        <v>36</v>
      </c>
      <c r="U11" s="6">
        <v>26</v>
      </c>
      <c r="V11" s="7">
        <f t="shared" si="4"/>
        <v>0.72222222222222221</v>
      </c>
      <c r="W11" s="6">
        <v>22</v>
      </c>
      <c r="X11" s="7">
        <f t="shared" si="5"/>
        <v>0.61111111111111116</v>
      </c>
      <c r="Y11" s="6">
        <v>18</v>
      </c>
      <c r="Z11" s="7">
        <f t="shared" si="6"/>
        <v>0.5</v>
      </c>
      <c r="AA11" s="6">
        <v>6</v>
      </c>
      <c r="AB11" s="8">
        <f t="shared" si="7"/>
        <v>0.16666666666666666</v>
      </c>
    </row>
    <row r="12" spans="1:28" x14ac:dyDescent="0.25">
      <c r="A12" s="29" t="s">
        <v>49</v>
      </c>
      <c r="B12" s="5">
        <v>9</v>
      </c>
      <c r="C12" s="6">
        <v>8</v>
      </c>
      <c r="D12" s="7">
        <f t="shared" si="0"/>
        <v>0.88888888888888884</v>
      </c>
      <c r="E12" s="6">
        <v>6</v>
      </c>
      <c r="F12" s="7">
        <f t="shared" si="1"/>
        <v>0.66666666666666663</v>
      </c>
      <c r="G12" s="6">
        <v>4</v>
      </c>
      <c r="H12" s="7">
        <f t="shared" si="2"/>
        <v>0.44444444444444442</v>
      </c>
      <c r="I12" s="6">
        <v>1</v>
      </c>
      <c r="J12" s="8">
        <f t="shared" si="3"/>
        <v>0.1111111111111111</v>
      </c>
      <c r="K12" s="5"/>
      <c r="L12" s="6"/>
      <c r="M12" s="7"/>
      <c r="N12" s="6"/>
      <c r="O12" s="7"/>
      <c r="P12" s="6"/>
      <c r="Q12" s="7"/>
      <c r="R12" s="6"/>
      <c r="S12" s="8"/>
      <c r="T12" s="5">
        <v>9</v>
      </c>
      <c r="U12" s="6">
        <v>8</v>
      </c>
      <c r="V12" s="7">
        <f t="shared" si="4"/>
        <v>0.88888888888888884</v>
      </c>
      <c r="W12" s="6">
        <v>6</v>
      </c>
      <c r="X12" s="7">
        <f t="shared" si="5"/>
        <v>0.66666666666666663</v>
      </c>
      <c r="Y12" s="6">
        <v>4</v>
      </c>
      <c r="Z12" s="7">
        <f t="shared" si="6"/>
        <v>0.44444444444444442</v>
      </c>
      <c r="AA12" s="6">
        <v>1</v>
      </c>
      <c r="AB12" s="8">
        <f t="shared" si="7"/>
        <v>0.1111111111111111</v>
      </c>
    </row>
    <row r="13" spans="1:28" x14ac:dyDescent="0.25">
      <c r="A13" s="29" t="s">
        <v>52</v>
      </c>
      <c r="B13" s="5">
        <v>32</v>
      </c>
      <c r="C13" s="6">
        <v>23</v>
      </c>
      <c r="D13" s="7">
        <f t="shared" si="0"/>
        <v>0.71875</v>
      </c>
      <c r="E13" s="6">
        <v>20</v>
      </c>
      <c r="F13" s="7">
        <f t="shared" si="1"/>
        <v>0.625</v>
      </c>
      <c r="G13" s="6">
        <v>19</v>
      </c>
      <c r="H13" s="7">
        <f t="shared" si="2"/>
        <v>0.59375</v>
      </c>
      <c r="I13" s="6">
        <v>7</v>
      </c>
      <c r="J13" s="8">
        <f t="shared" si="3"/>
        <v>0.21875</v>
      </c>
      <c r="K13" s="5">
        <v>5</v>
      </c>
      <c r="L13" s="26">
        <v>5</v>
      </c>
      <c r="M13" s="7">
        <f t="shared" si="8"/>
        <v>1</v>
      </c>
      <c r="N13" s="27">
        <v>4</v>
      </c>
      <c r="O13" s="7">
        <f t="shared" si="9"/>
        <v>0.8</v>
      </c>
      <c r="P13" s="27">
        <v>5</v>
      </c>
      <c r="Q13" s="7">
        <f t="shared" si="10"/>
        <v>1</v>
      </c>
      <c r="R13" s="10">
        <v>2</v>
      </c>
      <c r="S13" s="8">
        <f t="shared" si="11"/>
        <v>0.4</v>
      </c>
      <c r="T13" s="5">
        <v>27</v>
      </c>
      <c r="U13" s="6">
        <v>18</v>
      </c>
      <c r="V13" s="7">
        <f t="shared" si="4"/>
        <v>0.66666666666666663</v>
      </c>
      <c r="W13" s="6">
        <v>16</v>
      </c>
      <c r="X13" s="7">
        <f t="shared" si="5"/>
        <v>0.59259259259259256</v>
      </c>
      <c r="Y13" s="6">
        <v>14</v>
      </c>
      <c r="Z13" s="7">
        <f t="shared" si="6"/>
        <v>0.51851851851851849</v>
      </c>
      <c r="AA13" s="6">
        <v>5</v>
      </c>
      <c r="AB13" s="8">
        <f t="shared" si="7"/>
        <v>0.18518518518518517</v>
      </c>
    </row>
    <row r="14" spans="1:28" x14ac:dyDescent="0.25">
      <c r="A14" s="28" t="s">
        <v>55</v>
      </c>
      <c r="B14" s="5">
        <v>364</v>
      </c>
      <c r="C14" s="6">
        <v>284</v>
      </c>
      <c r="D14" s="7">
        <f t="shared" si="0"/>
        <v>0.78021978021978022</v>
      </c>
      <c r="E14" s="6">
        <v>256</v>
      </c>
      <c r="F14" s="7">
        <f t="shared" si="1"/>
        <v>0.70329670329670335</v>
      </c>
      <c r="G14" s="6">
        <v>238</v>
      </c>
      <c r="H14" s="7">
        <f t="shared" si="2"/>
        <v>0.65384615384615385</v>
      </c>
      <c r="I14" s="6">
        <v>114</v>
      </c>
      <c r="J14" s="8">
        <f t="shared" si="3"/>
        <v>0.31318681318681318</v>
      </c>
      <c r="K14" s="5">
        <v>32</v>
      </c>
      <c r="L14" s="26">
        <v>26</v>
      </c>
      <c r="M14" s="7">
        <f t="shared" si="8"/>
        <v>0.8125</v>
      </c>
      <c r="N14" s="27">
        <v>23</v>
      </c>
      <c r="O14" s="7">
        <f t="shared" si="9"/>
        <v>0.71875</v>
      </c>
      <c r="P14" s="27">
        <v>24</v>
      </c>
      <c r="Q14" s="7">
        <f t="shared" si="10"/>
        <v>0.75</v>
      </c>
      <c r="R14" s="10">
        <v>19</v>
      </c>
      <c r="S14" s="8">
        <f t="shared" si="11"/>
        <v>0.59375</v>
      </c>
      <c r="T14" s="5">
        <v>332</v>
      </c>
      <c r="U14" s="6">
        <v>258</v>
      </c>
      <c r="V14" s="7">
        <f t="shared" si="4"/>
        <v>0.77710843373493976</v>
      </c>
      <c r="W14" s="6">
        <v>233</v>
      </c>
      <c r="X14" s="7">
        <f t="shared" si="5"/>
        <v>0.70180722891566261</v>
      </c>
      <c r="Y14" s="6">
        <v>214</v>
      </c>
      <c r="Z14" s="7">
        <f t="shared" si="6"/>
        <v>0.64457831325301207</v>
      </c>
      <c r="AA14" s="6">
        <v>95</v>
      </c>
      <c r="AB14" s="8">
        <f t="shared" si="7"/>
        <v>0.28614457831325302</v>
      </c>
    </row>
    <row r="15" spans="1:28" x14ac:dyDescent="0.25">
      <c r="A15" s="29" t="s">
        <v>49</v>
      </c>
      <c r="B15" s="5">
        <v>59</v>
      </c>
      <c r="C15" s="6">
        <v>53</v>
      </c>
      <c r="D15" s="7">
        <f t="shared" si="0"/>
        <v>0.89830508474576276</v>
      </c>
      <c r="E15" s="6">
        <v>46</v>
      </c>
      <c r="F15" s="7">
        <f t="shared" si="1"/>
        <v>0.77966101694915257</v>
      </c>
      <c r="G15" s="6">
        <v>43</v>
      </c>
      <c r="H15" s="7">
        <f t="shared" si="2"/>
        <v>0.72881355932203384</v>
      </c>
      <c r="I15" s="6">
        <v>16</v>
      </c>
      <c r="J15" s="8">
        <f t="shared" si="3"/>
        <v>0.2711864406779661</v>
      </c>
      <c r="K15" s="5">
        <v>5</v>
      </c>
      <c r="L15" s="26">
        <v>5</v>
      </c>
      <c r="M15" s="7">
        <f t="shared" si="8"/>
        <v>1</v>
      </c>
      <c r="N15" s="27">
        <v>5</v>
      </c>
      <c r="O15" s="7">
        <f t="shared" si="9"/>
        <v>1</v>
      </c>
      <c r="P15" s="27">
        <v>5</v>
      </c>
      <c r="Q15" s="7">
        <f t="shared" si="10"/>
        <v>1</v>
      </c>
      <c r="R15" s="10">
        <v>4</v>
      </c>
      <c r="S15" s="8">
        <f t="shared" si="11"/>
        <v>0.8</v>
      </c>
      <c r="T15" s="5">
        <v>54</v>
      </c>
      <c r="U15" s="6">
        <v>48</v>
      </c>
      <c r="V15" s="7">
        <f t="shared" si="4"/>
        <v>0.88888888888888884</v>
      </c>
      <c r="W15" s="6">
        <v>41</v>
      </c>
      <c r="X15" s="7">
        <f t="shared" si="5"/>
        <v>0.7592592592592593</v>
      </c>
      <c r="Y15" s="6">
        <v>38</v>
      </c>
      <c r="Z15" s="7">
        <f t="shared" si="6"/>
        <v>0.70370370370370372</v>
      </c>
      <c r="AA15" s="6">
        <v>12</v>
      </c>
      <c r="AB15" s="8">
        <f t="shared" si="7"/>
        <v>0.22222222222222221</v>
      </c>
    </row>
    <row r="16" spans="1:28" x14ac:dyDescent="0.25">
      <c r="A16" s="29" t="s">
        <v>52</v>
      </c>
      <c r="B16" s="5">
        <v>305</v>
      </c>
      <c r="C16" s="6">
        <v>231</v>
      </c>
      <c r="D16" s="7">
        <f t="shared" si="0"/>
        <v>0.75737704918032789</v>
      </c>
      <c r="E16" s="6">
        <v>210</v>
      </c>
      <c r="F16" s="7">
        <f t="shared" si="1"/>
        <v>0.68852459016393441</v>
      </c>
      <c r="G16" s="6">
        <v>195</v>
      </c>
      <c r="H16" s="7">
        <f t="shared" si="2"/>
        <v>0.63934426229508201</v>
      </c>
      <c r="I16" s="6">
        <v>98</v>
      </c>
      <c r="J16" s="8">
        <f t="shared" si="3"/>
        <v>0.32131147540983607</v>
      </c>
      <c r="K16" s="5">
        <v>27</v>
      </c>
      <c r="L16" s="26">
        <v>21</v>
      </c>
      <c r="M16" s="7">
        <f t="shared" si="8"/>
        <v>0.77777777777777779</v>
      </c>
      <c r="N16" s="27">
        <v>18</v>
      </c>
      <c r="O16" s="7">
        <f t="shared" si="9"/>
        <v>0.66666666666666663</v>
      </c>
      <c r="P16" s="27">
        <v>19</v>
      </c>
      <c r="Q16" s="7">
        <f t="shared" si="10"/>
        <v>0.70370370370370372</v>
      </c>
      <c r="R16" s="10">
        <v>15</v>
      </c>
      <c r="S16" s="8">
        <f t="shared" si="11"/>
        <v>0.55555555555555558</v>
      </c>
      <c r="T16" s="5">
        <v>278</v>
      </c>
      <c r="U16" s="6">
        <v>210</v>
      </c>
      <c r="V16" s="7">
        <f t="shared" si="4"/>
        <v>0.75539568345323738</v>
      </c>
      <c r="W16" s="6">
        <v>192</v>
      </c>
      <c r="X16" s="7">
        <f t="shared" si="5"/>
        <v>0.69064748201438853</v>
      </c>
      <c r="Y16" s="6">
        <v>176</v>
      </c>
      <c r="Z16" s="7">
        <f t="shared" si="6"/>
        <v>0.63309352517985606</v>
      </c>
      <c r="AA16" s="6">
        <v>83</v>
      </c>
      <c r="AB16" s="8">
        <f t="shared" si="7"/>
        <v>0.29856115107913667</v>
      </c>
    </row>
    <row r="17" spans="1:28" x14ac:dyDescent="0.25">
      <c r="A17" s="25" t="s">
        <v>57</v>
      </c>
      <c r="B17" s="5">
        <v>31</v>
      </c>
      <c r="C17" s="6">
        <v>26</v>
      </c>
      <c r="D17" s="7">
        <f t="shared" si="0"/>
        <v>0.83870967741935487</v>
      </c>
      <c r="E17" s="6">
        <v>21</v>
      </c>
      <c r="F17" s="7">
        <f t="shared" si="1"/>
        <v>0.67741935483870963</v>
      </c>
      <c r="G17" s="6">
        <v>18</v>
      </c>
      <c r="H17" s="7">
        <f t="shared" si="2"/>
        <v>0.58064516129032262</v>
      </c>
      <c r="I17" s="6">
        <v>6</v>
      </c>
      <c r="J17" s="8">
        <f t="shared" si="3"/>
        <v>0.19354838709677419</v>
      </c>
      <c r="K17" s="5">
        <v>12</v>
      </c>
      <c r="L17" s="26">
        <v>10</v>
      </c>
      <c r="M17" s="7">
        <f t="shared" si="8"/>
        <v>0.83333333333333337</v>
      </c>
      <c r="N17" s="27">
        <v>8</v>
      </c>
      <c r="O17" s="7">
        <f t="shared" si="9"/>
        <v>0.66666666666666663</v>
      </c>
      <c r="P17" s="27">
        <v>6</v>
      </c>
      <c r="Q17" s="7">
        <f t="shared" si="10"/>
        <v>0.5</v>
      </c>
      <c r="R17" s="10">
        <v>1</v>
      </c>
      <c r="S17" s="8">
        <f t="shared" si="11"/>
        <v>8.3333333333333329E-2</v>
      </c>
      <c r="T17" s="5">
        <v>19</v>
      </c>
      <c r="U17" s="6">
        <v>16</v>
      </c>
      <c r="V17" s="7">
        <f t="shared" si="4"/>
        <v>0.84210526315789469</v>
      </c>
      <c r="W17" s="6">
        <v>13</v>
      </c>
      <c r="X17" s="7">
        <f t="shared" si="5"/>
        <v>0.68421052631578949</v>
      </c>
      <c r="Y17" s="6">
        <v>12</v>
      </c>
      <c r="Z17" s="7">
        <f t="shared" si="6"/>
        <v>0.63157894736842102</v>
      </c>
      <c r="AA17" s="6">
        <v>5</v>
      </c>
      <c r="AB17" s="8">
        <f t="shared" si="7"/>
        <v>0.26315789473684209</v>
      </c>
    </row>
    <row r="18" spans="1:28" x14ac:dyDescent="0.25">
      <c r="A18" s="28" t="s">
        <v>54</v>
      </c>
      <c r="B18" s="5">
        <v>5</v>
      </c>
      <c r="C18" s="6">
        <v>4</v>
      </c>
      <c r="D18" s="7">
        <f t="shared" si="0"/>
        <v>0.8</v>
      </c>
      <c r="E18" s="6">
        <v>2</v>
      </c>
      <c r="F18" s="7">
        <f t="shared" si="1"/>
        <v>0.4</v>
      </c>
      <c r="G18" s="6">
        <v>2</v>
      </c>
      <c r="H18" s="7">
        <f t="shared" si="2"/>
        <v>0.4</v>
      </c>
      <c r="I18" s="6">
        <v>0</v>
      </c>
      <c r="J18" s="8">
        <f t="shared" si="3"/>
        <v>0</v>
      </c>
      <c r="K18" s="5">
        <v>2</v>
      </c>
      <c r="L18" s="26">
        <v>1</v>
      </c>
      <c r="M18" s="7">
        <f t="shared" si="8"/>
        <v>0.5</v>
      </c>
      <c r="N18" s="27">
        <v>1</v>
      </c>
      <c r="O18" s="7">
        <f t="shared" si="9"/>
        <v>0.5</v>
      </c>
      <c r="P18" s="27">
        <v>1</v>
      </c>
      <c r="Q18" s="7">
        <f t="shared" si="10"/>
        <v>0.5</v>
      </c>
      <c r="R18" s="10">
        <v>0</v>
      </c>
      <c r="S18" s="8">
        <f t="shared" si="11"/>
        <v>0</v>
      </c>
      <c r="T18" s="5">
        <v>3</v>
      </c>
      <c r="U18" s="6">
        <v>3</v>
      </c>
      <c r="V18" s="7">
        <f t="shared" si="4"/>
        <v>1</v>
      </c>
      <c r="W18" s="6">
        <v>1</v>
      </c>
      <c r="X18" s="7">
        <f t="shared" si="5"/>
        <v>0.33333333333333331</v>
      </c>
      <c r="Y18" s="6">
        <v>1</v>
      </c>
      <c r="Z18" s="7">
        <f t="shared" si="6"/>
        <v>0.33333333333333331</v>
      </c>
      <c r="AA18" s="6">
        <v>0</v>
      </c>
      <c r="AB18" s="8">
        <f t="shared" si="7"/>
        <v>0</v>
      </c>
    </row>
    <row r="19" spans="1:28" x14ac:dyDescent="0.25">
      <c r="A19" s="29" t="s">
        <v>49</v>
      </c>
      <c r="B19" s="5">
        <v>1</v>
      </c>
      <c r="C19" s="6">
        <v>1</v>
      </c>
      <c r="D19" s="7">
        <f t="shared" si="0"/>
        <v>1</v>
      </c>
      <c r="E19" s="6">
        <v>1</v>
      </c>
      <c r="F19" s="7">
        <f t="shared" si="1"/>
        <v>1</v>
      </c>
      <c r="G19" s="6">
        <v>1</v>
      </c>
      <c r="H19" s="7">
        <f t="shared" si="2"/>
        <v>1</v>
      </c>
      <c r="I19" s="6">
        <v>0</v>
      </c>
      <c r="J19" s="8">
        <f t="shared" si="3"/>
        <v>0</v>
      </c>
      <c r="K19" s="5"/>
      <c r="L19" s="6"/>
      <c r="M19" s="7"/>
      <c r="N19" s="6"/>
      <c r="O19" s="7"/>
      <c r="P19" s="6"/>
      <c r="Q19" s="7"/>
      <c r="R19" s="6"/>
      <c r="S19" s="8"/>
      <c r="T19" s="5">
        <v>1</v>
      </c>
      <c r="U19" s="6">
        <v>1</v>
      </c>
      <c r="V19" s="7">
        <f t="shared" si="4"/>
        <v>1</v>
      </c>
      <c r="W19" s="6">
        <v>1</v>
      </c>
      <c r="X19" s="7">
        <f t="shared" si="5"/>
        <v>1</v>
      </c>
      <c r="Y19" s="6">
        <v>1</v>
      </c>
      <c r="Z19" s="7">
        <f t="shared" si="6"/>
        <v>1</v>
      </c>
      <c r="AA19" s="6">
        <v>0</v>
      </c>
      <c r="AB19" s="8">
        <f t="shared" si="7"/>
        <v>0</v>
      </c>
    </row>
    <row r="20" spans="1:28" x14ac:dyDescent="0.25">
      <c r="A20" s="29" t="s">
        <v>52</v>
      </c>
      <c r="B20" s="5">
        <v>4</v>
      </c>
      <c r="C20" s="6">
        <v>3</v>
      </c>
      <c r="D20" s="7">
        <f t="shared" si="0"/>
        <v>0.75</v>
      </c>
      <c r="E20" s="6">
        <v>1</v>
      </c>
      <c r="F20" s="7">
        <f t="shared" si="1"/>
        <v>0.25</v>
      </c>
      <c r="G20" s="6">
        <v>1</v>
      </c>
      <c r="H20" s="7">
        <f t="shared" si="2"/>
        <v>0.25</v>
      </c>
      <c r="I20" s="6">
        <v>0</v>
      </c>
      <c r="J20" s="8">
        <f t="shared" si="3"/>
        <v>0</v>
      </c>
      <c r="K20" s="5">
        <v>2</v>
      </c>
      <c r="L20" s="26">
        <v>1</v>
      </c>
      <c r="M20" s="7">
        <f t="shared" si="8"/>
        <v>0.5</v>
      </c>
      <c r="N20" s="27">
        <v>1</v>
      </c>
      <c r="O20" s="7">
        <f t="shared" si="9"/>
        <v>0.5</v>
      </c>
      <c r="P20" s="27">
        <v>1</v>
      </c>
      <c r="Q20" s="7">
        <f t="shared" si="10"/>
        <v>0.5</v>
      </c>
      <c r="R20" s="10">
        <v>0</v>
      </c>
      <c r="S20" s="8">
        <f t="shared" si="11"/>
        <v>0</v>
      </c>
      <c r="T20" s="5">
        <v>2</v>
      </c>
      <c r="U20" s="6">
        <v>2</v>
      </c>
      <c r="V20" s="7">
        <f t="shared" si="4"/>
        <v>1</v>
      </c>
      <c r="W20" s="6">
        <v>0</v>
      </c>
      <c r="X20" s="7">
        <f t="shared" si="5"/>
        <v>0</v>
      </c>
      <c r="Y20" s="6">
        <v>0</v>
      </c>
      <c r="Z20" s="7">
        <f t="shared" si="6"/>
        <v>0</v>
      </c>
      <c r="AA20" s="6">
        <v>0</v>
      </c>
      <c r="AB20" s="8">
        <f t="shared" si="7"/>
        <v>0</v>
      </c>
    </row>
    <row r="21" spans="1:28" x14ac:dyDescent="0.25">
      <c r="A21" s="28" t="s">
        <v>55</v>
      </c>
      <c r="B21" s="5">
        <v>26</v>
      </c>
      <c r="C21" s="6">
        <v>22</v>
      </c>
      <c r="D21" s="7">
        <f t="shared" si="0"/>
        <v>0.84615384615384615</v>
      </c>
      <c r="E21" s="6">
        <v>19</v>
      </c>
      <c r="F21" s="7">
        <f t="shared" si="1"/>
        <v>0.73076923076923073</v>
      </c>
      <c r="G21" s="6">
        <v>16</v>
      </c>
      <c r="H21" s="7">
        <f t="shared" si="2"/>
        <v>0.61538461538461542</v>
      </c>
      <c r="I21" s="6">
        <v>6</v>
      </c>
      <c r="J21" s="8">
        <f t="shared" si="3"/>
        <v>0.23076923076923078</v>
      </c>
      <c r="K21" s="5">
        <v>10</v>
      </c>
      <c r="L21" s="26">
        <v>9</v>
      </c>
      <c r="M21" s="7">
        <f t="shared" si="8"/>
        <v>0.9</v>
      </c>
      <c r="N21" s="27">
        <v>7</v>
      </c>
      <c r="O21" s="7">
        <f t="shared" si="9"/>
        <v>0.7</v>
      </c>
      <c r="P21" s="27">
        <v>5</v>
      </c>
      <c r="Q21" s="7">
        <f t="shared" si="10"/>
        <v>0.5</v>
      </c>
      <c r="R21" s="10">
        <v>1</v>
      </c>
      <c r="S21" s="8">
        <f t="shared" si="11"/>
        <v>0.1</v>
      </c>
      <c r="T21" s="5">
        <v>16</v>
      </c>
      <c r="U21" s="6">
        <v>13</v>
      </c>
      <c r="V21" s="7">
        <f t="shared" si="4"/>
        <v>0.8125</v>
      </c>
      <c r="W21" s="6">
        <v>12</v>
      </c>
      <c r="X21" s="7">
        <f t="shared" si="5"/>
        <v>0.75</v>
      </c>
      <c r="Y21" s="6">
        <v>11</v>
      </c>
      <c r="Z21" s="7">
        <f t="shared" si="6"/>
        <v>0.6875</v>
      </c>
      <c r="AA21" s="6">
        <v>5</v>
      </c>
      <c r="AB21" s="8">
        <f t="shared" si="7"/>
        <v>0.3125</v>
      </c>
    </row>
    <row r="22" spans="1:28" x14ac:dyDescent="0.25">
      <c r="A22" s="29" t="s">
        <v>49</v>
      </c>
      <c r="B22" s="5">
        <v>13</v>
      </c>
      <c r="C22" s="6">
        <v>12</v>
      </c>
      <c r="D22" s="7">
        <f t="shared" si="0"/>
        <v>0.92307692307692313</v>
      </c>
      <c r="E22" s="6">
        <v>11</v>
      </c>
      <c r="F22" s="7">
        <f t="shared" si="1"/>
        <v>0.84615384615384615</v>
      </c>
      <c r="G22" s="6">
        <v>9</v>
      </c>
      <c r="H22" s="7">
        <f t="shared" si="2"/>
        <v>0.69230769230769229</v>
      </c>
      <c r="I22" s="6">
        <v>3</v>
      </c>
      <c r="J22" s="8">
        <f t="shared" si="3"/>
        <v>0.23076923076923078</v>
      </c>
      <c r="K22" s="5">
        <v>6</v>
      </c>
      <c r="L22" s="26">
        <v>6</v>
      </c>
      <c r="M22" s="7">
        <f t="shared" si="8"/>
        <v>1</v>
      </c>
      <c r="N22" s="27">
        <v>5</v>
      </c>
      <c r="O22" s="7">
        <f t="shared" si="9"/>
        <v>0.83333333333333337</v>
      </c>
      <c r="P22" s="27">
        <v>3</v>
      </c>
      <c r="Q22" s="7">
        <f t="shared" si="10"/>
        <v>0.5</v>
      </c>
      <c r="R22" s="10">
        <v>0</v>
      </c>
      <c r="S22" s="8">
        <f t="shared" si="11"/>
        <v>0</v>
      </c>
      <c r="T22" s="5">
        <v>7</v>
      </c>
      <c r="U22" s="6">
        <v>6</v>
      </c>
      <c r="V22" s="7">
        <f t="shared" si="4"/>
        <v>0.8571428571428571</v>
      </c>
      <c r="W22" s="6">
        <v>6</v>
      </c>
      <c r="X22" s="7">
        <f t="shared" si="5"/>
        <v>0.8571428571428571</v>
      </c>
      <c r="Y22" s="6">
        <v>6</v>
      </c>
      <c r="Z22" s="7">
        <f t="shared" si="6"/>
        <v>0.8571428571428571</v>
      </c>
      <c r="AA22" s="6">
        <v>3</v>
      </c>
      <c r="AB22" s="8">
        <f t="shared" si="7"/>
        <v>0.42857142857142855</v>
      </c>
    </row>
    <row r="23" spans="1:28" x14ac:dyDescent="0.25">
      <c r="A23" s="29" t="s">
        <v>52</v>
      </c>
      <c r="B23" s="5">
        <v>13</v>
      </c>
      <c r="C23" s="6">
        <v>10</v>
      </c>
      <c r="D23" s="7">
        <f t="shared" si="0"/>
        <v>0.76923076923076927</v>
      </c>
      <c r="E23" s="6">
        <v>8</v>
      </c>
      <c r="F23" s="7">
        <f t="shared" si="1"/>
        <v>0.61538461538461542</v>
      </c>
      <c r="G23" s="6">
        <v>7</v>
      </c>
      <c r="H23" s="7">
        <f t="shared" si="2"/>
        <v>0.53846153846153844</v>
      </c>
      <c r="I23" s="6">
        <v>3</v>
      </c>
      <c r="J23" s="8">
        <f t="shared" si="3"/>
        <v>0.23076923076923078</v>
      </c>
      <c r="K23" s="5">
        <v>4</v>
      </c>
      <c r="L23" s="26">
        <v>3</v>
      </c>
      <c r="M23" s="7">
        <f t="shared" si="8"/>
        <v>0.75</v>
      </c>
      <c r="N23" s="27">
        <v>2</v>
      </c>
      <c r="O23" s="7">
        <f t="shared" si="9"/>
        <v>0.5</v>
      </c>
      <c r="P23" s="27">
        <v>2</v>
      </c>
      <c r="Q23" s="7">
        <f t="shared" si="10"/>
        <v>0.5</v>
      </c>
      <c r="R23" s="10">
        <v>1</v>
      </c>
      <c r="S23" s="8">
        <f t="shared" si="11"/>
        <v>0.25</v>
      </c>
      <c r="T23" s="5">
        <v>9</v>
      </c>
      <c r="U23" s="6">
        <v>7</v>
      </c>
      <c r="V23" s="7">
        <f t="shared" si="4"/>
        <v>0.77777777777777779</v>
      </c>
      <c r="W23" s="6">
        <v>6</v>
      </c>
      <c r="X23" s="7">
        <f t="shared" si="5"/>
        <v>0.66666666666666663</v>
      </c>
      <c r="Y23" s="6">
        <v>5</v>
      </c>
      <c r="Z23" s="7">
        <f t="shared" si="6"/>
        <v>0.55555555555555558</v>
      </c>
      <c r="AA23" s="6">
        <v>2</v>
      </c>
      <c r="AB23" s="8">
        <f t="shared" si="7"/>
        <v>0.22222222222222221</v>
      </c>
    </row>
    <row r="24" spans="1:28" x14ac:dyDescent="0.25">
      <c r="A24" s="25" t="s">
        <v>58</v>
      </c>
      <c r="B24" s="5">
        <v>457</v>
      </c>
      <c r="C24" s="6">
        <v>365</v>
      </c>
      <c r="D24" s="7">
        <f t="shared" si="0"/>
        <v>0.79868708971553615</v>
      </c>
      <c r="E24" s="6">
        <v>318</v>
      </c>
      <c r="F24" s="7">
        <f t="shared" si="1"/>
        <v>0.69584245076586437</v>
      </c>
      <c r="G24" s="6">
        <v>304</v>
      </c>
      <c r="H24" s="7">
        <f t="shared" si="2"/>
        <v>0.66520787746170673</v>
      </c>
      <c r="I24" s="6">
        <v>187</v>
      </c>
      <c r="J24" s="8">
        <f t="shared" si="3"/>
        <v>0.40919037199124725</v>
      </c>
      <c r="K24" s="5">
        <v>39</v>
      </c>
      <c r="L24" s="26">
        <v>34</v>
      </c>
      <c r="M24" s="7">
        <f t="shared" si="8"/>
        <v>0.87179487179487181</v>
      </c>
      <c r="N24" s="27">
        <v>29</v>
      </c>
      <c r="O24" s="7">
        <f t="shared" si="9"/>
        <v>0.74358974358974361</v>
      </c>
      <c r="P24" s="27">
        <v>27</v>
      </c>
      <c r="Q24" s="7">
        <f t="shared" si="10"/>
        <v>0.69230769230769229</v>
      </c>
      <c r="R24" s="10">
        <v>21</v>
      </c>
      <c r="S24" s="8">
        <f t="shared" si="11"/>
        <v>0.53846153846153844</v>
      </c>
      <c r="T24" s="5">
        <v>418</v>
      </c>
      <c r="U24" s="6">
        <v>331</v>
      </c>
      <c r="V24" s="7">
        <f t="shared" si="4"/>
        <v>0.79186602870813394</v>
      </c>
      <c r="W24" s="6">
        <v>289</v>
      </c>
      <c r="X24" s="7">
        <f t="shared" si="5"/>
        <v>0.69138755980861244</v>
      </c>
      <c r="Y24" s="6">
        <v>277</v>
      </c>
      <c r="Z24" s="7">
        <f t="shared" si="6"/>
        <v>0.66267942583732053</v>
      </c>
      <c r="AA24" s="6">
        <v>166</v>
      </c>
      <c r="AB24" s="8">
        <f t="shared" si="7"/>
        <v>0.39712918660287083</v>
      </c>
    </row>
    <row r="25" spans="1:28" x14ac:dyDescent="0.25">
      <c r="A25" s="28" t="s">
        <v>54</v>
      </c>
      <c r="B25" s="5">
        <v>16</v>
      </c>
      <c r="C25" s="6">
        <v>12</v>
      </c>
      <c r="D25" s="7">
        <f t="shared" si="0"/>
        <v>0.75</v>
      </c>
      <c r="E25" s="6">
        <v>10</v>
      </c>
      <c r="F25" s="7">
        <f t="shared" si="1"/>
        <v>0.625</v>
      </c>
      <c r="G25" s="6">
        <v>8</v>
      </c>
      <c r="H25" s="7">
        <f t="shared" si="2"/>
        <v>0.5</v>
      </c>
      <c r="I25" s="6">
        <v>4</v>
      </c>
      <c r="J25" s="8">
        <f t="shared" si="3"/>
        <v>0.25</v>
      </c>
      <c r="K25" s="5">
        <v>4</v>
      </c>
      <c r="L25" s="26">
        <v>4</v>
      </c>
      <c r="M25" s="7">
        <f t="shared" si="8"/>
        <v>1</v>
      </c>
      <c r="N25" s="27">
        <v>4</v>
      </c>
      <c r="O25" s="7">
        <f t="shared" si="9"/>
        <v>1</v>
      </c>
      <c r="P25" s="27">
        <v>4</v>
      </c>
      <c r="Q25" s="7">
        <f t="shared" si="10"/>
        <v>1</v>
      </c>
      <c r="R25" s="10">
        <v>2</v>
      </c>
      <c r="S25" s="8">
        <f t="shared" si="11"/>
        <v>0.5</v>
      </c>
      <c r="T25" s="5">
        <v>12</v>
      </c>
      <c r="U25" s="6">
        <v>8</v>
      </c>
      <c r="V25" s="7">
        <f t="shared" si="4"/>
        <v>0.66666666666666663</v>
      </c>
      <c r="W25" s="6">
        <v>6</v>
      </c>
      <c r="X25" s="7">
        <f t="shared" si="5"/>
        <v>0.5</v>
      </c>
      <c r="Y25" s="6">
        <v>4</v>
      </c>
      <c r="Z25" s="7">
        <f t="shared" si="6"/>
        <v>0.33333333333333331</v>
      </c>
      <c r="AA25" s="6">
        <v>2</v>
      </c>
      <c r="AB25" s="8">
        <f t="shared" si="7"/>
        <v>0.16666666666666666</v>
      </c>
    </row>
    <row r="26" spans="1:28" x14ac:dyDescent="0.25">
      <c r="A26" s="29" t="s">
        <v>49</v>
      </c>
      <c r="B26" s="5">
        <v>3</v>
      </c>
      <c r="C26" s="6">
        <v>2</v>
      </c>
      <c r="D26" s="7">
        <f t="shared" si="0"/>
        <v>0.66666666666666663</v>
      </c>
      <c r="E26" s="6">
        <v>2</v>
      </c>
      <c r="F26" s="7">
        <f t="shared" si="1"/>
        <v>0.66666666666666663</v>
      </c>
      <c r="G26" s="6">
        <v>2</v>
      </c>
      <c r="H26" s="7">
        <f t="shared" si="2"/>
        <v>0.66666666666666663</v>
      </c>
      <c r="I26" s="6">
        <v>2</v>
      </c>
      <c r="J26" s="8">
        <f t="shared" si="3"/>
        <v>0.66666666666666663</v>
      </c>
      <c r="K26" s="5"/>
      <c r="L26" s="6"/>
      <c r="M26" s="7"/>
      <c r="N26" s="6"/>
      <c r="O26" s="7"/>
      <c r="P26" s="6"/>
      <c r="Q26" s="7"/>
      <c r="R26" s="6"/>
      <c r="S26" s="8"/>
      <c r="T26" s="5">
        <v>3</v>
      </c>
      <c r="U26" s="6">
        <v>2</v>
      </c>
      <c r="V26" s="7">
        <f t="shared" si="4"/>
        <v>0.66666666666666663</v>
      </c>
      <c r="W26" s="6">
        <v>2</v>
      </c>
      <c r="X26" s="7">
        <f t="shared" si="5"/>
        <v>0.66666666666666663</v>
      </c>
      <c r="Y26" s="6">
        <v>2</v>
      </c>
      <c r="Z26" s="7">
        <f t="shared" si="6"/>
        <v>0.66666666666666663</v>
      </c>
      <c r="AA26" s="6">
        <v>2</v>
      </c>
      <c r="AB26" s="8">
        <f t="shared" si="7"/>
        <v>0.66666666666666663</v>
      </c>
    </row>
    <row r="27" spans="1:28" x14ac:dyDescent="0.25">
      <c r="A27" s="29" t="s">
        <v>52</v>
      </c>
      <c r="B27" s="5">
        <v>13</v>
      </c>
      <c r="C27" s="6">
        <v>10</v>
      </c>
      <c r="D27" s="7">
        <f t="shared" si="0"/>
        <v>0.76923076923076927</v>
      </c>
      <c r="E27" s="6">
        <v>8</v>
      </c>
      <c r="F27" s="7">
        <f t="shared" si="1"/>
        <v>0.61538461538461542</v>
      </c>
      <c r="G27" s="6">
        <v>6</v>
      </c>
      <c r="H27" s="7">
        <f t="shared" si="2"/>
        <v>0.46153846153846156</v>
      </c>
      <c r="I27" s="6">
        <v>2</v>
      </c>
      <c r="J27" s="8">
        <f t="shared" si="3"/>
        <v>0.15384615384615385</v>
      </c>
      <c r="K27" s="5">
        <v>4</v>
      </c>
      <c r="L27" s="26">
        <v>4</v>
      </c>
      <c r="M27" s="7">
        <f t="shared" si="8"/>
        <v>1</v>
      </c>
      <c r="N27" s="27">
        <v>4</v>
      </c>
      <c r="O27" s="7">
        <f t="shared" si="9"/>
        <v>1</v>
      </c>
      <c r="P27" s="27">
        <v>4</v>
      </c>
      <c r="Q27" s="7">
        <f t="shared" si="10"/>
        <v>1</v>
      </c>
      <c r="R27" s="10">
        <v>2</v>
      </c>
      <c r="S27" s="8">
        <f t="shared" si="11"/>
        <v>0.5</v>
      </c>
      <c r="T27" s="5">
        <v>9</v>
      </c>
      <c r="U27" s="6">
        <v>6</v>
      </c>
      <c r="V27" s="7">
        <f t="shared" si="4"/>
        <v>0.66666666666666663</v>
      </c>
      <c r="W27" s="6">
        <v>4</v>
      </c>
      <c r="X27" s="7">
        <f t="shared" si="5"/>
        <v>0.44444444444444442</v>
      </c>
      <c r="Y27" s="6">
        <v>2</v>
      </c>
      <c r="Z27" s="7">
        <f t="shared" si="6"/>
        <v>0.22222222222222221</v>
      </c>
      <c r="AA27" s="6">
        <v>0</v>
      </c>
      <c r="AB27" s="8">
        <f t="shared" si="7"/>
        <v>0</v>
      </c>
    </row>
    <row r="28" spans="1:28" x14ac:dyDescent="0.25">
      <c r="A28" s="28" t="s">
        <v>55</v>
      </c>
      <c r="B28" s="5">
        <v>441</v>
      </c>
      <c r="C28" s="6">
        <v>353</v>
      </c>
      <c r="D28" s="7">
        <f t="shared" si="0"/>
        <v>0.80045351473922899</v>
      </c>
      <c r="E28" s="6">
        <v>308</v>
      </c>
      <c r="F28" s="7">
        <f t="shared" si="1"/>
        <v>0.69841269841269837</v>
      </c>
      <c r="G28" s="6">
        <v>296</v>
      </c>
      <c r="H28" s="7">
        <f t="shared" si="2"/>
        <v>0.67120181405895696</v>
      </c>
      <c r="I28" s="6">
        <v>183</v>
      </c>
      <c r="J28" s="8">
        <f t="shared" si="3"/>
        <v>0.41496598639455784</v>
      </c>
      <c r="K28" s="5">
        <v>35</v>
      </c>
      <c r="L28" s="26">
        <v>30</v>
      </c>
      <c r="M28" s="7">
        <f t="shared" si="8"/>
        <v>0.8571428571428571</v>
      </c>
      <c r="N28" s="27">
        <v>25</v>
      </c>
      <c r="O28" s="7">
        <f t="shared" si="9"/>
        <v>0.7142857142857143</v>
      </c>
      <c r="P28" s="27">
        <v>23</v>
      </c>
      <c r="Q28" s="7">
        <f t="shared" si="10"/>
        <v>0.65714285714285714</v>
      </c>
      <c r="R28" s="10">
        <v>19</v>
      </c>
      <c r="S28" s="8">
        <f t="shared" si="11"/>
        <v>0.54285714285714282</v>
      </c>
      <c r="T28" s="5">
        <v>406</v>
      </c>
      <c r="U28" s="6">
        <v>323</v>
      </c>
      <c r="V28" s="7">
        <f t="shared" si="4"/>
        <v>0.79556650246305416</v>
      </c>
      <c r="W28" s="6">
        <v>283</v>
      </c>
      <c r="X28" s="7">
        <f t="shared" si="5"/>
        <v>0.69704433497536944</v>
      </c>
      <c r="Y28" s="6">
        <v>273</v>
      </c>
      <c r="Z28" s="7">
        <f t="shared" si="6"/>
        <v>0.67241379310344829</v>
      </c>
      <c r="AA28" s="6">
        <v>164</v>
      </c>
      <c r="AB28" s="8">
        <f t="shared" si="7"/>
        <v>0.4039408866995074</v>
      </c>
    </row>
    <row r="29" spans="1:28" x14ac:dyDescent="0.25">
      <c r="A29" s="29" t="s">
        <v>49</v>
      </c>
      <c r="B29" s="5">
        <v>75</v>
      </c>
      <c r="C29" s="6">
        <v>62</v>
      </c>
      <c r="D29" s="7">
        <f t="shared" si="0"/>
        <v>0.82666666666666666</v>
      </c>
      <c r="E29" s="6">
        <v>56</v>
      </c>
      <c r="F29" s="7">
        <f t="shared" si="1"/>
        <v>0.7466666666666667</v>
      </c>
      <c r="G29" s="6">
        <v>52</v>
      </c>
      <c r="H29" s="7">
        <f t="shared" si="2"/>
        <v>0.69333333333333336</v>
      </c>
      <c r="I29" s="6">
        <v>31</v>
      </c>
      <c r="J29" s="8">
        <f t="shared" si="3"/>
        <v>0.41333333333333333</v>
      </c>
      <c r="K29" s="5">
        <v>6</v>
      </c>
      <c r="L29" s="26">
        <v>5</v>
      </c>
      <c r="M29" s="7">
        <f t="shared" si="8"/>
        <v>0.83333333333333337</v>
      </c>
      <c r="N29" s="27">
        <v>3</v>
      </c>
      <c r="O29" s="7">
        <f t="shared" si="9"/>
        <v>0.5</v>
      </c>
      <c r="P29" s="27">
        <v>2</v>
      </c>
      <c r="Q29" s="7">
        <f t="shared" si="10"/>
        <v>0.33333333333333331</v>
      </c>
      <c r="R29" s="10">
        <v>1</v>
      </c>
      <c r="S29" s="8">
        <f t="shared" si="11"/>
        <v>0.16666666666666666</v>
      </c>
      <c r="T29" s="5">
        <v>69</v>
      </c>
      <c r="U29" s="6">
        <v>57</v>
      </c>
      <c r="V29" s="7">
        <f t="shared" si="4"/>
        <v>0.82608695652173914</v>
      </c>
      <c r="W29" s="6">
        <v>53</v>
      </c>
      <c r="X29" s="7">
        <f t="shared" si="5"/>
        <v>0.76811594202898548</v>
      </c>
      <c r="Y29" s="6">
        <v>50</v>
      </c>
      <c r="Z29" s="7">
        <f t="shared" si="6"/>
        <v>0.72463768115942029</v>
      </c>
      <c r="AA29" s="6">
        <v>30</v>
      </c>
      <c r="AB29" s="8">
        <f t="shared" si="7"/>
        <v>0.43478260869565216</v>
      </c>
    </row>
    <row r="30" spans="1:28" ht="15.75" thickBot="1" x14ac:dyDescent="0.3">
      <c r="A30" s="29" t="s">
        <v>52</v>
      </c>
      <c r="B30" s="11">
        <v>366</v>
      </c>
      <c r="C30" s="12">
        <v>291</v>
      </c>
      <c r="D30" s="13">
        <f t="shared" si="0"/>
        <v>0.79508196721311475</v>
      </c>
      <c r="E30" s="12">
        <v>252</v>
      </c>
      <c r="F30" s="13">
        <f t="shared" si="1"/>
        <v>0.68852459016393441</v>
      </c>
      <c r="G30" s="12">
        <v>244</v>
      </c>
      <c r="H30" s="13">
        <f t="shared" si="2"/>
        <v>0.66666666666666663</v>
      </c>
      <c r="I30" s="12">
        <v>152</v>
      </c>
      <c r="J30" s="15">
        <f t="shared" si="3"/>
        <v>0.41530054644808745</v>
      </c>
      <c r="K30" s="11">
        <v>29</v>
      </c>
      <c r="L30" s="30">
        <v>25</v>
      </c>
      <c r="M30" s="13">
        <f t="shared" si="8"/>
        <v>0.86206896551724133</v>
      </c>
      <c r="N30" s="31">
        <v>22</v>
      </c>
      <c r="O30" s="13">
        <f t="shared" si="9"/>
        <v>0.75862068965517238</v>
      </c>
      <c r="P30" s="31">
        <v>21</v>
      </c>
      <c r="Q30" s="13">
        <f t="shared" si="10"/>
        <v>0.72413793103448276</v>
      </c>
      <c r="R30" s="16">
        <v>18</v>
      </c>
      <c r="S30" s="15">
        <f t="shared" si="11"/>
        <v>0.62068965517241381</v>
      </c>
      <c r="T30" s="11">
        <v>337</v>
      </c>
      <c r="U30" s="12">
        <v>266</v>
      </c>
      <c r="V30" s="13">
        <f t="shared" si="4"/>
        <v>0.78931750741839768</v>
      </c>
      <c r="W30" s="12">
        <v>230</v>
      </c>
      <c r="X30" s="13">
        <f t="shared" si="5"/>
        <v>0.68249258160237392</v>
      </c>
      <c r="Y30" s="12">
        <v>223</v>
      </c>
      <c r="Z30" s="13">
        <f t="shared" si="6"/>
        <v>0.66172106824925814</v>
      </c>
      <c r="AA30" s="12">
        <v>134</v>
      </c>
      <c r="AB30" s="15">
        <f t="shared" si="7"/>
        <v>0.39762611275964393</v>
      </c>
    </row>
    <row r="31" spans="1:28" ht="15.75" thickBot="1" x14ac:dyDescent="0.3">
      <c r="A31" s="32" t="s">
        <v>47</v>
      </c>
      <c r="B31" s="33">
        <v>927</v>
      </c>
      <c r="C31" s="34">
        <v>734</v>
      </c>
      <c r="D31" s="35">
        <f t="shared" si="0"/>
        <v>0.79180151024811218</v>
      </c>
      <c r="E31" s="34">
        <v>642</v>
      </c>
      <c r="F31" s="35">
        <f t="shared" si="1"/>
        <v>0.69255663430420711</v>
      </c>
      <c r="G31" s="34">
        <v>604</v>
      </c>
      <c r="H31" s="35">
        <f t="shared" si="2"/>
        <v>0.65156418554476803</v>
      </c>
      <c r="I31" s="34">
        <v>331</v>
      </c>
      <c r="J31" s="36">
        <f t="shared" si="3"/>
        <v>0.35706580366774543</v>
      </c>
      <c r="K31" s="33">
        <v>90</v>
      </c>
      <c r="L31" s="37">
        <v>76</v>
      </c>
      <c r="M31" s="35">
        <f t="shared" si="8"/>
        <v>0.84444444444444444</v>
      </c>
      <c r="N31" s="38">
        <v>65</v>
      </c>
      <c r="O31" s="35">
        <f t="shared" si="9"/>
        <v>0.72222222222222221</v>
      </c>
      <c r="P31" s="38">
        <v>63</v>
      </c>
      <c r="Q31" s="35">
        <f t="shared" si="10"/>
        <v>0.7</v>
      </c>
      <c r="R31" s="38">
        <v>44</v>
      </c>
      <c r="S31" s="36">
        <f t="shared" si="11"/>
        <v>0.48888888888888887</v>
      </c>
      <c r="T31" s="33">
        <v>837</v>
      </c>
      <c r="U31" s="34">
        <v>658</v>
      </c>
      <c r="V31" s="35">
        <f t="shared" si="4"/>
        <v>0.7861409796893668</v>
      </c>
      <c r="W31" s="34">
        <v>577</v>
      </c>
      <c r="X31" s="35">
        <f t="shared" si="5"/>
        <v>0.68936678614097968</v>
      </c>
      <c r="Y31" s="34">
        <v>541</v>
      </c>
      <c r="Z31" s="35">
        <f t="shared" si="6"/>
        <v>0.64635603345280768</v>
      </c>
      <c r="AA31" s="34">
        <v>287</v>
      </c>
      <c r="AB31" s="36">
        <f t="shared" si="7"/>
        <v>0.34289127837514932</v>
      </c>
    </row>
  </sheetData>
  <mergeCells count="3">
    <mergeCell ref="B1:J1"/>
    <mergeCell ref="K1:S1"/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selection activeCell="M33" sqref="M33"/>
    </sheetView>
  </sheetViews>
  <sheetFormatPr defaultRowHeight="15" x14ac:dyDescent="0.25"/>
  <cols>
    <col min="2" max="2" width="14.7109375" bestFit="1" customWidth="1"/>
    <col min="3" max="3" width="6.5703125" bestFit="1" customWidth="1"/>
    <col min="4" max="4" width="4.28515625" bestFit="1" customWidth="1"/>
    <col min="5" max="5" width="7.7109375" bestFit="1" customWidth="1"/>
    <col min="6" max="6" width="5.28515625" bestFit="1" customWidth="1"/>
    <col min="7" max="7" width="7.7109375" bestFit="1" customWidth="1"/>
    <col min="8" max="8" width="5.28515625" bestFit="1" customWidth="1"/>
    <col min="9" max="9" width="7.7109375" bestFit="1" customWidth="1"/>
    <col min="10" max="10" width="5.28515625" bestFit="1" customWidth="1"/>
    <col min="11" max="11" width="7.7109375" bestFit="1" customWidth="1"/>
  </cols>
  <sheetData>
    <row r="1" spans="1:24" x14ac:dyDescent="0.25">
      <c r="A1" s="6"/>
      <c r="B1" s="6"/>
      <c r="C1" s="222" t="s">
        <v>0</v>
      </c>
      <c r="D1" s="222"/>
      <c r="E1" s="222"/>
      <c r="F1" s="222"/>
      <c r="G1" s="222"/>
      <c r="H1" s="222"/>
      <c r="I1" s="222"/>
      <c r="J1" s="222"/>
      <c r="K1" s="222"/>
      <c r="O1" s="218" t="s">
        <v>69</v>
      </c>
      <c r="P1" s="218"/>
      <c r="Q1" s="218"/>
      <c r="R1" s="218"/>
      <c r="S1" s="218"/>
      <c r="T1" s="218"/>
      <c r="U1" s="218"/>
      <c r="V1" s="218"/>
      <c r="W1" s="218"/>
      <c r="X1" s="218"/>
    </row>
    <row r="2" spans="1:24" x14ac:dyDescent="0.25">
      <c r="A2" s="64" t="s">
        <v>60</v>
      </c>
      <c r="B2" s="18"/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O2" s="66" t="s">
        <v>60</v>
      </c>
      <c r="P2" s="66" t="s">
        <v>0</v>
      </c>
      <c r="Q2" s="66" t="s">
        <v>3</v>
      </c>
      <c r="R2" s="66" t="s">
        <v>4</v>
      </c>
      <c r="S2" s="66" t="s">
        <v>5</v>
      </c>
      <c r="T2" s="66" t="s">
        <v>6</v>
      </c>
      <c r="U2" s="66" t="s">
        <v>7</v>
      </c>
      <c r="V2" s="66" t="s">
        <v>8</v>
      </c>
      <c r="W2" s="66" t="s">
        <v>9</v>
      </c>
      <c r="X2" s="66" t="s">
        <v>10</v>
      </c>
    </row>
    <row r="3" spans="1:24" x14ac:dyDescent="0.25">
      <c r="A3" s="226" t="s">
        <v>61</v>
      </c>
      <c r="B3" s="19" t="s">
        <v>56</v>
      </c>
      <c r="C3" s="56">
        <v>3</v>
      </c>
      <c r="D3" s="6">
        <v>1</v>
      </c>
      <c r="E3" s="7">
        <f>D3/C3</f>
        <v>0.33333333333333331</v>
      </c>
      <c r="F3" s="6">
        <v>1</v>
      </c>
      <c r="G3" s="7">
        <f>F3/C3</f>
        <v>0.33333333333333331</v>
      </c>
      <c r="H3" s="6">
        <v>1</v>
      </c>
      <c r="I3" s="7">
        <f>H3/C3</f>
        <v>0.33333333333333331</v>
      </c>
      <c r="J3" s="6">
        <v>1</v>
      </c>
      <c r="K3" s="7">
        <f>J3/C3</f>
        <v>0.33333333333333331</v>
      </c>
      <c r="O3" s="77"/>
      <c r="P3" s="219" t="s">
        <v>56</v>
      </c>
      <c r="Q3" s="220"/>
      <c r="R3" s="220"/>
      <c r="S3" s="220"/>
      <c r="T3" s="220"/>
      <c r="U3" s="220"/>
      <c r="V3" s="220"/>
      <c r="W3" s="220"/>
      <c r="X3" s="221"/>
    </row>
    <row r="4" spans="1:24" x14ac:dyDescent="0.25">
      <c r="A4" s="227"/>
      <c r="B4" s="57" t="s">
        <v>52</v>
      </c>
      <c r="C4" s="10">
        <v>3</v>
      </c>
      <c r="D4" s="6">
        <v>1</v>
      </c>
      <c r="E4" s="7">
        <f t="shared" ref="E4:E68" si="0">D4/C4</f>
        <v>0.33333333333333331</v>
      </c>
      <c r="F4" s="6">
        <v>1</v>
      </c>
      <c r="G4" s="7">
        <f t="shared" ref="G4:G68" si="1">F4/C4</f>
        <v>0.33333333333333331</v>
      </c>
      <c r="H4" s="6">
        <v>1</v>
      </c>
      <c r="I4" s="7">
        <f t="shared" ref="I4:I68" si="2">H4/C4</f>
        <v>0.33333333333333331</v>
      </c>
      <c r="J4" s="6">
        <v>1</v>
      </c>
      <c r="K4" s="7">
        <f t="shared" ref="K4:K68" si="3">J4/C4</f>
        <v>0.33333333333333331</v>
      </c>
      <c r="O4" s="6" t="s">
        <v>61</v>
      </c>
      <c r="P4" s="70">
        <v>3</v>
      </c>
      <c r="Q4" s="69">
        <v>1</v>
      </c>
      <c r="R4" s="72">
        <f t="shared" ref="R4:R10" si="4">Q4/P4</f>
        <v>0.33333333333333331</v>
      </c>
      <c r="S4" s="69">
        <v>1</v>
      </c>
      <c r="T4" s="72">
        <f t="shared" ref="T4:T10" si="5">S4/P4</f>
        <v>0.33333333333333331</v>
      </c>
      <c r="U4" s="69">
        <v>1</v>
      </c>
      <c r="V4" s="72">
        <f t="shared" ref="V4:V10" si="6">U4/P4</f>
        <v>0.33333333333333331</v>
      </c>
      <c r="W4" s="69">
        <v>1</v>
      </c>
      <c r="X4" s="72">
        <f t="shared" ref="X4:X10" si="7">W4/P4</f>
        <v>0.33333333333333331</v>
      </c>
    </row>
    <row r="5" spans="1:24" x14ac:dyDescent="0.25">
      <c r="A5" s="228"/>
      <c r="B5" s="59" t="s">
        <v>47</v>
      </c>
      <c r="C5" s="60">
        <v>3</v>
      </c>
      <c r="D5" s="60">
        <v>1</v>
      </c>
      <c r="E5" s="63">
        <f t="shared" si="0"/>
        <v>0.33333333333333331</v>
      </c>
      <c r="F5" s="60">
        <v>1</v>
      </c>
      <c r="G5" s="63">
        <f t="shared" si="1"/>
        <v>0.33333333333333331</v>
      </c>
      <c r="H5" s="60">
        <v>1</v>
      </c>
      <c r="I5" s="63">
        <f t="shared" si="2"/>
        <v>0.33333333333333331</v>
      </c>
      <c r="J5" s="60">
        <v>1</v>
      </c>
      <c r="K5" s="63">
        <f t="shared" si="3"/>
        <v>0.33333333333333331</v>
      </c>
      <c r="O5" s="6" t="s">
        <v>62</v>
      </c>
      <c r="P5" s="69">
        <v>22</v>
      </c>
      <c r="Q5" s="70">
        <v>12</v>
      </c>
      <c r="R5" s="72">
        <f t="shared" si="4"/>
        <v>0.54545454545454541</v>
      </c>
      <c r="S5" s="70">
        <v>8</v>
      </c>
      <c r="T5" s="72">
        <f t="shared" si="5"/>
        <v>0.36363636363636365</v>
      </c>
      <c r="U5" s="70">
        <v>8</v>
      </c>
      <c r="V5" s="72">
        <f t="shared" si="6"/>
        <v>0.36363636363636365</v>
      </c>
      <c r="W5" s="70">
        <v>6</v>
      </c>
      <c r="X5" s="72">
        <f t="shared" si="7"/>
        <v>0.27272727272727271</v>
      </c>
    </row>
    <row r="6" spans="1:24" x14ac:dyDescent="0.25">
      <c r="A6" s="223" t="s">
        <v>62</v>
      </c>
      <c r="B6" s="19" t="s">
        <v>56</v>
      </c>
      <c r="C6" s="6">
        <v>22</v>
      </c>
      <c r="D6" s="56">
        <v>12</v>
      </c>
      <c r="E6" s="7">
        <f t="shared" si="0"/>
        <v>0.54545454545454541</v>
      </c>
      <c r="F6" s="56">
        <v>8</v>
      </c>
      <c r="G6" s="7">
        <f t="shared" si="1"/>
        <v>0.36363636363636365</v>
      </c>
      <c r="H6" s="56">
        <v>8</v>
      </c>
      <c r="I6" s="7">
        <f t="shared" si="2"/>
        <v>0.36363636363636365</v>
      </c>
      <c r="J6" s="56">
        <v>6</v>
      </c>
      <c r="K6" s="7">
        <f t="shared" si="3"/>
        <v>0.27272727272727271</v>
      </c>
      <c r="O6" s="6" t="s">
        <v>63</v>
      </c>
      <c r="P6" s="70">
        <v>86</v>
      </c>
      <c r="Q6" s="70">
        <v>56</v>
      </c>
      <c r="R6" s="72">
        <f t="shared" si="4"/>
        <v>0.65116279069767447</v>
      </c>
      <c r="S6" s="70">
        <v>51</v>
      </c>
      <c r="T6" s="72">
        <f t="shared" si="5"/>
        <v>0.59302325581395354</v>
      </c>
      <c r="U6" s="70">
        <v>51</v>
      </c>
      <c r="V6" s="72">
        <f t="shared" si="6"/>
        <v>0.59302325581395354</v>
      </c>
      <c r="W6" s="70">
        <v>31</v>
      </c>
      <c r="X6" s="72">
        <f t="shared" si="7"/>
        <v>0.36046511627906974</v>
      </c>
    </row>
    <row r="7" spans="1:24" x14ac:dyDescent="0.25">
      <c r="A7" s="224"/>
      <c r="B7" s="57" t="s">
        <v>49</v>
      </c>
      <c r="C7" s="6">
        <v>1</v>
      </c>
      <c r="D7" s="10">
        <v>1</v>
      </c>
      <c r="E7" s="7">
        <f t="shared" si="0"/>
        <v>1</v>
      </c>
      <c r="F7" s="10">
        <v>0</v>
      </c>
      <c r="G7" s="7">
        <f t="shared" si="1"/>
        <v>0</v>
      </c>
      <c r="H7" s="10">
        <v>0</v>
      </c>
      <c r="I7" s="7">
        <f t="shared" si="2"/>
        <v>0</v>
      </c>
      <c r="J7" s="10">
        <v>0</v>
      </c>
      <c r="K7" s="7">
        <f t="shared" si="3"/>
        <v>0</v>
      </c>
      <c r="O7" s="6" t="s">
        <v>64</v>
      </c>
      <c r="P7" s="70">
        <v>112</v>
      </c>
      <c r="Q7" s="70">
        <v>93</v>
      </c>
      <c r="R7" s="72">
        <f t="shared" si="4"/>
        <v>0.8303571428571429</v>
      </c>
      <c r="S7" s="70">
        <v>79</v>
      </c>
      <c r="T7" s="72">
        <f t="shared" si="5"/>
        <v>0.7053571428571429</v>
      </c>
      <c r="U7" s="70">
        <v>72</v>
      </c>
      <c r="V7" s="72">
        <f t="shared" si="6"/>
        <v>0.6428571428571429</v>
      </c>
      <c r="W7" s="70">
        <v>36</v>
      </c>
      <c r="X7" s="72">
        <f t="shared" si="7"/>
        <v>0.32142857142857145</v>
      </c>
    </row>
    <row r="8" spans="1:24" x14ac:dyDescent="0.25">
      <c r="A8" s="224"/>
      <c r="B8" s="57" t="s">
        <v>52</v>
      </c>
      <c r="C8" s="6">
        <v>21</v>
      </c>
      <c r="D8" s="10">
        <v>11</v>
      </c>
      <c r="E8" s="7">
        <f t="shared" si="0"/>
        <v>0.52380952380952384</v>
      </c>
      <c r="F8" s="10">
        <v>8</v>
      </c>
      <c r="G8" s="7">
        <f t="shared" si="1"/>
        <v>0.38095238095238093</v>
      </c>
      <c r="H8" s="10">
        <v>8</v>
      </c>
      <c r="I8" s="7">
        <f t="shared" si="2"/>
        <v>0.38095238095238093</v>
      </c>
      <c r="J8" s="10">
        <v>6</v>
      </c>
      <c r="K8" s="7">
        <f t="shared" si="3"/>
        <v>0.2857142857142857</v>
      </c>
      <c r="O8" s="6" t="s">
        <v>65</v>
      </c>
      <c r="P8" s="70">
        <v>120</v>
      </c>
      <c r="Q8" s="70">
        <v>104</v>
      </c>
      <c r="R8" s="72">
        <f t="shared" si="4"/>
        <v>0.8666666666666667</v>
      </c>
      <c r="S8" s="70">
        <v>96</v>
      </c>
      <c r="T8" s="72">
        <f t="shared" si="5"/>
        <v>0.8</v>
      </c>
      <c r="U8" s="70">
        <v>88</v>
      </c>
      <c r="V8" s="72">
        <f t="shared" si="6"/>
        <v>0.73333333333333328</v>
      </c>
      <c r="W8" s="70">
        <v>36</v>
      </c>
      <c r="X8" s="72">
        <f t="shared" si="7"/>
        <v>0.3</v>
      </c>
    </row>
    <row r="9" spans="1:24" x14ac:dyDescent="0.25">
      <c r="A9" s="224"/>
      <c r="B9" s="19" t="s">
        <v>57</v>
      </c>
      <c r="C9" s="6">
        <v>1</v>
      </c>
      <c r="D9" s="56">
        <v>0</v>
      </c>
      <c r="E9" s="7">
        <f t="shared" si="0"/>
        <v>0</v>
      </c>
      <c r="F9" s="56">
        <v>0</v>
      </c>
      <c r="G9" s="7">
        <f t="shared" si="1"/>
        <v>0</v>
      </c>
      <c r="H9" s="56">
        <v>0</v>
      </c>
      <c r="I9" s="7">
        <f t="shared" si="2"/>
        <v>0</v>
      </c>
      <c r="J9" s="56">
        <v>0</v>
      </c>
      <c r="K9" s="7">
        <f t="shared" si="3"/>
        <v>0</v>
      </c>
      <c r="O9" s="6" t="s">
        <v>66</v>
      </c>
      <c r="P9" s="70">
        <v>46</v>
      </c>
      <c r="Q9" s="70">
        <v>36</v>
      </c>
      <c r="R9" s="72">
        <f t="shared" si="4"/>
        <v>0.78260869565217395</v>
      </c>
      <c r="S9" s="70">
        <v>34</v>
      </c>
      <c r="T9" s="72">
        <f t="shared" si="5"/>
        <v>0.73913043478260865</v>
      </c>
      <c r="U9" s="70">
        <v>31</v>
      </c>
      <c r="V9" s="72">
        <f t="shared" si="6"/>
        <v>0.67391304347826086</v>
      </c>
      <c r="W9" s="70">
        <v>7</v>
      </c>
      <c r="X9" s="72">
        <f t="shared" si="7"/>
        <v>0.15217391304347827</v>
      </c>
    </row>
    <row r="10" spans="1:24" x14ac:dyDescent="0.25">
      <c r="A10" s="224"/>
      <c r="B10" s="57" t="s">
        <v>49</v>
      </c>
      <c r="C10" s="6">
        <v>1</v>
      </c>
      <c r="D10" s="10">
        <v>0</v>
      </c>
      <c r="E10" s="7">
        <f t="shared" si="0"/>
        <v>0</v>
      </c>
      <c r="F10" s="10">
        <v>0</v>
      </c>
      <c r="G10" s="7">
        <f t="shared" si="1"/>
        <v>0</v>
      </c>
      <c r="H10" s="10">
        <v>0</v>
      </c>
      <c r="I10" s="7">
        <f t="shared" si="2"/>
        <v>0</v>
      </c>
      <c r="J10" s="10">
        <v>0</v>
      </c>
      <c r="K10" s="7">
        <f t="shared" si="3"/>
        <v>0</v>
      </c>
      <c r="O10" s="6" t="s">
        <v>67</v>
      </c>
      <c r="P10" s="70">
        <v>5</v>
      </c>
      <c r="Q10" s="70">
        <v>4</v>
      </c>
      <c r="R10" s="72">
        <f t="shared" si="4"/>
        <v>0.8</v>
      </c>
      <c r="S10" s="70">
        <v>4</v>
      </c>
      <c r="T10" s="72">
        <f t="shared" si="5"/>
        <v>0.8</v>
      </c>
      <c r="U10" s="70">
        <v>3</v>
      </c>
      <c r="V10" s="72">
        <f t="shared" si="6"/>
        <v>0.6</v>
      </c>
      <c r="W10" s="70">
        <v>1</v>
      </c>
      <c r="X10" s="72">
        <f t="shared" si="7"/>
        <v>0.2</v>
      </c>
    </row>
    <row r="11" spans="1:24" x14ac:dyDescent="0.25">
      <c r="A11" s="225"/>
      <c r="B11" s="59" t="s">
        <v>47</v>
      </c>
      <c r="C11" s="60">
        <v>23</v>
      </c>
      <c r="D11" s="61">
        <v>12</v>
      </c>
      <c r="E11" s="63">
        <f t="shared" si="0"/>
        <v>0.52173913043478259</v>
      </c>
      <c r="F11" s="61">
        <v>8</v>
      </c>
      <c r="G11" s="63">
        <f t="shared" si="1"/>
        <v>0.34782608695652173</v>
      </c>
      <c r="H11" s="61">
        <v>8</v>
      </c>
      <c r="I11" s="63">
        <f t="shared" si="2"/>
        <v>0.34782608695652173</v>
      </c>
      <c r="J11" s="61">
        <v>6</v>
      </c>
      <c r="K11" s="63">
        <f t="shared" si="3"/>
        <v>0.2608695652173913</v>
      </c>
      <c r="O11" s="77"/>
      <c r="P11" s="219" t="s">
        <v>57</v>
      </c>
      <c r="Q11" s="220"/>
      <c r="R11" s="220"/>
      <c r="S11" s="220"/>
      <c r="T11" s="220"/>
      <c r="U11" s="220"/>
      <c r="V11" s="220"/>
      <c r="W11" s="220"/>
      <c r="X11" s="221"/>
    </row>
    <row r="12" spans="1:24" x14ac:dyDescent="0.25">
      <c r="A12" s="223" t="s">
        <v>63</v>
      </c>
      <c r="B12" s="19" t="s">
        <v>53</v>
      </c>
      <c r="C12" s="56">
        <v>5</v>
      </c>
      <c r="D12" s="56">
        <v>4</v>
      </c>
      <c r="E12" s="7">
        <f t="shared" si="0"/>
        <v>0.8</v>
      </c>
      <c r="F12" s="56">
        <v>3</v>
      </c>
      <c r="G12" s="7">
        <f t="shared" si="1"/>
        <v>0.6</v>
      </c>
      <c r="H12" s="56">
        <v>3</v>
      </c>
      <c r="I12" s="7">
        <f t="shared" si="2"/>
        <v>0.6</v>
      </c>
      <c r="J12" s="56">
        <v>2</v>
      </c>
      <c r="K12" s="7">
        <f t="shared" si="3"/>
        <v>0.4</v>
      </c>
      <c r="O12" s="6" t="s">
        <v>61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</row>
    <row r="13" spans="1:24" x14ac:dyDescent="0.25">
      <c r="A13" s="224"/>
      <c r="B13" s="57" t="s">
        <v>49</v>
      </c>
      <c r="C13" s="10">
        <v>2</v>
      </c>
      <c r="D13" s="10">
        <v>1</v>
      </c>
      <c r="E13" s="7">
        <f t="shared" si="0"/>
        <v>0.5</v>
      </c>
      <c r="F13" s="10">
        <v>1</v>
      </c>
      <c r="G13" s="7">
        <f t="shared" si="1"/>
        <v>0.5</v>
      </c>
      <c r="H13" s="10">
        <v>1</v>
      </c>
      <c r="I13" s="7">
        <f t="shared" si="2"/>
        <v>0.5</v>
      </c>
      <c r="J13" s="10">
        <v>0</v>
      </c>
      <c r="K13" s="7">
        <f t="shared" si="3"/>
        <v>0</v>
      </c>
      <c r="O13" s="6" t="s">
        <v>62</v>
      </c>
      <c r="P13" s="69">
        <v>1</v>
      </c>
      <c r="Q13" s="70">
        <v>0</v>
      </c>
      <c r="R13" s="72">
        <f>Q13/P13</f>
        <v>0</v>
      </c>
      <c r="S13" s="70">
        <v>0</v>
      </c>
      <c r="T13" s="72">
        <f>S13/P13</f>
        <v>0</v>
      </c>
      <c r="U13" s="70">
        <v>0</v>
      </c>
      <c r="V13" s="72">
        <f>U13/P13</f>
        <v>0</v>
      </c>
      <c r="W13" s="70">
        <v>0</v>
      </c>
      <c r="X13" s="72">
        <f>W13/P13</f>
        <v>0</v>
      </c>
    </row>
    <row r="14" spans="1:24" x14ac:dyDescent="0.25">
      <c r="A14" s="224"/>
      <c r="B14" s="57" t="s">
        <v>52</v>
      </c>
      <c r="C14" s="10">
        <v>3</v>
      </c>
      <c r="D14" s="10">
        <v>3</v>
      </c>
      <c r="E14" s="7">
        <f t="shared" si="0"/>
        <v>1</v>
      </c>
      <c r="F14" s="10">
        <v>2</v>
      </c>
      <c r="G14" s="7">
        <f t="shared" si="1"/>
        <v>0.66666666666666663</v>
      </c>
      <c r="H14" s="10">
        <v>2</v>
      </c>
      <c r="I14" s="7">
        <f t="shared" si="2"/>
        <v>0.66666666666666663</v>
      </c>
      <c r="J14" s="10">
        <v>2</v>
      </c>
      <c r="K14" s="7">
        <f t="shared" si="3"/>
        <v>0.66666666666666663</v>
      </c>
      <c r="O14" s="6" t="s">
        <v>63</v>
      </c>
      <c r="P14" s="70">
        <v>7</v>
      </c>
      <c r="Q14" s="70">
        <v>5</v>
      </c>
      <c r="R14" s="72">
        <f>Q14/P14</f>
        <v>0.7142857142857143</v>
      </c>
      <c r="S14" s="70">
        <v>3</v>
      </c>
      <c r="T14" s="72">
        <f>S14/P14</f>
        <v>0.42857142857142855</v>
      </c>
      <c r="U14" s="70">
        <v>2</v>
      </c>
      <c r="V14" s="72">
        <f>U14/P14</f>
        <v>0.2857142857142857</v>
      </c>
      <c r="W14" s="70">
        <v>0</v>
      </c>
      <c r="X14" s="72">
        <f>W14/P14</f>
        <v>0</v>
      </c>
    </row>
    <row r="15" spans="1:24" x14ac:dyDescent="0.25">
      <c r="A15" s="224"/>
      <c r="B15" s="19" t="s">
        <v>56</v>
      </c>
      <c r="C15" s="56">
        <v>86</v>
      </c>
      <c r="D15" s="56">
        <v>56</v>
      </c>
      <c r="E15" s="7">
        <f t="shared" si="0"/>
        <v>0.65116279069767447</v>
      </c>
      <c r="F15" s="56">
        <v>51</v>
      </c>
      <c r="G15" s="7">
        <f t="shared" si="1"/>
        <v>0.59302325581395354</v>
      </c>
      <c r="H15" s="56">
        <v>51</v>
      </c>
      <c r="I15" s="7">
        <f t="shared" si="2"/>
        <v>0.59302325581395354</v>
      </c>
      <c r="J15" s="56">
        <v>31</v>
      </c>
      <c r="K15" s="7">
        <f t="shared" si="3"/>
        <v>0.36046511627906974</v>
      </c>
      <c r="O15" s="6" t="s">
        <v>64</v>
      </c>
      <c r="P15" s="70">
        <v>10</v>
      </c>
      <c r="Q15" s="70">
        <v>9</v>
      </c>
      <c r="R15" s="72">
        <f>Q15/P15</f>
        <v>0.9</v>
      </c>
      <c r="S15" s="70">
        <v>8</v>
      </c>
      <c r="T15" s="72">
        <f>S15/P15</f>
        <v>0.8</v>
      </c>
      <c r="U15" s="70">
        <v>7</v>
      </c>
      <c r="V15" s="72">
        <f>U15/P15</f>
        <v>0.7</v>
      </c>
      <c r="W15" s="70">
        <v>1</v>
      </c>
      <c r="X15" s="72">
        <f>W15/P15</f>
        <v>0.1</v>
      </c>
    </row>
    <row r="16" spans="1:24" x14ac:dyDescent="0.25">
      <c r="A16" s="224"/>
      <c r="B16" s="57" t="s">
        <v>49</v>
      </c>
      <c r="C16" s="10">
        <v>10</v>
      </c>
      <c r="D16" s="10">
        <v>9</v>
      </c>
      <c r="E16" s="7">
        <f t="shared" si="0"/>
        <v>0.9</v>
      </c>
      <c r="F16" s="10">
        <v>7</v>
      </c>
      <c r="G16" s="7">
        <f t="shared" si="1"/>
        <v>0.7</v>
      </c>
      <c r="H16" s="10">
        <v>6</v>
      </c>
      <c r="I16" s="7">
        <f t="shared" si="2"/>
        <v>0.6</v>
      </c>
      <c r="J16" s="10">
        <v>3</v>
      </c>
      <c r="K16" s="7">
        <f t="shared" si="3"/>
        <v>0.3</v>
      </c>
      <c r="O16" s="6" t="s">
        <v>65</v>
      </c>
      <c r="P16" s="70">
        <v>9</v>
      </c>
      <c r="Q16" s="70">
        <v>8</v>
      </c>
      <c r="R16" s="72">
        <f>Q16/P16</f>
        <v>0.88888888888888884</v>
      </c>
      <c r="S16" s="70">
        <v>7</v>
      </c>
      <c r="T16" s="72">
        <f>S16/P16</f>
        <v>0.77777777777777779</v>
      </c>
      <c r="U16" s="70">
        <v>6</v>
      </c>
      <c r="V16" s="72">
        <f>U16/P16</f>
        <v>0.66666666666666663</v>
      </c>
      <c r="W16" s="70">
        <v>3</v>
      </c>
      <c r="X16" s="72">
        <f>W16/P16</f>
        <v>0.33333333333333331</v>
      </c>
    </row>
    <row r="17" spans="1:24" x14ac:dyDescent="0.25">
      <c r="A17" s="224"/>
      <c r="B17" s="57" t="s">
        <v>52</v>
      </c>
      <c r="C17" s="10">
        <v>76</v>
      </c>
      <c r="D17" s="10">
        <v>47</v>
      </c>
      <c r="E17" s="7">
        <f t="shared" si="0"/>
        <v>0.61842105263157898</v>
      </c>
      <c r="F17" s="10">
        <v>44</v>
      </c>
      <c r="G17" s="7">
        <f t="shared" si="1"/>
        <v>0.57894736842105265</v>
      </c>
      <c r="H17" s="10">
        <v>45</v>
      </c>
      <c r="I17" s="7">
        <f t="shared" si="2"/>
        <v>0.59210526315789469</v>
      </c>
      <c r="J17" s="10">
        <v>28</v>
      </c>
      <c r="K17" s="7">
        <f t="shared" si="3"/>
        <v>0.36842105263157893</v>
      </c>
      <c r="O17" s="6" t="s">
        <v>66</v>
      </c>
      <c r="P17" s="70">
        <v>3</v>
      </c>
      <c r="Q17" s="70">
        <v>3</v>
      </c>
      <c r="R17" s="72">
        <f>Q17/P17</f>
        <v>1</v>
      </c>
      <c r="S17" s="70">
        <v>3</v>
      </c>
      <c r="T17" s="72">
        <f>S17/P17</f>
        <v>1</v>
      </c>
      <c r="U17" s="70">
        <v>3</v>
      </c>
      <c r="V17" s="72">
        <f>U17/P17</f>
        <v>1</v>
      </c>
      <c r="W17" s="70">
        <v>2</v>
      </c>
      <c r="X17" s="72">
        <f>W17/P17</f>
        <v>0.66666666666666663</v>
      </c>
    </row>
    <row r="18" spans="1:24" x14ac:dyDescent="0.25">
      <c r="A18" s="224"/>
      <c r="B18" s="19" t="s">
        <v>57</v>
      </c>
      <c r="C18" s="56">
        <v>7</v>
      </c>
      <c r="D18" s="56">
        <v>5</v>
      </c>
      <c r="E18" s="7">
        <f t="shared" si="0"/>
        <v>0.7142857142857143</v>
      </c>
      <c r="F18" s="56">
        <v>3</v>
      </c>
      <c r="G18" s="7">
        <f t="shared" si="1"/>
        <v>0.42857142857142855</v>
      </c>
      <c r="H18" s="56">
        <v>2</v>
      </c>
      <c r="I18" s="7">
        <f t="shared" si="2"/>
        <v>0.2857142857142857</v>
      </c>
      <c r="J18" s="56">
        <v>0</v>
      </c>
      <c r="K18" s="7">
        <f t="shared" si="3"/>
        <v>0</v>
      </c>
      <c r="O18" s="6" t="s">
        <v>67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 x14ac:dyDescent="0.25">
      <c r="A19" s="224"/>
      <c r="B19" s="57" t="s">
        <v>49</v>
      </c>
      <c r="C19" s="10">
        <v>3</v>
      </c>
      <c r="D19" s="10">
        <v>3</v>
      </c>
      <c r="E19" s="7">
        <f t="shared" si="0"/>
        <v>1</v>
      </c>
      <c r="F19" s="10">
        <v>2</v>
      </c>
      <c r="G19" s="7">
        <f t="shared" si="1"/>
        <v>0.66666666666666663</v>
      </c>
      <c r="H19" s="10">
        <v>2</v>
      </c>
      <c r="I19" s="7">
        <f t="shared" si="2"/>
        <v>0.66666666666666663</v>
      </c>
      <c r="J19" s="10">
        <v>0</v>
      </c>
      <c r="K19" s="7">
        <f t="shared" si="3"/>
        <v>0</v>
      </c>
      <c r="O19" s="77"/>
      <c r="P19" s="219" t="s">
        <v>68</v>
      </c>
      <c r="Q19" s="220"/>
      <c r="R19" s="220"/>
      <c r="S19" s="220"/>
      <c r="T19" s="220"/>
      <c r="U19" s="220"/>
      <c r="V19" s="220"/>
      <c r="W19" s="220"/>
      <c r="X19" s="221"/>
    </row>
    <row r="20" spans="1:24" x14ac:dyDescent="0.25">
      <c r="A20" s="224"/>
      <c r="B20" s="57" t="s">
        <v>52</v>
      </c>
      <c r="C20" s="10">
        <v>4</v>
      </c>
      <c r="D20" s="10">
        <v>2</v>
      </c>
      <c r="E20" s="7">
        <f t="shared" si="0"/>
        <v>0.5</v>
      </c>
      <c r="F20" s="10">
        <v>1</v>
      </c>
      <c r="G20" s="7">
        <f t="shared" si="1"/>
        <v>0.25</v>
      </c>
      <c r="H20" s="10">
        <v>0</v>
      </c>
      <c r="I20" s="7">
        <f t="shared" si="2"/>
        <v>0</v>
      </c>
      <c r="J20" s="10">
        <v>0</v>
      </c>
      <c r="K20" s="7">
        <f t="shared" si="3"/>
        <v>0</v>
      </c>
      <c r="O20" s="6" t="s">
        <v>61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</row>
    <row r="21" spans="1:24" x14ac:dyDescent="0.25">
      <c r="A21" s="224"/>
      <c r="B21" s="19" t="s">
        <v>58</v>
      </c>
      <c r="C21" s="56">
        <v>47</v>
      </c>
      <c r="D21" s="56">
        <v>31</v>
      </c>
      <c r="E21" s="7">
        <f t="shared" si="0"/>
        <v>0.65957446808510634</v>
      </c>
      <c r="F21" s="56">
        <v>26</v>
      </c>
      <c r="G21" s="7">
        <f t="shared" si="1"/>
        <v>0.55319148936170215</v>
      </c>
      <c r="H21" s="56">
        <v>24</v>
      </c>
      <c r="I21" s="7">
        <f t="shared" si="2"/>
        <v>0.51063829787234039</v>
      </c>
      <c r="J21" s="56">
        <v>17</v>
      </c>
      <c r="K21" s="7">
        <f t="shared" si="3"/>
        <v>0.36170212765957449</v>
      </c>
      <c r="O21" s="6" t="s">
        <v>62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</row>
    <row r="22" spans="1:24" x14ac:dyDescent="0.25">
      <c r="A22" s="224"/>
      <c r="B22" s="57" t="s">
        <v>49</v>
      </c>
      <c r="C22" s="10">
        <v>2</v>
      </c>
      <c r="D22" s="10">
        <v>2</v>
      </c>
      <c r="E22" s="7">
        <f t="shared" si="0"/>
        <v>1</v>
      </c>
      <c r="F22" s="10">
        <v>2</v>
      </c>
      <c r="G22" s="7">
        <f t="shared" si="1"/>
        <v>1</v>
      </c>
      <c r="H22" s="10">
        <v>2</v>
      </c>
      <c r="I22" s="7">
        <f t="shared" si="2"/>
        <v>1</v>
      </c>
      <c r="J22" s="10">
        <v>0</v>
      </c>
      <c r="K22" s="7">
        <f t="shared" si="3"/>
        <v>0</v>
      </c>
      <c r="O22" s="6" t="s">
        <v>63</v>
      </c>
      <c r="P22" s="70">
        <v>5</v>
      </c>
      <c r="Q22" s="70">
        <v>4</v>
      </c>
      <c r="R22" s="72">
        <f>Q22/P22</f>
        <v>0.8</v>
      </c>
      <c r="S22" s="70">
        <v>3</v>
      </c>
      <c r="T22" s="72">
        <f>S22/P22</f>
        <v>0.6</v>
      </c>
      <c r="U22" s="70">
        <v>3</v>
      </c>
      <c r="V22" s="72">
        <f>U22/P22</f>
        <v>0.6</v>
      </c>
      <c r="W22" s="70">
        <v>2</v>
      </c>
      <c r="X22" s="72">
        <f>W22/P22</f>
        <v>0.4</v>
      </c>
    </row>
    <row r="23" spans="1:24" x14ac:dyDescent="0.25">
      <c r="A23" s="224"/>
      <c r="B23" s="57" t="s">
        <v>52</v>
      </c>
      <c r="C23" s="10">
        <v>45</v>
      </c>
      <c r="D23" s="10">
        <v>29</v>
      </c>
      <c r="E23" s="7">
        <f t="shared" si="0"/>
        <v>0.64444444444444449</v>
      </c>
      <c r="F23" s="10">
        <v>24</v>
      </c>
      <c r="G23" s="7">
        <f t="shared" si="1"/>
        <v>0.53333333333333333</v>
      </c>
      <c r="H23" s="10">
        <v>22</v>
      </c>
      <c r="I23" s="7">
        <f t="shared" si="2"/>
        <v>0.48888888888888887</v>
      </c>
      <c r="J23" s="10">
        <v>17</v>
      </c>
      <c r="K23" s="7">
        <f t="shared" si="3"/>
        <v>0.37777777777777777</v>
      </c>
      <c r="O23" s="6" t="s">
        <v>64</v>
      </c>
      <c r="P23" s="70">
        <v>12</v>
      </c>
      <c r="Q23" s="70">
        <v>9</v>
      </c>
      <c r="R23" s="72">
        <f>Q23/P23</f>
        <v>0.75</v>
      </c>
      <c r="S23" s="70">
        <v>5</v>
      </c>
      <c r="T23" s="72">
        <f>S23/P23</f>
        <v>0.41666666666666669</v>
      </c>
      <c r="U23" s="70">
        <v>6</v>
      </c>
      <c r="V23" s="72">
        <f>U23/P23</f>
        <v>0.5</v>
      </c>
      <c r="W23" s="70">
        <v>6</v>
      </c>
      <c r="X23" s="72">
        <f>W23/P23</f>
        <v>0.5</v>
      </c>
    </row>
    <row r="24" spans="1:24" x14ac:dyDescent="0.25">
      <c r="A24" s="225"/>
      <c r="B24" s="59" t="s">
        <v>47</v>
      </c>
      <c r="C24" s="61">
        <v>145</v>
      </c>
      <c r="D24" s="61">
        <v>96</v>
      </c>
      <c r="E24" s="63">
        <f t="shared" si="0"/>
        <v>0.66206896551724137</v>
      </c>
      <c r="F24" s="61">
        <v>83</v>
      </c>
      <c r="G24" s="63">
        <f t="shared" si="1"/>
        <v>0.57241379310344831</v>
      </c>
      <c r="H24" s="61">
        <v>80</v>
      </c>
      <c r="I24" s="63">
        <f t="shared" si="2"/>
        <v>0.55172413793103448</v>
      </c>
      <c r="J24" s="61">
        <v>50</v>
      </c>
      <c r="K24" s="63">
        <f t="shared" si="3"/>
        <v>0.34482758620689657</v>
      </c>
      <c r="O24" s="6" t="s">
        <v>65</v>
      </c>
      <c r="P24" s="70">
        <v>10</v>
      </c>
      <c r="Q24" s="70">
        <v>8</v>
      </c>
      <c r="R24" s="72">
        <f>Q24/P24</f>
        <v>0.8</v>
      </c>
      <c r="S24" s="70">
        <v>8</v>
      </c>
      <c r="T24" s="72">
        <f>S24/P24</f>
        <v>0.8</v>
      </c>
      <c r="U24" s="70">
        <v>8</v>
      </c>
      <c r="V24" s="72">
        <f>U24/P24</f>
        <v>0.8</v>
      </c>
      <c r="W24" s="70">
        <v>6</v>
      </c>
      <c r="X24" s="72">
        <f>W24/P24</f>
        <v>0.6</v>
      </c>
    </row>
    <row r="25" spans="1:24" x14ac:dyDescent="0.25">
      <c r="A25" s="223" t="s">
        <v>64</v>
      </c>
      <c r="B25" s="19" t="s">
        <v>53</v>
      </c>
      <c r="C25" s="56">
        <v>12</v>
      </c>
      <c r="D25" s="56">
        <v>9</v>
      </c>
      <c r="E25" s="7">
        <f t="shared" si="0"/>
        <v>0.75</v>
      </c>
      <c r="F25" s="56">
        <v>5</v>
      </c>
      <c r="G25" s="7">
        <f t="shared" si="1"/>
        <v>0.41666666666666669</v>
      </c>
      <c r="H25" s="56">
        <v>6</v>
      </c>
      <c r="I25" s="7">
        <f t="shared" si="2"/>
        <v>0.5</v>
      </c>
      <c r="J25" s="56">
        <v>6</v>
      </c>
      <c r="K25" s="7">
        <f t="shared" si="3"/>
        <v>0.5</v>
      </c>
      <c r="O25" s="6" t="s">
        <v>66</v>
      </c>
      <c r="P25" s="70">
        <v>6</v>
      </c>
      <c r="Q25" s="70">
        <v>6</v>
      </c>
      <c r="R25" s="72">
        <f>Q25/P25</f>
        <v>1</v>
      </c>
      <c r="S25" s="70">
        <v>5</v>
      </c>
      <c r="T25" s="72">
        <f>S25/P25</f>
        <v>0.83333333333333337</v>
      </c>
      <c r="U25" s="70">
        <v>4</v>
      </c>
      <c r="V25" s="72">
        <f>U25/P25</f>
        <v>0.66666666666666663</v>
      </c>
      <c r="W25" s="70">
        <v>2</v>
      </c>
      <c r="X25" s="72">
        <f>W25/P25</f>
        <v>0.33333333333333331</v>
      </c>
    </row>
    <row r="26" spans="1:24" x14ac:dyDescent="0.25">
      <c r="A26" s="224"/>
      <c r="B26" s="57" t="s">
        <v>49</v>
      </c>
      <c r="C26" s="10">
        <v>7</v>
      </c>
      <c r="D26" s="10">
        <v>6</v>
      </c>
      <c r="E26" s="7">
        <f t="shared" si="0"/>
        <v>0.8571428571428571</v>
      </c>
      <c r="F26" s="10">
        <v>3</v>
      </c>
      <c r="G26" s="7">
        <f t="shared" si="1"/>
        <v>0.42857142857142855</v>
      </c>
      <c r="H26" s="10">
        <v>4</v>
      </c>
      <c r="I26" s="7">
        <f t="shared" si="2"/>
        <v>0.5714285714285714</v>
      </c>
      <c r="J26" s="10">
        <v>4</v>
      </c>
      <c r="K26" s="7">
        <f t="shared" si="3"/>
        <v>0.5714285714285714</v>
      </c>
      <c r="O26" s="6" t="s">
        <v>67</v>
      </c>
      <c r="P26" s="70">
        <v>1</v>
      </c>
      <c r="Q26" s="70">
        <v>1</v>
      </c>
      <c r="R26" s="72">
        <f>Q26/P26</f>
        <v>1</v>
      </c>
      <c r="S26" s="70">
        <v>0</v>
      </c>
      <c r="T26" s="72">
        <f>S26/P26</f>
        <v>0</v>
      </c>
      <c r="U26" s="70">
        <v>0</v>
      </c>
      <c r="V26" s="72">
        <f>U26/P26</f>
        <v>0</v>
      </c>
      <c r="W26" s="70">
        <v>0</v>
      </c>
      <c r="X26" s="72">
        <f>W26/P26</f>
        <v>0</v>
      </c>
    </row>
    <row r="27" spans="1:24" x14ac:dyDescent="0.25">
      <c r="A27" s="224"/>
      <c r="B27" s="57" t="s">
        <v>52</v>
      </c>
      <c r="C27" s="10">
        <v>5</v>
      </c>
      <c r="D27" s="10">
        <v>3</v>
      </c>
      <c r="E27" s="7">
        <f t="shared" si="0"/>
        <v>0.6</v>
      </c>
      <c r="F27" s="10">
        <v>2</v>
      </c>
      <c r="G27" s="7">
        <f t="shared" si="1"/>
        <v>0.4</v>
      </c>
      <c r="H27" s="10">
        <v>2</v>
      </c>
      <c r="I27" s="7">
        <f t="shared" si="2"/>
        <v>0.4</v>
      </c>
      <c r="J27" s="10">
        <v>2</v>
      </c>
      <c r="K27" s="7">
        <f t="shared" si="3"/>
        <v>0.4</v>
      </c>
      <c r="O27" s="77"/>
      <c r="P27" s="219" t="s">
        <v>58</v>
      </c>
      <c r="Q27" s="220"/>
      <c r="R27" s="220"/>
      <c r="S27" s="220"/>
      <c r="T27" s="220"/>
      <c r="U27" s="220"/>
      <c r="V27" s="220"/>
      <c r="W27" s="220"/>
      <c r="X27" s="221"/>
    </row>
    <row r="28" spans="1:24" x14ac:dyDescent="0.25">
      <c r="A28" s="224"/>
      <c r="B28" s="19" t="s">
        <v>56</v>
      </c>
      <c r="C28" s="56">
        <v>112</v>
      </c>
      <c r="D28" s="56">
        <v>93</v>
      </c>
      <c r="E28" s="7">
        <f t="shared" si="0"/>
        <v>0.8303571428571429</v>
      </c>
      <c r="F28" s="56">
        <v>79</v>
      </c>
      <c r="G28" s="7">
        <f t="shared" si="1"/>
        <v>0.7053571428571429</v>
      </c>
      <c r="H28" s="56">
        <v>72</v>
      </c>
      <c r="I28" s="7">
        <f t="shared" si="2"/>
        <v>0.6428571428571429</v>
      </c>
      <c r="J28" s="56">
        <v>36</v>
      </c>
      <c r="K28" s="7">
        <f t="shared" si="3"/>
        <v>0.32142857142857145</v>
      </c>
      <c r="O28" s="6" t="s">
        <v>61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</row>
    <row r="29" spans="1:24" x14ac:dyDescent="0.25">
      <c r="A29" s="224"/>
      <c r="B29" s="57" t="s">
        <v>49</v>
      </c>
      <c r="C29" s="10">
        <v>11</v>
      </c>
      <c r="D29" s="10">
        <v>9</v>
      </c>
      <c r="E29" s="7">
        <f t="shared" si="0"/>
        <v>0.81818181818181823</v>
      </c>
      <c r="F29" s="10">
        <v>8</v>
      </c>
      <c r="G29" s="7">
        <f t="shared" si="1"/>
        <v>0.72727272727272729</v>
      </c>
      <c r="H29" s="10">
        <v>7</v>
      </c>
      <c r="I29" s="7">
        <f t="shared" si="2"/>
        <v>0.63636363636363635</v>
      </c>
      <c r="J29" s="10">
        <v>4</v>
      </c>
      <c r="K29" s="7">
        <f t="shared" si="3"/>
        <v>0.36363636363636365</v>
      </c>
      <c r="O29" s="6" t="s">
        <v>62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</row>
    <row r="30" spans="1:24" x14ac:dyDescent="0.25">
      <c r="A30" s="224"/>
      <c r="B30" s="57" t="s">
        <v>52</v>
      </c>
      <c r="C30" s="10">
        <v>101</v>
      </c>
      <c r="D30" s="10">
        <v>84</v>
      </c>
      <c r="E30" s="7">
        <f t="shared" si="0"/>
        <v>0.83168316831683164</v>
      </c>
      <c r="F30" s="10">
        <v>71</v>
      </c>
      <c r="G30" s="7">
        <f t="shared" si="1"/>
        <v>0.70297029702970293</v>
      </c>
      <c r="H30" s="10">
        <v>65</v>
      </c>
      <c r="I30" s="7">
        <f t="shared" si="2"/>
        <v>0.64356435643564358</v>
      </c>
      <c r="J30" s="10">
        <v>32</v>
      </c>
      <c r="K30" s="7">
        <f t="shared" si="3"/>
        <v>0.31683168316831684</v>
      </c>
      <c r="O30" s="6" t="s">
        <v>63</v>
      </c>
      <c r="P30" s="70">
        <v>47</v>
      </c>
      <c r="Q30" s="70">
        <v>31</v>
      </c>
      <c r="R30" s="72">
        <f>Q30/P30</f>
        <v>0.65957446808510634</v>
      </c>
      <c r="S30" s="70">
        <v>26</v>
      </c>
      <c r="T30" s="72">
        <f>S30/P30</f>
        <v>0.55319148936170215</v>
      </c>
      <c r="U30" s="70">
        <v>24</v>
      </c>
      <c r="V30" s="72">
        <f>U30/P30</f>
        <v>0.51063829787234039</v>
      </c>
      <c r="W30" s="70">
        <v>17</v>
      </c>
      <c r="X30" s="72">
        <f>W30/P30</f>
        <v>0.36170212765957449</v>
      </c>
    </row>
    <row r="31" spans="1:24" x14ac:dyDescent="0.25">
      <c r="A31" s="224"/>
      <c r="B31" s="19" t="s">
        <v>57</v>
      </c>
      <c r="C31" s="56">
        <v>10</v>
      </c>
      <c r="D31" s="56">
        <v>9</v>
      </c>
      <c r="E31" s="7">
        <f t="shared" si="0"/>
        <v>0.9</v>
      </c>
      <c r="F31" s="56">
        <v>8</v>
      </c>
      <c r="G31" s="7">
        <f t="shared" si="1"/>
        <v>0.8</v>
      </c>
      <c r="H31" s="56">
        <v>7</v>
      </c>
      <c r="I31" s="7">
        <f t="shared" si="2"/>
        <v>0.7</v>
      </c>
      <c r="J31" s="56">
        <v>1</v>
      </c>
      <c r="K31" s="7">
        <f t="shared" si="3"/>
        <v>0.1</v>
      </c>
      <c r="O31" s="6" t="s">
        <v>64</v>
      </c>
      <c r="P31" s="70">
        <v>117</v>
      </c>
      <c r="Q31" s="70">
        <v>89</v>
      </c>
      <c r="R31" s="72">
        <f>Q31/P31</f>
        <v>0.76068376068376065</v>
      </c>
      <c r="S31" s="70">
        <v>76</v>
      </c>
      <c r="T31" s="72">
        <f>S31/P31</f>
        <v>0.6495726495726496</v>
      </c>
      <c r="U31" s="70">
        <v>72</v>
      </c>
      <c r="V31" s="72">
        <f>U31/P31</f>
        <v>0.61538461538461542</v>
      </c>
      <c r="W31" s="70">
        <v>47</v>
      </c>
      <c r="X31" s="72">
        <f>W31/P31</f>
        <v>0.40170940170940173</v>
      </c>
    </row>
    <row r="32" spans="1:24" x14ac:dyDescent="0.25">
      <c r="A32" s="224"/>
      <c r="B32" s="57" t="s">
        <v>49</v>
      </c>
      <c r="C32" s="10">
        <v>3</v>
      </c>
      <c r="D32" s="10">
        <v>3</v>
      </c>
      <c r="E32" s="7">
        <f t="shared" si="0"/>
        <v>1</v>
      </c>
      <c r="F32" s="10">
        <v>3</v>
      </c>
      <c r="G32" s="7">
        <f t="shared" si="1"/>
        <v>1</v>
      </c>
      <c r="H32" s="10">
        <v>2</v>
      </c>
      <c r="I32" s="7">
        <f t="shared" si="2"/>
        <v>0.66666666666666663</v>
      </c>
      <c r="J32" s="10">
        <v>0</v>
      </c>
      <c r="K32" s="7">
        <f t="shared" si="3"/>
        <v>0</v>
      </c>
      <c r="O32" s="6" t="s">
        <v>65</v>
      </c>
      <c r="P32" s="70">
        <v>179</v>
      </c>
      <c r="Q32" s="70">
        <v>143</v>
      </c>
      <c r="R32" s="72">
        <f>Q32/P32</f>
        <v>0.7988826815642458</v>
      </c>
      <c r="S32" s="70">
        <v>123</v>
      </c>
      <c r="T32" s="72">
        <f>S32/P32</f>
        <v>0.68715083798882681</v>
      </c>
      <c r="U32" s="70">
        <v>116</v>
      </c>
      <c r="V32" s="72">
        <f>U32/P32</f>
        <v>0.64804469273743015</v>
      </c>
      <c r="W32" s="70">
        <v>71</v>
      </c>
      <c r="X32" s="72">
        <f>W32/P32</f>
        <v>0.39664804469273746</v>
      </c>
    </row>
    <row r="33" spans="1:24" x14ac:dyDescent="0.25">
      <c r="A33" s="224"/>
      <c r="B33" s="57" t="s">
        <v>52</v>
      </c>
      <c r="C33" s="10">
        <v>7</v>
      </c>
      <c r="D33" s="10">
        <v>6</v>
      </c>
      <c r="E33" s="7">
        <f t="shared" si="0"/>
        <v>0.8571428571428571</v>
      </c>
      <c r="F33" s="10">
        <v>5</v>
      </c>
      <c r="G33" s="7">
        <f t="shared" si="1"/>
        <v>0.7142857142857143</v>
      </c>
      <c r="H33" s="10">
        <v>5</v>
      </c>
      <c r="I33" s="7">
        <f t="shared" si="2"/>
        <v>0.7142857142857143</v>
      </c>
      <c r="J33" s="10">
        <v>1</v>
      </c>
      <c r="K33" s="7">
        <f t="shared" si="3"/>
        <v>0.14285714285714285</v>
      </c>
      <c r="O33" s="6" t="s">
        <v>66</v>
      </c>
      <c r="P33" s="70">
        <v>96</v>
      </c>
      <c r="Q33" s="70">
        <v>86</v>
      </c>
      <c r="R33" s="72">
        <f>Q33/P33</f>
        <v>0.89583333333333337</v>
      </c>
      <c r="S33" s="70">
        <v>80</v>
      </c>
      <c r="T33" s="72">
        <f>S33/P33</f>
        <v>0.83333333333333337</v>
      </c>
      <c r="U33" s="70">
        <v>80</v>
      </c>
      <c r="V33" s="72">
        <f>U33/P33</f>
        <v>0.83333333333333337</v>
      </c>
      <c r="W33" s="70">
        <v>47</v>
      </c>
      <c r="X33" s="72">
        <f>W33/P33</f>
        <v>0.48958333333333331</v>
      </c>
    </row>
    <row r="34" spans="1:24" x14ac:dyDescent="0.25">
      <c r="A34" s="224"/>
      <c r="B34" s="19" t="s">
        <v>58</v>
      </c>
      <c r="C34" s="56">
        <v>117</v>
      </c>
      <c r="D34" s="56">
        <v>89</v>
      </c>
      <c r="E34" s="7">
        <f t="shared" si="0"/>
        <v>0.76068376068376065</v>
      </c>
      <c r="F34" s="56">
        <v>76</v>
      </c>
      <c r="G34" s="7">
        <f t="shared" si="1"/>
        <v>0.6495726495726496</v>
      </c>
      <c r="H34" s="56">
        <v>72</v>
      </c>
      <c r="I34" s="7">
        <f t="shared" si="2"/>
        <v>0.61538461538461542</v>
      </c>
      <c r="J34" s="56">
        <v>47</v>
      </c>
      <c r="K34" s="7">
        <f t="shared" si="3"/>
        <v>0.40170940170940173</v>
      </c>
      <c r="O34" s="6" t="s">
        <v>67</v>
      </c>
      <c r="P34" s="70">
        <v>8</v>
      </c>
      <c r="Q34" s="70">
        <v>7</v>
      </c>
      <c r="R34" s="72">
        <f>Q34/P34</f>
        <v>0.875</v>
      </c>
      <c r="S34" s="70">
        <v>7</v>
      </c>
      <c r="T34" s="72">
        <f>S34/P34</f>
        <v>0.875</v>
      </c>
      <c r="U34" s="70">
        <v>7</v>
      </c>
      <c r="V34" s="72">
        <f>U34/P34</f>
        <v>0.875</v>
      </c>
      <c r="W34" s="70">
        <v>3</v>
      </c>
      <c r="X34" s="72">
        <f>W34/P34</f>
        <v>0.375</v>
      </c>
    </row>
    <row r="35" spans="1:24" x14ac:dyDescent="0.25">
      <c r="A35" s="224"/>
      <c r="B35" s="57" t="s">
        <v>49</v>
      </c>
      <c r="C35" s="10">
        <v>10</v>
      </c>
      <c r="D35" s="10">
        <v>8</v>
      </c>
      <c r="E35" s="7">
        <f t="shared" si="0"/>
        <v>0.8</v>
      </c>
      <c r="F35" s="10">
        <v>7</v>
      </c>
      <c r="G35" s="7">
        <f t="shared" si="1"/>
        <v>0.7</v>
      </c>
      <c r="H35" s="10">
        <v>6</v>
      </c>
      <c r="I35" s="7">
        <f t="shared" si="2"/>
        <v>0.6</v>
      </c>
      <c r="J35" s="10">
        <v>4</v>
      </c>
      <c r="K35" s="7">
        <f t="shared" si="3"/>
        <v>0.4</v>
      </c>
    </row>
    <row r="36" spans="1:24" x14ac:dyDescent="0.25">
      <c r="A36" s="224"/>
      <c r="B36" s="57" t="s">
        <v>52</v>
      </c>
      <c r="C36" s="10">
        <v>107</v>
      </c>
      <c r="D36" s="10">
        <v>81</v>
      </c>
      <c r="E36" s="7">
        <f t="shared" si="0"/>
        <v>0.7570093457943925</v>
      </c>
      <c r="F36" s="10">
        <v>69</v>
      </c>
      <c r="G36" s="7">
        <f t="shared" si="1"/>
        <v>0.64485981308411211</v>
      </c>
      <c r="H36" s="10">
        <v>66</v>
      </c>
      <c r="I36" s="7">
        <f t="shared" si="2"/>
        <v>0.61682242990654201</v>
      </c>
      <c r="J36" s="10">
        <v>43</v>
      </c>
      <c r="K36" s="7">
        <f t="shared" si="3"/>
        <v>0.40186915887850466</v>
      </c>
    </row>
    <row r="37" spans="1:24" x14ac:dyDescent="0.25">
      <c r="A37" s="225"/>
      <c r="B37" s="59" t="s">
        <v>47</v>
      </c>
      <c r="C37" s="61">
        <v>251</v>
      </c>
      <c r="D37" s="61">
        <v>200</v>
      </c>
      <c r="E37" s="63">
        <f t="shared" si="0"/>
        <v>0.79681274900398402</v>
      </c>
      <c r="F37" s="61">
        <v>168</v>
      </c>
      <c r="G37" s="63">
        <f t="shared" si="1"/>
        <v>0.66932270916334657</v>
      </c>
      <c r="H37" s="61">
        <v>157</v>
      </c>
      <c r="I37" s="63">
        <f t="shared" si="2"/>
        <v>0.62549800796812749</v>
      </c>
      <c r="J37" s="61">
        <v>90</v>
      </c>
      <c r="K37" s="63">
        <f t="shared" si="3"/>
        <v>0.35856573705179284</v>
      </c>
    </row>
    <row r="38" spans="1:24" x14ac:dyDescent="0.25">
      <c r="A38" s="223" t="s">
        <v>65</v>
      </c>
      <c r="B38" s="19" t="s">
        <v>53</v>
      </c>
      <c r="C38" s="56">
        <v>10</v>
      </c>
      <c r="D38" s="56">
        <v>8</v>
      </c>
      <c r="E38" s="7">
        <f t="shared" si="0"/>
        <v>0.8</v>
      </c>
      <c r="F38" s="56">
        <v>8</v>
      </c>
      <c r="G38" s="7">
        <f t="shared" si="1"/>
        <v>0.8</v>
      </c>
      <c r="H38" s="56">
        <v>8</v>
      </c>
      <c r="I38" s="7">
        <f t="shared" si="2"/>
        <v>0.8</v>
      </c>
      <c r="J38" s="10">
        <v>6</v>
      </c>
      <c r="K38" s="7">
        <f t="shared" si="3"/>
        <v>0.6</v>
      </c>
    </row>
    <row r="39" spans="1:24" x14ac:dyDescent="0.25">
      <c r="A39" s="224"/>
      <c r="B39" s="57" t="s">
        <v>49</v>
      </c>
      <c r="C39" s="10">
        <v>9</v>
      </c>
      <c r="D39" s="10">
        <v>7</v>
      </c>
      <c r="E39" s="7">
        <f t="shared" si="0"/>
        <v>0.77777777777777779</v>
      </c>
      <c r="F39" s="10">
        <v>7</v>
      </c>
      <c r="G39" s="7">
        <f t="shared" si="1"/>
        <v>0.77777777777777779</v>
      </c>
      <c r="H39" s="10">
        <v>7</v>
      </c>
      <c r="I39" s="7">
        <f t="shared" si="2"/>
        <v>0.77777777777777779</v>
      </c>
      <c r="J39" s="10">
        <v>5</v>
      </c>
      <c r="K39" s="7">
        <f t="shared" si="3"/>
        <v>0.55555555555555558</v>
      </c>
    </row>
    <row r="40" spans="1:24" x14ac:dyDescent="0.25">
      <c r="A40" s="224"/>
      <c r="B40" s="57" t="s">
        <v>52</v>
      </c>
      <c r="C40" s="10">
        <v>1</v>
      </c>
      <c r="D40" s="10">
        <v>1</v>
      </c>
      <c r="E40" s="7">
        <f t="shared" si="0"/>
        <v>1</v>
      </c>
      <c r="F40" s="10">
        <v>1</v>
      </c>
      <c r="G40" s="7">
        <f t="shared" si="1"/>
        <v>1</v>
      </c>
      <c r="H40" s="10">
        <v>1</v>
      </c>
      <c r="I40" s="7">
        <f t="shared" si="2"/>
        <v>1</v>
      </c>
      <c r="J40" s="10">
        <v>1</v>
      </c>
      <c r="K40" s="7">
        <f t="shared" si="3"/>
        <v>1</v>
      </c>
    </row>
    <row r="41" spans="1:24" x14ac:dyDescent="0.25">
      <c r="A41" s="224"/>
      <c r="B41" s="19" t="s">
        <v>56</v>
      </c>
      <c r="C41" s="56">
        <v>120</v>
      </c>
      <c r="D41" s="56">
        <v>104</v>
      </c>
      <c r="E41" s="7">
        <f t="shared" si="0"/>
        <v>0.8666666666666667</v>
      </c>
      <c r="F41" s="56">
        <v>96</v>
      </c>
      <c r="G41" s="7">
        <f t="shared" si="1"/>
        <v>0.8</v>
      </c>
      <c r="H41" s="56">
        <v>88</v>
      </c>
      <c r="I41" s="7">
        <f t="shared" si="2"/>
        <v>0.73333333333333328</v>
      </c>
      <c r="J41" s="10">
        <v>36</v>
      </c>
      <c r="K41" s="7">
        <f t="shared" si="3"/>
        <v>0.3</v>
      </c>
    </row>
    <row r="42" spans="1:24" x14ac:dyDescent="0.25">
      <c r="A42" s="224"/>
      <c r="B42" s="57" t="s">
        <v>49</v>
      </c>
      <c r="C42" s="10">
        <v>29</v>
      </c>
      <c r="D42" s="10">
        <v>26</v>
      </c>
      <c r="E42" s="7">
        <f t="shared" si="0"/>
        <v>0.89655172413793105</v>
      </c>
      <c r="F42" s="10">
        <v>22</v>
      </c>
      <c r="G42" s="7">
        <f t="shared" si="1"/>
        <v>0.75862068965517238</v>
      </c>
      <c r="H42" s="10">
        <v>20</v>
      </c>
      <c r="I42" s="7">
        <f t="shared" si="2"/>
        <v>0.68965517241379315</v>
      </c>
      <c r="J42" s="10">
        <v>7</v>
      </c>
      <c r="K42" s="7">
        <f t="shared" si="3"/>
        <v>0.2413793103448276</v>
      </c>
    </row>
    <row r="43" spans="1:24" x14ac:dyDescent="0.25">
      <c r="A43" s="224"/>
      <c r="B43" s="57" t="s">
        <v>52</v>
      </c>
      <c r="C43" s="10">
        <v>91</v>
      </c>
      <c r="D43" s="10">
        <v>78</v>
      </c>
      <c r="E43" s="7">
        <f t="shared" si="0"/>
        <v>0.8571428571428571</v>
      </c>
      <c r="F43" s="10">
        <v>74</v>
      </c>
      <c r="G43" s="7">
        <f t="shared" si="1"/>
        <v>0.81318681318681318</v>
      </c>
      <c r="H43" s="10">
        <v>68</v>
      </c>
      <c r="I43" s="7">
        <f t="shared" si="2"/>
        <v>0.74725274725274726</v>
      </c>
      <c r="J43" s="10">
        <v>29</v>
      </c>
      <c r="K43" s="7">
        <f t="shared" si="3"/>
        <v>0.31868131868131866</v>
      </c>
    </row>
    <row r="44" spans="1:24" x14ac:dyDescent="0.25">
      <c r="A44" s="224"/>
      <c r="B44" s="19" t="s">
        <v>57</v>
      </c>
      <c r="C44" s="56">
        <v>9</v>
      </c>
      <c r="D44" s="56">
        <v>8</v>
      </c>
      <c r="E44" s="7">
        <f t="shared" si="0"/>
        <v>0.88888888888888884</v>
      </c>
      <c r="F44" s="56">
        <v>7</v>
      </c>
      <c r="G44" s="7">
        <f t="shared" si="1"/>
        <v>0.77777777777777779</v>
      </c>
      <c r="H44" s="56">
        <v>6</v>
      </c>
      <c r="I44" s="7">
        <f t="shared" si="2"/>
        <v>0.66666666666666663</v>
      </c>
      <c r="J44" s="10">
        <v>3</v>
      </c>
      <c r="K44" s="7">
        <f t="shared" si="3"/>
        <v>0.33333333333333331</v>
      </c>
    </row>
    <row r="45" spans="1:24" x14ac:dyDescent="0.25">
      <c r="A45" s="224"/>
      <c r="B45" s="57" t="s">
        <v>49</v>
      </c>
      <c r="C45" s="10">
        <v>4</v>
      </c>
      <c r="D45" s="10">
        <v>4</v>
      </c>
      <c r="E45" s="7">
        <f t="shared" si="0"/>
        <v>1</v>
      </c>
      <c r="F45" s="10">
        <v>4</v>
      </c>
      <c r="G45" s="7">
        <f t="shared" si="1"/>
        <v>1</v>
      </c>
      <c r="H45" s="10">
        <v>3</v>
      </c>
      <c r="I45" s="7">
        <f t="shared" si="2"/>
        <v>0.75</v>
      </c>
      <c r="J45" s="10">
        <v>1</v>
      </c>
      <c r="K45" s="7">
        <f t="shared" si="3"/>
        <v>0.25</v>
      </c>
    </row>
    <row r="46" spans="1:24" x14ac:dyDescent="0.25">
      <c r="A46" s="224"/>
      <c r="B46" s="57" t="s">
        <v>52</v>
      </c>
      <c r="C46" s="10">
        <v>5</v>
      </c>
      <c r="D46" s="10">
        <v>4</v>
      </c>
      <c r="E46" s="7">
        <f t="shared" si="0"/>
        <v>0.8</v>
      </c>
      <c r="F46" s="10">
        <v>3</v>
      </c>
      <c r="G46" s="7">
        <f t="shared" si="1"/>
        <v>0.6</v>
      </c>
      <c r="H46" s="10">
        <v>3</v>
      </c>
      <c r="I46" s="7">
        <f t="shared" si="2"/>
        <v>0.6</v>
      </c>
      <c r="J46" s="10">
        <v>2</v>
      </c>
      <c r="K46" s="7">
        <f t="shared" si="3"/>
        <v>0.4</v>
      </c>
    </row>
    <row r="47" spans="1:24" x14ac:dyDescent="0.25">
      <c r="A47" s="224"/>
      <c r="B47" s="19" t="s">
        <v>58</v>
      </c>
      <c r="C47" s="56">
        <v>179</v>
      </c>
      <c r="D47" s="56">
        <v>143</v>
      </c>
      <c r="E47" s="7">
        <f t="shared" si="0"/>
        <v>0.7988826815642458</v>
      </c>
      <c r="F47" s="56">
        <v>123</v>
      </c>
      <c r="G47" s="7">
        <f t="shared" si="1"/>
        <v>0.68715083798882681</v>
      </c>
      <c r="H47" s="56">
        <v>116</v>
      </c>
      <c r="I47" s="7">
        <f t="shared" si="2"/>
        <v>0.64804469273743015</v>
      </c>
      <c r="J47" s="10">
        <v>71</v>
      </c>
      <c r="K47" s="7">
        <f t="shared" si="3"/>
        <v>0.39664804469273746</v>
      </c>
    </row>
    <row r="48" spans="1:24" x14ac:dyDescent="0.25">
      <c r="A48" s="224"/>
      <c r="B48" s="57" t="s">
        <v>49</v>
      </c>
      <c r="C48" s="10">
        <v>43</v>
      </c>
      <c r="D48" s="10">
        <v>34</v>
      </c>
      <c r="E48" s="7">
        <f t="shared" si="0"/>
        <v>0.79069767441860461</v>
      </c>
      <c r="F48" s="10">
        <v>30</v>
      </c>
      <c r="G48" s="7">
        <f t="shared" si="1"/>
        <v>0.69767441860465118</v>
      </c>
      <c r="H48" s="10">
        <v>28</v>
      </c>
      <c r="I48" s="7">
        <f t="shared" si="2"/>
        <v>0.65116279069767447</v>
      </c>
      <c r="J48" s="10">
        <v>21</v>
      </c>
      <c r="K48" s="7">
        <f t="shared" si="3"/>
        <v>0.48837209302325579</v>
      </c>
    </row>
    <row r="49" spans="1:11" x14ac:dyDescent="0.25">
      <c r="A49" s="224"/>
      <c r="B49" s="57" t="s">
        <v>52</v>
      </c>
      <c r="C49" s="10">
        <v>136</v>
      </c>
      <c r="D49" s="10">
        <v>109</v>
      </c>
      <c r="E49" s="7">
        <f t="shared" si="0"/>
        <v>0.80147058823529416</v>
      </c>
      <c r="F49" s="10">
        <v>93</v>
      </c>
      <c r="G49" s="7">
        <f t="shared" si="1"/>
        <v>0.68382352941176472</v>
      </c>
      <c r="H49" s="10">
        <v>88</v>
      </c>
      <c r="I49" s="7">
        <f t="shared" si="2"/>
        <v>0.6470588235294118</v>
      </c>
      <c r="J49" s="10">
        <v>50</v>
      </c>
      <c r="K49" s="7">
        <f t="shared" si="3"/>
        <v>0.36764705882352944</v>
      </c>
    </row>
    <row r="50" spans="1:11" x14ac:dyDescent="0.25">
      <c r="A50" s="225"/>
      <c r="B50" s="59" t="s">
        <v>47</v>
      </c>
      <c r="C50" s="61">
        <v>318</v>
      </c>
      <c r="D50" s="61">
        <v>263</v>
      </c>
      <c r="E50" s="63">
        <f t="shared" si="0"/>
        <v>0.82704402515723274</v>
      </c>
      <c r="F50" s="61">
        <v>234</v>
      </c>
      <c r="G50" s="63">
        <f t="shared" si="1"/>
        <v>0.73584905660377353</v>
      </c>
      <c r="H50" s="61">
        <v>218</v>
      </c>
      <c r="I50" s="63">
        <f t="shared" si="2"/>
        <v>0.68553459119496851</v>
      </c>
      <c r="J50" s="62">
        <v>116</v>
      </c>
      <c r="K50" s="63">
        <f t="shared" si="3"/>
        <v>0.36477987421383645</v>
      </c>
    </row>
    <row r="51" spans="1:11" x14ac:dyDescent="0.25">
      <c r="A51" s="223" t="s">
        <v>66</v>
      </c>
      <c r="B51" s="19" t="s">
        <v>53</v>
      </c>
      <c r="C51" s="56">
        <v>6</v>
      </c>
      <c r="D51" s="56">
        <v>6</v>
      </c>
      <c r="E51" s="7">
        <f t="shared" si="0"/>
        <v>1</v>
      </c>
      <c r="F51" s="56">
        <v>5</v>
      </c>
      <c r="G51" s="7">
        <f t="shared" si="1"/>
        <v>0.83333333333333337</v>
      </c>
      <c r="H51" s="56">
        <v>4</v>
      </c>
      <c r="I51" s="7">
        <f t="shared" si="2"/>
        <v>0.66666666666666663</v>
      </c>
      <c r="J51" s="56">
        <v>2</v>
      </c>
      <c r="K51" s="7">
        <f t="shared" si="3"/>
        <v>0.33333333333333331</v>
      </c>
    </row>
    <row r="52" spans="1:11" x14ac:dyDescent="0.25">
      <c r="A52" s="224"/>
      <c r="B52" s="57" t="s">
        <v>49</v>
      </c>
      <c r="C52" s="10">
        <v>1</v>
      </c>
      <c r="D52" s="10">
        <v>1</v>
      </c>
      <c r="E52" s="7">
        <f t="shared" si="0"/>
        <v>1</v>
      </c>
      <c r="F52" s="10">
        <v>1</v>
      </c>
      <c r="G52" s="7">
        <f t="shared" si="1"/>
        <v>1</v>
      </c>
      <c r="H52" s="10">
        <v>1</v>
      </c>
      <c r="I52" s="7">
        <f t="shared" si="2"/>
        <v>1</v>
      </c>
      <c r="J52" s="10">
        <v>0</v>
      </c>
      <c r="K52" s="7">
        <f t="shared" si="3"/>
        <v>0</v>
      </c>
    </row>
    <row r="53" spans="1:11" x14ac:dyDescent="0.25">
      <c r="A53" s="224"/>
      <c r="B53" s="57" t="s">
        <v>52</v>
      </c>
      <c r="C53" s="10">
        <v>5</v>
      </c>
      <c r="D53" s="10">
        <v>5</v>
      </c>
      <c r="E53" s="7">
        <f t="shared" si="0"/>
        <v>1</v>
      </c>
      <c r="F53" s="10">
        <v>4</v>
      </c>
      <c r="G53" s="7">
        <f t="shared" si="1"/>
        <v>0.8</v>
      </c>
      <c r="H53" s="10">
        <v>3</v>
      </c>
      <c r="I53" s="7">
        <f t="shared" si="2"/>
        <v>0.6</v>
      </c>
      <c r="J53" s="10">
        <v>2</v>
      </c>
      <c r="K53" s="7">
        <f t="shared" si="3"/>
        <v>0.4</v>
      </c>
    </row>
    <row r="54" spans="1:11" x14ac:dyDescent="0.25">
      <c r="A54" s="224"/>
      <c r="B54" s="19" t="s">
        <v>56</v>
      </c>
      <c r="C54" s="56">
        <v>46</v>
      </c>
      <c r="D54" s="56">
        <v>36</v>
      </c>
      <c r="E54" s="7">
        <f t="shared" si="0"/>
        <v>0.78260869565217395</v>
      </c>
      <c r="F54" s="56">
        <v>34</v>
      </c>
      <c r="G54" s="7">
        <f t="shared" si="1"/>
        <v>0.73913043478260865</v>
      </c>
      <c r="H54" s="56">
        <v>31</v>
      </c>
      <c r="I54" s="7">
        <f t="shared" si="2"/>
        <v>0.67391304347826086</v>
      </c>
      <c r="J54" s="56">
        <v>7</v>
      </c>
      <c r="K54" s="7">
        <f t="shared" si="3"/>
        <v>0.15217391304347827</v>
      </c>
    </row>
    <row r="55" spans="1:11" x14ac:dyDescent="0.25">
      <c r="A55" s="224"/>
      <c r="B55" s="57" t="s">
        <v>49</v>
      </c>
      <c r="C55" s="10">
        <v>13</v>
      </c>
      <c r="D55" s="10">
        <v>12</v>
      </c>
      <c r="E55" s="7">
        <f t="shared" si="0"/>
        <v>0.92307692307692313</v>
      </c>
      <c r="F55" s="10">
        <v>11</v>
      </c>
      <c r="G55" s="7">
        <f t="shared" si="1"/>
        <v>0.84615384615384615</v>
      </c>
      <c r="H55" s="10">
        <v>11</v>
      </c>
      <c r="I55" s="7">
        <f t="shared" si="2"/>
        <v>0.84615384615384615</v>
      </c>
      <c r="J55" s="10">
        <v>2</v>
      </c>
      <c r="K55" s="7">
        <f t="shared" si="3"/>
        <v>0.15384615384615385</v>
      </c>
    </row>
    <row r="56" spans="1:11" x14ac:dyDescent="0.25">
      <c r="A56" s="224"/>
      <c r="B56" s="57" t="s">
        <v>52</v>
      </c>
      <c r="C56" s="10">
        <v>33</v>
      </c>
      <c r="D56" s="10">
        <v>24</v>
      </c>
      <c r="E56" s="7">
        <f t="shared" si="0"/>
        <v>0.72727272727272729</v>
      </c>
      <c r="F56" s="10">
        <v>23</v>
      </c>
      <c r="G56" s="7">
        <f t="shared" si="1"/>
        <v>0.69696969696969702</v>
      </c>
      <c r="H56" s="10">
        <v>20</v>
      </c>
      <c r="I56" s="7">
        <f t="shared" si="2"/>
        <v>0.60606060606060608</v>
      </c>
      <c r="J56" s="10">
        <v>5</v>
      </c>
      <c r="K56" s="7">
        <f t="shared" si="3"/>
        <v>0.15151515151515152</v>
      </c>
    </row>
    <row r="57" spans="1:11" x14ac:dyDescent="0.25">
      <c r="A57" s="224"/>
      <c r="B57" s="19" t="s">
        <v>57</v>
      </c>
      <c r="C57" s="56">
        <v>3</v>
      </c>
      <c r="D57" s="56">
        <v>3</v>
      </c>
      <c r="E57" s="7">
        <f t="shared" si="0"/>
        <v>1</v>
      </c>
      <c r="F57" s="56">
        <v>3</v>
      </c>
      <c r="G57" s="7">
        <f t="shared" si="1"/>
        <v>1</v>
      </c>
      <c r="H57" s="56">
        <v>3</v>
      </c>
      <c r="I57" s="7">
        <f t="shared" si="2"/>
        <v>1</v>
      </c>
      <c r="J57" s="56">
        <v>2</v>
      </c>
      <c r="K57" s="7">
        <f t="shared" si="3"/>
        <v>0.66666666666666663</v>
      </c>
    </row>
    <row r="58" spans="1:11" x14ac:dyDescent="0.25">
      <c r="A58" s="224"/>
      <c r="B58" s="57" t="s">
        <v>49</v>
      </c>
      <c r="C58" s="10">
        <v>3</v>
      </c>
      <c r="D58" s="10">
        <v>3</v>
      </c>
      <c r="E58" s="7">
        <f t="shared" si="0"/>
        <v>1</v>
      </c>
      <c r="F58" s="10">
        <v>3</v>
      </c>
      <c r="G58" s="7">
        <f t="shared" si="1"/>
        <v>1</v>
      </c>
      <c r="H58" s="10">
        <v>3</v>
      </c>
      <c r="I58" s="7">
        <f t="shared" si="2"/>
        <v>1</v>
      </c>
      <c r="J58" s="10">
        <v>2</v>
      </c>
      <c r="K58" s="7">
        <f t="shared" si="3"/>
        <v>0.66666666666666663</v>
      </c>
    </row>
    <row r="59" spans="1:11" x14ac:dyDescent="0.25">
      <c r="A59" s="224"/>
      <c r="B59" s="19" t="s">
        <v>58</v>
      </c>
      <c r="C59" s="56">
        <v>96</v>
      </c>
      <c r="D59" s="56">
        <v>86</v>
      </c>
      <c r="E59" s="7">
        <f t="shared" si="0"/>
        <v>0.89583333333333337</v>
      </c>
      <c r="F59" s="56">
        <v>80</v>
      </c>
      <c r="G59" s="7">
        <f t="shared" si="1"/>
        <v>0.83333333333333337</v>
      </c>
      <c r="H59" s="56">
        <v>80</v>
      </c>
      <c r="I59" s="7">
        <f t="shared" si="2"/>
        <v>0.83333333333333337</v>
      </c>
      <c r="J59" s="56">
        <v>47</v>
      </c>
      <c r="K59" s="7">
        <f t="shared" si="3"/>
        <v>0.48958333333333331</v>
      </c>
    </row>
    <row r="60" spans="1:11" x14ac:dyDescent="0.25">
      <c r="A60" s="224"/>
      <c r="B60" s="57" t="s">
        <v>49</v>
      </c>
      <c r="C60" s="10">
        <v>20</v>
      </c>
      <c r="D60" s="10">
        <v>18</v>
      </c>
      <c r="E60" s="7">
        <f t="shared" si="0"/>
        <v>0.9</v>
      </c>
      <c r="F60" s="10">
        <v>17</v>
      </c>
      <c r="G60" s="7">
        <f t="shared" si="1"/>
        <v>0.85</v>
      </c>
      <c r="H60" s="10">
        <v>17</v>
      </c>
      <c r="I60" s="7">
        <f t="shared" si="2"/>
        <v>0.85</v>
      </c>
      <c r="J60" s="10">
        <v>8</v>
      </c>
      <c r="K60" s="7">
        <f t="shared" si="3"/>
        <v>0.4</v>
      </c>
    </row>
    <row r="61" spans="1:11" x14ac:dyDescent="0.25">
      <c r="A61" s="224"/>
      <c r="B61" s="57" t="s">
        <v>52</v>
      </c>
      <c r="C61" s="10">
        <v>76</v>
      </c>
      <c r="D61" s="10">
        <v>68</v>
      </c>
      <c r="E61" s="7">
        <f t="shared" si="0"/>
        <v>0.89473684210526316</v>
      </c>
      <c r="F61" s="10">
        <v>63</v>
      </c>
      <c r="G61" s="7">
        <f t="shared" si="1"/>
        <v>0.82894736842105265</v>
      </c>
      <c r="H61" s="10">
        <v>63</v>
      </c>
      <c r="I61" s="7">
        <f t="shared" si="2"/>
        <v>0.82894736842105265</v>
      </c>
      <c r="J61" s="10">
        <v>39</v>
      </c>
      <c r="K61" s="7">
        <f t="shared" si="3"/>
        <v>0.51315789473684215</v>
      </c>
    </row>
    <row r="62" spans="1:11" x14ac:dyDescent="0.25">
      <c r="A62" s="225"/>
      <c r="B62" s="59" t="s">
        <v>47</v>
      </c>
      <c r="C62" s="61">
        <v>151</v>
      </c>
      <c r="D62" s="61">
        <v>131</v>
      </c>
      <c r="E62" s="63">
        <f t="shared" si="0"/>
        <v>0.86754966887417218</v>
      </c>
      <c r="F62" s="61">
        <v>122</v>
      </c>
      <c r="G62" s="63">
        <f t="shared" si="1"/>
        <v>0.80794701986754969</v>
      </c>
      <c r="H62" s="61">
        <v>118</v>
      </c>
      <c r="I62" s="63">
        <f t="shared" si="2"/>
        <v>0.7814569536423841</v>
      </c>
      <c r="J62" s="61">
        <v>58</v>
      </c>
      <c r="K62" s="63">
        <f t="shared" si="3"/>
        <v>0.38410596026490068</v>
      </c>
    </row>
    <row r="63" spans="1:11" x14ac:dyDescent="0.25">
      <c r="A63" s="223" t="s">
        <v>67</v>
      </c>
      <c r="B63" s="19" t="s">
        <v>53</v>
      </c>
      <c r="C63" s="56">
        <v>1</v>
      </c>
      <c r="D63" s="56">
        <v>1</v>
      </c>
      <c r="E63" s="7">
        <f t="shared" si="0"/>
        <v>1</v>
      </c>
      <c r="F63" s="56">
        <v>0</v>
      </c>
      <c r="G63" s="7">
        <f t="shared" si="1"/>
        <v>0</v>
      </c>
      <c r="H63" s="56">
        <v>0</v>
      </c>
      <c r="I63" s="7">
        <f t="shared" si="2"/>
        <v>0</v>
      </c>
      <c r="J63" s="56">
        <v>0</v>
      </c>
      <c r="K63" s="7">
        <f t="shared" si="3"/>
        <v>0</v>
      </c>
    </row>
    <row r="64" spans="1:11" x14ac:dyDescent="0.25">
      <c r="A64" s="224"/>
      <c r="B64" s="57" t="s">
        <v>52</v>
      </c>
      <c r="C64" s="10">
        <v>1</v>
      </c>
      <c r="D64" s="10">
        <v>1</v>
      </c>
      <c r="E64" s="7">
        <f t="shared" si="0"/>
        <v>1</v>
      </c>
      <c r="F64" s="10">
        <v>0</v>
      </c>
      <c r="G64" s="7">
        <f t="shared" si="1"/>
        <v>0</v>
      </c>
      <c r="H64" s="10">
        <v>0</v>
      </c>
      <c r="I64" s="7">
        <f t="shared" si="2"/>
        <v>0</v>
      </c>
      <c r="J64" s="10">
        <v>0</v>
      </c>
      <c r="K64" s="7">
        <f t="shared" si="3"/>
        <v>0</v>
      </c>
    </row>
    <row r="65" spans="1:11" x14ac:dyDescent="0.25">
      <c r="A65" s="224"/>
      <c r="B65" s="19" t="s">
        <v>56</v>
      </c>
      <c r="C65" s="56">
        <v>5</v>
      </c>
      <c r="D65" s="56">
        <v>4</v>
      </c>
      <c r="E65" s="7">
        <f t="shared" si="0"/>
        <v>0.8</v>
      </c>
      <c r="F65" s="56">
        <v>4</v>
      </c>
      <c r="G65" s="7">
        <f t="shared" si="1"/>
        <v>0.8</v>
      </c>
      <c r="H65" s="56">
        <v>3</v>
      </c>
      <c r="I65" s="7">
        <f t="shared" si="2"/>
        <v>0.6</v>
      </c>
      <c r="J65" s="56">
        <v>1</v>
      </c>
      <c r="K65" s="7">
        <f t="shared" si="3"/>
        <v>0.2</v>
      </c>
    </row>
    <row r="66" spans="1:11" x14ac:dyDescent="0.25">
      <c r="A66" s="224"/>
      <c r="B66" s="57" t="s">
        <v>49</v>
      </c>
      <c r="C66" s="10">
        <v>2</v>
      </c>
      <c r="D66" s="10">
        <v>2</v>
      </c>
      <c r="E66" s="7">
        <f t="shared" si="0"/>
        <v>1</v>
      </c>
      <c r="F66" s="10">
        <v>2</v>
      </c>
      <c r="G66" s="7">
        <f t="shared" si="1"/>
        <v>1</v>
      </c>
      <c r="H66" s="10">
        <v>2</v>
      </c>
      <c r="I66" s="7">
        <f t="shared" si="2"/>
        <v>1</v>
      </c>
      <c r="J66" s="10">
        <v>1</v>
      </c>
      <c r="K66" s="7">
        <f t="shared" si="3"/>
        <v>0.5</v>
      </c>
    </row>
    <row r="67" spans="1:11" x14ac:dyDescent="0.25">
      <c r="A67" s="224"/>
      <c r="B67" s="57" t="s">
        <v>52</v>
      </c>
      <c r="C67" s="10">
        <v>3</v>
      </c>
      <c r="D67" s="10">
        <v>2</v>
      </c>
      <c r="E67" s="7">
        <f t="shared" si="0"/>
        <v>0.66666666666666663</v>
      </c>
      <c r="F67" s="10">
        <v>2</v>
      </c>
      <c r="G67" s="7">
        <f t="shared" si="1"/>
        <v>0.66666666666666663</v>
      </c>
      <c r="H67" s="10">
        <v>1</v>
      </c>
      <c r="I67" s="7">
        <f t="shared" si="2"/>
        <v>0.33333333333333331</v>
      </c>
      <c r="J67" s="10">
        <v>0</v>
      </c>
      <c r="K67" s="7">
        <f t="shared" si="3"/>
        <v>0</v>
      </c>
    </row>
    <row r="68" spans="1:11" x14ac:dyDescent="0.25">
      <c r="A68" s="224"/>
      <c r="B68" s="19" t="s">
        <v>58</v>
      </c>
      <c r="C68" s="56">
        <v>8</v>
      </c>
      <c r="D68" s="56">
        <v>7</v>
      </c>
      <c r="E68" s="7">
        <f t="shared" si="0"/>
        <v>0.875</v>
      </c>
      <c r="F68" s="56">
        <v>7</v>
      </c>
      <c r="G68" s="7">
        <f t="shared" si="1"/>
        <v>0.875</v>
      </c>
      <c r="H68" s="56">
        <v>7</v>
      </c>
      <c r="I68" s="7">
        <f t="shared" si="2"/>
        <v>0.875</v>
      </c>
      <c r="J68" s="56">
        <v>3</v>
      </c>
      <c r="K68" s="7">
        <f t="shared" si="3"/>
        <v>0.375</v>
      </c>
    </row>
    <row r="69" spans="1:11" x14ac:dyDescent="0.25">
      <c r="A69" s="224"/>
      <c r="B69" s="57" t="s">
        <v>49</v>
      </c>
      <c r="C69" s="10">
        <v>1</v>
      </c>
      <c r="D69" s="10">
        <v>0</v>
      </c>
      <c r="E69" s="7">
        <f t="shared" ref="E69:E71" si="8">D69/C69</f>
        <v>0</v>
      </c>
      <c r="F69" s="10">
        <v>0</v>
      </c>
      <c r="G69" s="7">
        <f t="shared" ref="G69:G71" si="9">F69/C69</f>
        <v>0</v>
      </c>
      <c r="H69" s="10">
        <v>0</v>
      </c>
      <c r="I69" s="7">
        <f t="shared" ref="I69:I71" si="10">H69/C69</f>
        <v>0</v>
      </c>
      <c r="J69" s="10">
        <v>0</v>
      </c>
      <c r="K69" s="7">
        <f t="shared" ref="K69:K71" si="11">J69/C69</f>
        <v>0</v>
      </c>
    </row>
    <row r="70" spans="1:11" x14ac:dyDescent="0.25">
      <c r="A70" s="224"/>
      <c r="B70" s="57" t="s">
        <v>52</v>
      </c>
      <c r="C70" s="10">
        <v>7</v>
      </c>
      <c r="D70" s="10">
        <v>7</v>
      </c>
      <c r="E70" s="7">
        <f t="shared" si="8"/>
        <v>1</v>
      </c>
      <c r="F70" s="10">
        <v>7</v>
      </c>
      <c r="G70" s="7">
        <f t="shared" si="9"/>
        <v>1</v>
      </c>
      <c r="H70" s="10">
        <v>7</v>
      </c>
      <c r="I70" s="7">
        <f t="shared" si="10"/>
        <v>1</v>
      </c>
      <c r="J70" s="10">
        <v>3</v>
      </c>
      <c r="K70" s="7">
        <f t="shared" si="11"/>
        <v>0.42857142857142855</v>
      </c>
    </row>
    <row r="71" spans="1:11" x14ac:dyDescent="0.25">
      <c r="A71" s="225"/>
      <c r="B71" s="59" t="s">
        <v>47</v>
      </c>
      <c r="C71" s="61">
        <v>14</v>
      </c>
      <c r="D71" s="61">
        <v>12</v>
      </c>
      <c r="E71" s="63">
        <f t="shared" si="8"/>
        <v>0.8571428571428571</v>
      </c>
      <c r="F71" s="61">
        <v>11</v>
      </c>
      <c r="G71" s="63">
        <f t="shared" si="9"/>
        <v>0.7857142857142857</v>
      </c>
      <c r="H71" s="61">
        <v>10</v>
      </c>
      <c r="I71" s="63">
        <f t="shared" si="10"/>
        <v>0.7142857142857143</v>
      </c>
      <c r="J71" s="61">
        <v>4</v>
      </c>
      <c r="K71" s="63">
        <f t="shared" si="11"/>
        <v>0.2857142857142857</v>
      </c>
    </row>
  </sheetData>
  <mergeCells count="13">
    <mergeCell ref="C1:K1"/>
    <mergeCell ref="A63:A71"/>
    <mergeCell ref="A51:A62"/>
    <mergeCell ref="A38:A50"/>
    <mergeCell ref="A25:A37"/>
    <mergeCell ref="A12:A24"/>
    <mergeCell ref="A6:A11"/>
    <mergeCell ref="A3:A5"/>
    <mergeCell ref="O1:X1"/>
    <mergeCell ref="P3:X3"/>
    <mergeCell ref="P11:X11"/>
    <mergeCell ref="P19:X19"/>
    <mergeCell ref="P27:X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T1" sqref="T1:AB29"/>
    </sheetView>
  </sheetViews>
  <sheetFormatPr defaultRowHeight="15" x14ac:dyDescent="0.25"/>
  <cols>
    <col min="1" max="1" width="29.855468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6.5703125" bestFit="1" customWidth="1"/>
    <col min="12" max="12" width="4.28515625" bestFit="1" customWidth="1"/>
    <col min="13" max="13" width="7.7109375" bestFit="1" customWidth="1"/>
    <col min="14" max="14" width="4.28515625" bestFit="1" customWidth="1"/>
    <col min="15" max="15" width="7.7109375" bestFit="1" customWidth="1"/>
    <col min="16" max="16" width="4.28515625" bestFit="1" customWidth="1"/>
    <col min="17" max="17" width="7.7109375" bestFit="1" customWidth="1"/>
    <col min="18" max="18" width="4.28515625" bestFit="1" customWidth="1"/>
    <col min="19" max="19" width="7.7109375" bestFit="1" customWidth="1"/>
    <col min="20" max="20" width="6.5703125" bestFit="1" customWidth="1"/>
    <col min="21" max="21" width="4.28515625" bestFit="1" customWidth="1"/>
    <col min="23" max="23" width="4.28515625" bestFit="1" customWidth="1"/>
    <col min="24" max="24" width="7.7109375" bestFit="1" customWidth="1"/>
    <col min="25" max="25" width="4.28515625" bestFit="1" customWidth="1"/>
    <col min="26" max="26" width="7.7109375" bestFit="1" customWidth="1"/>
    <col min="27" max="27" width="4.28515625" bestFit="1" customWidth="1"/>
    <col min="28" max="28" width="7.7109375" bestFit="1" customWidth="1"/>
  </cols>
  <sheetData>
    <row r="1" spans="1:28" x14ac:dyDescent="0.25">
      <c r="A1" s="76"/>
      <c r="B1" s="229" t="s">
        <v>0</v>
      </c>
      <c r="C1" s="229"/>
      <c r="D1" s="229"/>
      <c r="E1" s="229"/>
      <c r="F1" s="229"/>
      <c r="G1" s="229"/>
      <c r="H1" s="229"/>
      <c r="I1" s="229"/>
      <c r="J1" s="229"/>
      <c r="K1" s="229" t="s">
        <v>2</v>
      </c>
      <c r="L1" s="229"/>
      <c r="M1" s="229"/>
      <c r="N1" s="229"/>
      <c r="O1" s="229"/>
      <c r="P1" s="229"/>
      <c r="Q1" s="229"/>
      <c r="R1" s="229"/>
      <c r="S1" s="229"/>
      <c r="T1" s="229" t="s">
        <v>59</v>
      </c>
      <c r="U1" s="229"/>
      <c r="V1" s="229"/>
      <c r="W1" s="229"/>
      <c r="X1" s="229"/>
      <c r="Y1" s="229"/>
      <c r="Z1" s="229"/>
      <c r="AA1" s="229"/>
      <c r="AB1" s="229"/>
    </row>
    <row r="2" spans="1:28" x14ac:dyDescent="0.25">
      <c r="A2" s="18" t="s">
        <v>48</v>
      </c>
      <c r="B2" s="18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8" t="s">
        <v>0</v>
      </c>
      <c r="L2" s="18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18" t="s">
        <v>0</v>
      </c>
      <c r="U2" s="18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</row>
    <row r="3" spans="1:28" x14ac:dyDescent="0.25">
      <c r="A3" s="19" t="s">
        <v>53</v>
      </c>
      <c r="B3" s="70">
        <v>19</v>
      </c>
      <c r="C3" s="70">
        <v>15</v>
      </c>
      <c r="D3" s="72">
        <f>C3/B3</f>
        <v>0.78947368421052633</v>
      </c>
      <c r="E3" s="70">
        <v>12</v>
      </c>
      <c r="F3" s="72">
        <f>E3/B3</f>
        <v>0.63157894736842102</v>
      </c>
      <c r="G3" s="70">
        <v>13</v>
      </c>
      <c r="H3" s="72">
        <f>G3/B3</f>
        <v>0.68421052631578949</v>
      </c>
      <c r="I3" s="70">
        <v>9</v>
      </c>
      <c r="J3" s="72">
        <f>I3/B3</f>
        <v>0.47368421052631576</v>
      </c>
      <c r="K3" s="70">
        <v>18</v>
      </c>
      <c r="L3" s="70">
        <v>15</v>
      </c>
      <c r="M3" s="72">
        <f>L3/K3</f>
        <v>0.83333333333333337</v>
      </c>
      <c r="N3" s="70">
        <v>12</v>
      </c>
      <c r="O3" s="72">
        <f>N3/K3</f>
        <v>0.66666666666666663</v>
      </c>
      <c r="P3" s="70">
        <v>13</v>
      </c>
      <c r="Q3" s="72">
        <f>P3/K3</f>
        <v>0.72222222222222221</v>
      </c>
      <c r="R3" s="70">
        <v>9</v>
      </c>
      <c r="S3" s="72">
        <f>R3/K3</f>
        <v>0.5</v>
      </c>
      <c r="T3" s="70">
        <v>1</v>
      </c>
      <c r="U3" s="70">
        <v>0</v>
      </c>
      <c r="V3" s="79">
        <f>U3/T3</f>
        <v>0</v>
      </c>
      <c r="W3" s="70">
        <v>0</v>
      </c>
      <c r="X3" s="72">
        <f>W3/T3</f>
        <v>0</v>
      </c>
      <c r="Y3" s="70">
        <v>0</v>
      </c>
      <c r="Z3" s="72">
        <f>Y3/T3</f>
        <v>0</v>
      </c>
      <c r="AA3" s="70">
        <v>0</v>
      </c>
      <c r="AB3" s="72">
        <f>AA3/T3</f>
        <v>0</v>
      </c>
    </row>
    <row r="4" spans="1:28" x14ac:dyDescent="0.25">
      <c r="A4" s="57" t="s">
        <v>70</v>
      </c>
      <c r="B4" s="70">
        <v>2</v>
      </c>
      <c r="C4" s="70">
        <v>1</v>
      </c>
      <c r="D4" s="72">
        <f t="shared" ref="D4:D29" si="0">C4/B4</f>
        <v>0.5</v>
      </c>
      <c r="E4" s="70">
        <v>0</v>
      </c>
      <c r="F4" s="72">
        <f t="shared" ref="F4:F29" si="1">E4/B4</f>
        <v>0</v>
      </c>
      <c r="G4" s="70">
        <v>0</v>
      </c>
      <c r="H4" s="72">
        <f t="shared" ref="H4:H29" si="2">G4/B4</f>
        <v>0</v>
      </c>
      <c r="I4" s="70">
        <v>0</v>
      </c>
      <c r="J4" s="72">
        <f t="shared" ref="J4:J29" si="3">I4/B4</f>
        <v>0</v>
      </c>
      <c r="K4" s="70">
        <v>2</v>
      </c>
      <c r="L4" s="70">
        <v>1</v>
      </c>
      <c r="M4" s="72">
        <f t="shared" ref="M4:M29" si="4">L4/K4</f>
        <v>0.5</v>
      </c>
      <c r="N4" s="70">
        <v>0</v>
      </c>
      <c r="O4" s="72">
        <f t="shared" ref="O4:O29" si="5">N4/K4</f>
        <v>0</v>
      </c>
      <c r="P4" s="70">
        <v>0</v>
      </c>
      <c r="Q4" s="72">
        <f t="shared" ref="Q4:Q29" si="6">P4/K4</f>
        <v>0</v>
      </c>
      <c r="R4" s="70">
        <v>0</v>
      </c>
      <c r="S4" s="72">
        <f t="shared" ref="S4:S29" si="7">R4/K4</f>
        <v>0</v>
      </c>
      <c r="T4" s="69"/>
      <c r="U4" s="69"/>
      <c r="V4" s="79"/>
      <c r="W4" s="69"/>
      <c r="X4" s="72"/>
      <c r="Y4" s="69"/>
      <c r="Z4" s="72"/>
      <c r="AA4" s="69"/>
      <c r="AB4" s="72"/>
    </row>
    <row r="5" spans="1:28" x14ac:dyDescent="0.25">
      <c r="A5" s="57" t="s">
        <v>71</v>
      </c>
      <c r="B5" s="70">
        <v>1</v>
      </c>
      <c r="C5" s="70">
        <v>0</v>
      </c>
      <c r="D5" s="72">
        <f t="shared" si="0"/>
        <v>0</v>
      </c>
      <c r="E5" s="70">
        <v>0</v>
      </c>
      <c r="F5" s="72">
        <f t="shared" si="1"/>
        <v>0</v>
      </c>
      <c r="G5" s="70">
        <v>0</v>
      </c>
      <c r="H5" s="72">
        <f t="shared" si="2"/>
        <v>0</v>
      </c>
      <c r="I5" s="70">
        <v>0</v>
      </c>
      <c r="J5" s="72">
        <f t="shared" si="3"/>
        <v>0</v>
      </c>
      <c r="K5" s="69"/>
      <c r="L5" s="69"/>
      <c r="M5" s="72"/>
      <c r="N5" s="69"/>
      <c r="O5" s="72"/>
      <c r="P5" s="69"/>
      <c r="Q5" s="72"/>
      <c r="R5" s="69"/>
      <c r="S5" s="72"/>
      <c r="T5" s="70">
        <v>1</v>
      </c>
      <c r="U5" s="70">
        <v>0</v>
      </c>
      <c r="V5" s="79">
        <f t="shared" ref="V5:V29" si="8">U5/T5</f>
        <v>0</v>
      </c>
      <c r="W5" s="70">
        <v>0</v>
      </c>
      <c r="X5" s="72">
        <f t="shared" ref="X5:X29" si="9">W5/T5</f>
        <v>0</v>
      </c>
      <c r="Y5" s="70">
        <v>0</v>
      </c>
      <c r="Z5" s="72">
        <f t="shared" ref="Z5:Z29" si="10">Y5/T5</f>
        <v>0</v>
      </c>
      <c r="AA5" s="70">
        <v>0</v>
      </c>
      <c r="AB5" s="72">
        <f t="shared" ref="AB5:AB29" si="11">AA5/T5</f>
        <v>0</v>
      </c>
    </row>
    <row r="6" spans="1:28" x14ac:dyDescent="0.25">
      <c r="A6" s="57" t="s">
        <v>72</v>
      </c>
      <c r="B6" s="70">
        <v>4</v>
      </c>
      <c r="C6" s="70">
        <v>4</v>
      </c>
      <c r="D6" s="72">
        <f t="shared" si="0"/>
        <v>1</v>
      </c>
      <c r="E6" s="70">
        <v>3</v>
      </c>
      <c r="F6" s="72">
        <f t="shared" si="1"/>
        <v>0.75</v>
      </c>
      <c r="G6" s="70">
        <v>4</v>
      </c>
      <c r="H6" s="72">
        <f t="shared" si="2"/>
        <v>1</v>
      </c>
      <c r="I6" s="70">
        <v>3</v>
      </c>
      <c r="J6" s="72">
        <f t="shared" si="3"/>
        <v>0.75</v>
      </c>
      <c r="K6" s="70">
        <v>4</v>
      </c>
      <c r="L6" s="70">
        <v>4</v>
      </c>
      <c r="M6" s="72">
        <f t="shared" si="4"/>
        <v>1</v>
      </c>
      <c r="N6" s="70">
        <v>3</v>
      </c>
      <c r="O6" s="72">
        <f t="shared" si="5"/>
        <v>0.75</v>
      </c>
      <c r="P6" s="70">
        <v>4</v>
      </c>
      <c r="Q6" s="72">
        <f t="shared" si="6"/>
        <v>1</v>
      </c>
      <c r="R6" s="70">
        <v>3</v>
      </c>
      <c r="S6" s="72">
        <f t="shared" si="7"/>
        <v>0.75</v>
      </c>
      <c r="T6" s="69"/>
      <c r="U6" s="69"/>
      <c r="V6" s="79"/>
      <c r="W6" s="69"/>
      <c r="X6" s="72"/>
      <c r="Y6" s="69"/>
      <c r="Z6" s="72"/>
      <c r="AA6" s="69"/>
      <c r="AB6" s="72"/>
    </row>
    <row r="7" spans="1:28" x14ac:dyDescent="0.25">
      <c r="A7" s="57" t="s">
        <v>73</v>
      </c>
      <c r="B7" s="70">
        <v>10</v>
      </c>
      <c r="C7" s="70">
        <v>9</v>
      </c>
      <c r="D7" s="72">
        <f t="shared" si="0"/>
        <v>0.9</v>
      </c>
      <c r="E7" s="70">
        <v>8</v>
      </c>
      <c r="F7" s="72">
        <f t="shared" si="1"/>
        <v>0.8</v>
      </c>
      <c r="G7" s="70">
        <v>8</v>
      </c>
      <c r="H7" s="72">
        <f t="shared" si="2"/>
        <v>0.8</v>
      </c>
      <c r="I7" s="70">
        <v>5</v>
      </c>
      <c r="J7" s="72">
        <f t="shared" si="3"/>
        <v>0.5</v>
      </c>
      <c r="K7" s="70">
        <v>10</v>
      </c>
      <c r="L7" s="70">
        <v>9</v>
      </c>
      <c r="M7" s="72">
        <f t="shared" si="4"/>
        <v>0.9</v>
      </c>
      <c r="N7" s="70">
        <v>8</v>
      </c>
      <c r="O7" s="72">
        <f t="shared" si="5"/>
        <v>0.8</v>
      </c>
      <c r="P7" s="70">
        <v>8</v>
      </c>
      <c r="Q7" s="72">
        <f t="shared" si="6"/>
        <v>0.8</v>
      </c>
      <c r="R7" s="70">
        <v>5</v>
      </c>
      <c r="S7" s="72">
        <f t="shared" si="7"/>
        <v>0.5</v>
      </c>
      <c r="T7" s="69"/>
      <c r="U7" s="69"/>
      <c r="V7" s="79"/>
      <c r="W7" s="69"/>
      <c r="X7" s="72"/>
      <c r="Y7" s="69"/>
      <c r="Z7" s="72"/>
      <c r="AA7" s="69"/>
      <c r="AB7" s="72"/>
    </row>
    <row r="8" spans="1:28" x14ac:dyDescent="0.25">
      <c r="A8" s="57" t="s">
        <v>74</v>
      </c>
      <c r="B8" s="70">
        <v>2</v>
      </c>
      <c r="C8" s="70">
        <v>1</v>
      </c>
      <c r="D8" s="72">
        <f t="shared" si="0"/>
        <v>0.5</v>
      </c>
      <c r="E8" s="70">
        <v>1</v>
      </c>
      <c r="F8" s="72">
        <f t="shared" si="1"/>
        <v>0.5</v>
      </c>
      <c r="G8" s="70">
        <v>1</v>
      </c>
      <c r="H8" s="72">
        <f t="shared" si="2"/>
        <v>0.5</v>
      </c>
      <c r="I8" s="70">
        <v>1</v>
      </c>
      <c r="J8" s="72">
        <f t="shared" si="3"/>
        <v>0.5</v>
      </c>
      <c r="K8" s="70">
        <v>2</v>
      </c>
      <c r="L8" s="70">
        <v>1</v>
      </c>
      <c r="M8" s="72">
        <f t="shared" si="4"/>
        <v>0.5</v>
      </c>
      <c r="N8" s="70">
        <v>1</v>
      </c>
      <c r="O8" s="72">
        <f t="shared" si="5"/>
        <v>0.5</v>
      </c>
      <c r="P8" s="70">
        <v>1</v>
      </c>
      <c r="Q8" s="72">
        <f t="shared" si="6"/>
        <v>0.5</v>
      </c>
      <c r="R8" s="70">
        <v>1</v>
      </c>
      <c r="S8" s="72">
        <f t="shared" si="7"/>
        <v>0.5</v>
      </c>
      <c r="T8" s="69"/>
      <c r="U8" s="69"/>
      <c r="V8" s="79"/>
      <c r="W8" s="69"/>
      <c r="X8" s="72"/>
      <c r="Y8" s="69"/>
      <c r="Z8" s="72"/>
      <c r="AA8" s="69"/>
      <c r="AB8" s="72"/>
    </row>
    <row r="9" spans="1:28" x14ac:dyDescent="0.25">
      <c r="A9" s="19" t="s">
        <v>56</v>
      </c>
      <c r="B9" s="70">
        <v>68</v>
      </c>
      <c r="C9" s="70">
        <v>61</v>
      </c>
      <c r="D9" s="72">
        <f t="shared" si="0"/>
        <v>0.8970588235294118</v>
      </c>
      <c r="E9" s="70">
        <v>52</v>
      </c>
      <c r="F9" s="72">
        <f t="shared" si="1"/>
        <v>0.76470588235294112</v>
      </c>
      <c r="G9" s="70">
        <v>47</v>
      </c>
      <c r="H9" s="72">
        <f t="shared" si="2"/>
        <v>0.69117647058823528</v>
      </c>
      <c r="I9" s="70">
        <v>17</v>
      </c>
      <c r="J9" s="72">
        <f t="shared" si="3"/>
        <v>0.25</v>
      </c>
      <c r="K9" s="70">
        <v>63</v>
      </c>
      <c r="L9" s="70">
        <v>56</v>
      </c>
      <c r="M9" s="72">
        <f t="shared" si="4"/>
        <v>0.88888888888888884</v>
      </c>
      <c r="N9" s="70">
        <v>47</v>
      </c>
      <c r="O9" s="72">
        <f t="shared" si="5"/>
        <v>0.74603174603174605</v>
      </c>
      <c r="P9" s="70">
        <v>42</v>
      </c>
      <c r="Q9" s="72">
        <f t="shared" si="6"/>
        <v>0.66666666666666663</v>
      </c>
      <c r="R9" s="70">
        <v>13</v>
      </c>
      <c r="S9" s="72">
        <f t="shared" si="7"/>
        <v>0.20634920634920634</v>
      </c>
      <c r="T9" s="70">
        <v>5</v>
      </c>
      <c r="U9" s="70">
        <v>5</v>
      </c>
      <c r="V9" s="79">
        <f t="shared" si="8"/>
        <v>1</v>
      </c>
      <c r="W9" s="70">
        <v>5</v>
      </c>
      <c r="X9" s="72">
        <f t="shared" si="9"/>
        <v>1</v>
      </c>
      <c r="Y9" s="70">
        <v>5</v>
      </c>
      <c r="Z9" s="72">
        <f t="shared" si="10"/>
        <v>1</v>
      </c>
      <c r="AA9" s="70">
        <v>4</v>
      </c>
      <c r="AB9" s="72">
        <f t="shared" si="11"/>
        <v>0.8</v>
      </c>
    </row>
    <row r="10" spans="1:28" x14ac:dyDescent="0.25">
      <c r="A10" s="57" t="s">
        <v>75</v>
      </c>
      <c r="B10" s="70">
        <v>30</v>
      </c>
      <c r="C10" s="70">
        <v>25</v>
      </c>
      <c r="D10" s="72">
        <f t="shared" si="0"/>
        <v>0.83333333333333337</v>
      </c>
      <c r="E10" s="70">
        <v>23</v>
      </c>
      <c r="F10" s="72">
        <f t="shared" si="1"/>
        <v>0.76666666666666672</v>
      </c>
      <c r="G10" s="70">
        <v>22</v>
      </c>
      <c r="H10" s="72">
        <f t="shared" si="2"/>
        <v>0.73333333333333328</v>
      </c>
      <c r="I10" s="70">
        <v>11</v>
      </c>
      <c r="J10" s="72">
        <f t="shared" si="3"/>
        <v>0.36666666666666664</v>
      </c>
      <c r="K10" s="70">
        <v>26</v>
      </c>
      <c r="L10" s="70">
        <v>21</v>
      </c>
      <c r="M10" s="72">
        <f t="shared" si="4"/>
        <v>0.80769230769230771</v>
      </c>
      <c r="N10" s="70">
        <v>19</v>
      </c>
      <c r="O10" s="72">
        <f t="shared" si="5"/>
        <v>0.73076923076923073</v>
      </c>
      <c r="P10" s="70">
        <v>18</v>
      </c>
      <c r="Q10" s="72">
        <f t="shared" si="6"/>
        <v>0.69230769230769229</v>
      </c>
      <c r="R10" s="70">
        <v>8</v>
      </c>
      <c r="S10" s="72">
        <f t="shared" si="7"/>
        <v>0.30769230769230771</v>
      </c>
      <c r="T10" s="70">
        <v>4</v>
      </c>
      <c r="U10" s="70">
        <v>4</v>
      </c>
      <c r="V10" s="79">
        <f t="shared" si="8"/>
        <v>1</v>
      </c>
      <c r="W10" s="70">
        <v>4</v>
      </c>
      <c r="X10" s="72">
        <f t="shared" si="9"/>
        <v>1</v>
      </c>
      <c r="Y10" s="70">
        <v>4</v>
      </c>
      <c r="Z10" s="72">
        <f t="shared" si="10"/>
        <v>1</v>
      </c>
      <c r="AA10" s="70">
        <v>3</v>
      </c>
      <c r="AB10" s="72">
        <f t="shared" si="11"/>
        <v>0.75</v>
      </c>
    </row>
    <row r="11" spans="1:28" x14ac:dyDescent="0.25">
      <c r="A11" s="57" t="s">
        <v>76</v>
      </c>
      <c r="B11" s="70">
        <v>1</v>
      </c>
      <c r="C11" s="70">
        <v>1</v>
      </c>
      <c r="D11" s="72">
        <f t="shared" si="0"/>
        <v>1</v>
      </c>
      <c r="E11" s="70">
        <v>1</v>
      </c>
      <c r="F11" s="72">
        <f t="shared" si="1"/>
        <v>1</v>
      </c>
      <c r="G11" s="70">
        <v>1</v>
      </c>
      <c r="H11" s="72">
        <f t="shared" si="2"/>
        <v>1</v>
      </c>
      <c r="I11" s="70">
        <v>0</v>
      </c>
      <c r="J11" s="72">
        <f t="shared" si="3"/>
        <v>0</v>
      </c>
      <c r="K11" s="70">
        <v>1</v>
      </c>
      <c r="L11" s="70">
        <v>1</v>
      </c>
      <c r="M11" s="72">
        <f t="shared" si="4"/>
        <v>1</v>
      </c>
      <c r="N11" s="70">
        <v>1</v>
      </c>
      <c r="O11" s="72">
        <f t="shared" si="5"/>
        <v>1</v>
      </c>
      <c r="P11" s="70">
        <v>1</v>
      </c>
      <c r="Q11" s="72">
        <f t="shared" si="6"/>
        <v>1</v>
      </c>
      <c r="R11" s="70">
        <v>0</v>
      </c>
      <c r="S11" s="72">
        <f t="shared" si="7"/>
        <v>0</v>
      </c>
      <c r="T11" s="70">
        <v>1</v>
      </c>
      <c r="U11" s="70">
        <v>1</v>
      </c>
      <c r="V11" s="79">
        <f t="shared" si="8"/>
        <v>1</v>
      </c>
      <c r="W11" s="70">
        <v>1</v>
      </c>
      <c r="X11" s="72">
        <f t="shared" si="9"/>
        <v>1</v>
      </c>
      <c r="Y11" s="70">
        <v>1</v>
      </c>
      <c r="Z11" s="72">
        <f t="shared" si="10"/>
        <v>1</v>
      </c>
      <c r="AA11" s="70">
        <v>1</v>
      </c>
      <c r="AB11" s="72">
        <f t="shared" si="11"/>
        <v>1</v>
      </c>
    </row>
    <row r="12" spans="1:28" x14ac:dyDescent="0.25">
      <c r="A12" s="57" t="s">
        <v>77</v>
      </c>
      <c r="B12" s="70">
        <v>17</v>
      </c>
      <c r="C12" s="70">
        <v>17</v>
      </c>
      <c r="D12" s="72">
        <f t="shared" si="0"/>
        <v>1</v>
      </c>
      <c r="E12" s="70">
        <v>14</v>
      </c>
      <c r="F12" s="72">
        <f t="shared" si="1"/>
        <v>0.82352941176470584</v>
      </c>
      <c r="G12" s="70">
        <v>13</v>
      </c>
      <c r="H12" s="72">
        <f t="shared" si="2"/>
        <v>0.76470588235294112</v>
      </c>
      <c r="I12" s="70">
        <v>2</v>
      </c>
      <c r="J12" s="72">
        <f t="shared" si="3"/>
        <v>0.11764705882352941</v>
      </c>
      <c r="K12" s="70">
        <v>17</v>
      </c>
      <c r="L12" s="70">
        <v>17</v>
      </c>
      <c r="M12" s="72">
        <f t="shared" si="4"/>
        <v>1</v>
      </c>
      <c r="N12" s="70">
        <v>14</v>
      </c>
      <c r="O12" s="72">
        <f t="shared" si="5"/>
        <v>0.82352941176470584</v>
      </c>
      <c r="P12" s="70">
        <v>13</v>
      </c>
      <c r="Q12" s="72">
        <f t="shared" si="6"/>
        <v>0.76470588235294112</v>
      </c>
      <c r="R12" s="70">
        <v>2</v>
      </c>
      <c r="S12" s="72">
        <f t="shared" si="7"/>
        <v>0.11764705882352941</v>
      </c>
      <c r="T12" s="69"/>
      <c r="U12" s="69"/>
      <c r="V12" s="79"/>
      <c r="W12" s="69"/>
      <c r="X12" s="72"/>
      <c r="Y12" s="69"/>
      <c r="Z12" s="72"/>
      <c r="AA12" s="69"/>
      <c r="AB12" s="72"/>
    </row>
    <row r="13" spans="1:28" x14ac:dyDescent="0.25">
      <c r="A13" s="57" t="s">
        <v>78</v>
      </c>
      <c r="B13" s="70">
        <v>6</v>
      </c>
      <c r="C13" s="70">
        <v>5</v>
      </c>
      <c r="D13" s="72">
        <f t="shared" si="0"/>
        <v>0.83333333333333337</v>
      </c>
      <c r="E13" s="70">
        <v>5</v>
      </c>
      <c r="F13" s="72">
        <f t="shared" si="1"/>
        <v>0.83333333333333337</v>
      </c>
      <c r="G13" s="70">
        <v>5</v>
      </c>
      <c r="H13" s="72">
        <f t="shared" si="2"/>
        <v>0.83333333333333337</v>
      </c>
      <c r="I13" s="70">
        <v>1</v>
      </c>
      <c r="J13" s="72">
        <f t="shared" si="3"/>
        <v>0.16666666666666666</v>
      </c>
      <c r="K13" s="70">
        <v>6</v>
      </c>
      <c r="L13" s="70">
        <v>5</v>
      </c>
      <c r="M13" s="72">
        <f t="shared" si="4"/>
        <v>0.83333333333333337</v>
      </c>
      <c r="N13" s="70">
        <v>5</v>
      </c>
      <c r="O13" s="72">
        <f t="shared" si="5"/>
        <v>0.83333333333333337</v>
      </c>
      <c r="P13" s="70">
        <v>5</v>
      </c>
      <c r="Q13" s="72">
        <f t="shared" si="6"/>
        <v>0.83333333333333337</v>
      </c>
      <c r="R13" s="70">
        <v>1</v>
      </c>
      <c r="S13" s="72">
        <f t="shared" si="7"/>
        <v>0.16666666666666666</v>
      </c>
      <c r="T13" s="69"/>
      <c r="U13" s="69"/>
      <c r="V13" s="79"/>
      <c r="W13" s="69"/>
      <c r="X13" s="72"/>
      <c r="Y13" s="69"/>
      <c r="Z13" s="72"/>
      <c r="AA13" s="69"/>
      <c r="AB13" s="72"/>
    </row>
    <row r="14" spans="1:28" x14ac:dyDescent="0.25">
      <c r="A14" s="57" t="s">
        <v>79</v>
      </c>
      <c r="B14" s="70">
        <v>2</v>
      </c>
      <c r="C14" s="70">
        <v>2</v>
      </c>
      <c r="D14" s="72">
        <f t="shared" si="0"/>
        <v>1</v>
      </c>
      <c r="E14" s="70">
        <v>2</v>
      </c>
      <c r="F14" s="72">
        <f t="shared" si="1"/>
        <v>1</v>
      </c>
      <c r="G14" s="70">
        <v>2</v>
      </c>
      <c r="H14" s="72">
        <f t="shared" si="2"/>
        <v>1</v>
      </c>
      <c r="I14" s="70">
        <v>2</v>
      </c>
      <c r="J14" s="72">
        <f t="shared" si="3"/>
        <v>1</v>
      </c>
      <c r="K14" s="70">
        <v>1</v>
      </c>
      <c r="L14" s="70">
        <v>1</v>
      </c>
      <c r="M14" s="72">
        <f t="shared" si="4"/>
        <v>1</v>
      </c>
      <c r="N14" s="70">
        <v>1</v>
      </c>
      <c r="O14" s="72">
        <f t="shared" si="5"/>
        <v>1</v>
      </c>
      <c r="P14" s="70">
        <v>1</v>
      </c>
      <c r="Q14" s="72">
        <f t="shared" si="6"/>
        <v>1</v>
      </c>
      <c r="R14" s="70">
        <v>1</v>
      </c>
      <c r="S14" s="72">
        <f t="shared" si="7"/>
        <v>1</v>
      </c>
      <c r="T14" s="69"/>
      <c r="U14" s="69"/>
      <c r="V14" s="79"/>
      <c r="W14" s="69"/>
      <c r="X14" s="72"/>
      <c r="Y14" s="69"/>
      <c r="Z14" s="72"/>
      <c r="AA14" s="69"/>
      <c r="AB14" s="72"/>
    </row>
    <row r="15" spans="1:28" x14ac:dyDescent="0.25">
      <c r="A15" s="57" t="s">
        <v>80</v>
      </c>
      <c r="B15" s="70">
        <v>7</v>
      </c>
      <c r="C15" s="70">
        <v>6</v>
      </c>
      <c r="D15" s="72">
        <f t="shared" si="0"/>
        <v>0.8571428571428571</v>
      </c>
      <c r="E15" s="70">
        <v>5</v>
      </c>
      <c r="F15" s="72">
        <f t="shared" si="1"/>
        <v>0.7142857142857143</v>
      </c>
      <c r="G15" s="70">
        <v>3</v>
      </c>
      <c r="H15" s="72">
        <f t="shared" si="2"/>
        <v>0.42857142857142855</v>
      </c>
      <c r="I15" s="70">
        <v>0</v>
      </c>
      <c r="J15" s="72">
        <f t="shared" si="3"/>
        <v>0</v>
      </c>
      <c r="K15" s="70">
        <v>7</v>
      </c>
      <c r="L15" s="70">
        <v>6</v>
      </c>
      <c r="M15" s="72">
        <f t="shared" si="4"/>
        <v>0.8571428571428571</v>
      </c>
      <c r="N15" s="70">
        <v>5</v>
      </c>
      <c r="O15" s="72">
        <f t="shared" si="5"/>
        <v>0.7142857142857143</v>
      </c>
      <c r="P15" s="70">
        <v>3</v>
      </c>
      <c r="Q15" s="72">
        <f t="shared" si="6"/>
        <v>0.42857142857142855</v>
      </c>
      <c r="R15" s="70">
        <v>0</v>
      </c>
      <c r="S15" s="72">
        <f t="shared" si="7"/>
        <v>0</v>
      </c>
      <c r="T15" s="69"/>
      <c r="U15" s="69"/>
      <c r="V15" s="79"/>
      <c r="W15" s="69"/>
      <c r="X15" s="72"/>
      <c r="Y15" s="69"/>
      <c r="Z15" s="72"/>
      <c r="AA15" s="69"/>
      <c r="AB15" s="72"/>
    </row>
    <row r="16" spans="1:28" x14ac:dyDescent="0.25">
      <c r="A16" s="57" t="s">
        <v>81</v>
      </c>
      <c r="B16" s="70">
        <v>4</v>
      </c>
      <c r="C16" s="70">
        <v>4</v>
      </c>
      <c r="D16" s="72">
        <f t="shared" si="0"/>
        <v>1</v>
      </c>
      <c r="E16" s="70">
        <v>2</v>
      </c>
      <c r="F16" s="72">
        <f t="shared" si="1"/>
        <v>0.5</v>
      </c>
      <c r="G16" s="70">
        <v>1</v>
      </c>
      <c r="H16" s="72">
        <f t="shared" si="2"/>
        <v>0.25</v>
      </c>
      <c r="I16" s="70">
        <v>1</v>
      </c>
      <c r="J16" s="72">
        <f t="shared" si="3"/>
        <v>0.25</v>
      </c>
      <c r="K16" s="70">
        <v>4</v>
      </c>
      <c r="L16" s="70">
        <v>4</v>
      </c>
      <c r="M16" s="72">
        <f t="shared" si="4"/>
        <v>1</v>
      </c>
      <c r="N16" s="70">
        <v>2</v>
      </c>
      <c r="O16" s="72">
        <f t="shared" si="5"/>
        <v>0.5</v>
      </c>
      <c r="P16" s="70">
        <v>1</v>
      </c>
      <c r="Q16" s="72">
        <f t="shared" si="6"/>
        <v>0.25</v>
      </c>
      <c r="R16" s="70">
        <v>1</v>
      </c>
      <c r="S16" s="72">
        <f t="shared" si="7"/>
        <v>0.25</v>
      </c>
      <c r="T16" s="69"/>
      <c r="U16" s="69"/>
      <c r="V16" s="79"/>
      <c r="W16" s="69"/>
      <c r="X16" s="72"/>
      <c r="Y16" s="69"/>
      <c r="Z16" s="72"/>
      <c r="AA16" s="69"/>
      <c r="AB16" s="72"/>
    </row>
    <row r="17" spans="1:28" x14ac:dyDescent="0.25">
      <c r="A17" s="57" t="s">
        <v>82</v>
      </c>
      <c r="B17" s="70">
        <v>1</v>
      </c>
      <c r="C17" s="70">
        <v>1</v>
      </c>
      <c r="D17" s="72">
        <f t="shared" si="0"/>
        <v>1</v>
      </c>
      <c r="E17" s="70">
        <v>0</v>
      </c>
      <c r="F17" s="72">
        <f t="shared" si="1"/>
        <v>0</v>
      </c>
      <c r="G17" s="70">
        <v>0</v>
      </c>
      <c r="H17" s="72">
        <f t="shared" si="2"/>
        <v>0</v>
      </c>
      <c r="I17" s="70">
        <v>0</v>
      </c>
      <c r="J17" s="72">
        <f t="shared" si="3"/>
        <v>0</v>
      </c>
      <c r="K17" s="70">
        <v>1</v>
      </c>
      <c r="L17" s="70">
        <v>1</v>
      </c>
      <c r="M17" s="72">
        <f t="shared" si="4"/>
        <v>1</v>
      </c>
      <c r="N17" s="70">
        <v>0</v>
      </c>
      <c r="O17" s="72">
        <f t="shared" si="5"/>
        <v>0</v>
      </c>
      <c r="P17" s="70">
        <v>0</v>
      </c>
      <c r="Q17" s="72">
        <f t="shared" si="6"/>
        <v>0</v>
      </c>
      <c r="R17" s="70">
        <v>0</v>
      </c>
      <c r="S17" s="72">
        <f t="shared" si="7"/>
        <v>0</v>
      </c>
      <c r="T17" s="69"/>
      <c r="U17" s="69"/>
      <c r="V17" s="79"/>
      <c r="W17" s="69"/>
      <c r="X17" s="72"/>
      <c r="Y17" s="69"/>
      <c r="Z17" s="72"/>
      <c r="AA17" s="69"/>
      <c r="AB17" s="72"/>
    </row>
    <row r="18" spans="1:28" x14ac:dyDescent="0.25">
      <c r="A18" s="19" t="s">
        <v>57</v>
      </c>
      <c r="B18" s="70">
        <v>14</v>
      </c>
      <c r="C18" s="70">
        <v>13</v>
      </c>
      <c r="D18" s="72">
        <f t="shared" si="0"/>
        <v>0.9285714285714286</v>
      </c>
      <c r="E18" s="70">
        <v>12</v>
      </c>
      <c r="F18" s="72">
        <f t="shared" si="1"/>
        <v>0.8571428571428571</v>
      </c>
      <c r="G18" s="70">
        <v>10</v>
      </c>
      <c r="H18" s="72">
        <f t="shared" si="2"/>
        <v>0.7142857142857143</v>
      </c>
      <c r="I18" s="70">
        <v>3</v>
      </c>
      <c r="J18" s="72">
        <f t="shared" si="3"/>
        <v>0.21428571428571427</v>
      </c>
      <c r="K18" s="70">
        <v>8</v>
      </c>
      <c r="L18" s="70">
        <v>7</v>
      </c>
      <c r="M18" s="72">
        <f t="shared" si="4"/>
        <v>0.875</v>
      </c>
      <c r="N18" s="70">
        <v>7</v>
      </c>
      <c r="O18" s="72">
        <f t="shared" si="5"/>
        <v>0.875</v>
      </c>
      <c r="P18" s="70">
        <v>7</v>
      </c>
      <c r="Q18" s="72">
        <f t="shared" si="6"/>
        <v>0.875</v>
      </c>
      <c r="R18" s="70">
        <v>3</v>
      </c>
      <c r="S18" s="72">
        <f t="shared" si="7"/>
        <v>0.375</v>
      </c>
      <c r="T18" s="70">
        <v>6</v>
      </c>
      <c r="U18" s="70">
        <v>6</v>
      </c>
      <c r="V18" s="79">
        <f t="shared" si="8"/>
        <v>1</v>
      </c>
      <c r="W18" s="70">
        <v>5</v>
      </c>
      <c r="X18" s="72">
        <f t="shared" si="9"/>
        <v>0.83333333333333337</v>
      </c>
      <c r="Y18" s="70">
        <v>3</v>
      </c>
      <c r="Z18" s="72">
        <f t="shared" si="10"/>
        <v>0.5</v>
      </c>
      <c r="AA18" s="70">
        <v>0</v>
      </c>
      <c r="AB18" s="72">
        <f t="shared" si="11"/>
        <v>0</v>
      </c>
    </row>
    <row r="19" spans="1:28" x14ac:dyDescent="0.25">
      <c r="A19" s="57" t="s">
        <v>83</v>
      </c>
      <c r="B19" s="70">
        <v>4</v>
      </c>
      <c r="C19" s="70">
        <v>3</v>
      </c>
      <c r="D19" s="72">
        <f t="shared" si="0"/>
        <v>0.75</v>
      </c>
      <c r="E19" s="70">
        <v>2</v>
      </c>
      <c r="F19" s="72">
        <f t="shared" si="1"/>
        <v>0.5</v>
      </c>
      <c r="G19" s="70">
        <v>1</v>
      </c>
      <c r="H19" s="72">
        <f t="shared" si="2"/>
        <v>0.25</v>
      </c>
      <c r="I19" s="70">
        <v>0</v>
      </c>
      <c r="J19" s="72">
        <f t="shared" si="3"/>
        <v>0</v>
      </c>
      <c r="K19" s="70">
        <v>2</v>
      </c>
      <c r="L19" s="70">
        <v>1</v>
      </c>
      <c r="M19" s="72">
        <f t="shared" si="4"/>
        <v>0.5</v>
      </c>
      <c r="N19" s="70">
        <v>1</v>
      </c>
      <c r="O19" s="72">
        <f t="shared" si="5"/>
        <v>0.5</v>
      </c>
      <c r="P19" s="70">
        <v>1</v>
      </c>
      <c r="Q19" s="72">
        <f t="shared" si="6"/>
        <v>0.5</v>
      </c>
      <c r="R19" s="70">
        <v>0</v>
      </c>
      <c r="S19" s="72">
        <f t="shared" si="7"/>
        <v>0</v>
      </c>
      <c r="T19" s="70">
        <v>2</v>
      </c>
      <c r="U19" s="70">
        <v>2</v>
      </c>
      <c r="V19" s="79">
        <f t="shared" si="8"/>
        <v>1</v>
      </c>
      <c r="W19" s="70">
        <v>1</v>
      </c>
      <c r="X19" s="72">
        <f t="shared" si="9"/>
        <v>0.5</v>
      </c>
      <c r="Y19" s="70">
        <v>0</v>
      </c>
      <c r="Z19" s="72">
        <f t="shared" si="10"/>
        <v>0</v>
      </c>
      <c r="AA19" s="70">
        <v>0</v>
      </c>
      <c r="AB19" s="72">
        <f t="shared" si="11"/>
        <v>0</v>
      </c>
    </row>
    <row r="20" spans="1:28" x14ac:dyDescent="0.25">
      <c r="A20" s="57" t="s">
        <v>84</v>
      </c>
      <c r="B20" s="70">
        <v>10</v>
      </c>
      <c r="C20" s="70">
        <v>10</v>
      </c>
      <c r="D20" s="72">
        <f t="shared" si="0"/>
        <v>1</v>
      </c>
      <c r="E20" s="70">
        <v>10</v>
      </c>
      <c r="F20" s="72">
        <f t="shared" si="1"/>
        <v>1</v>
      </c>
      <c r="G20" s="70">
        <v>9</v>
      </c>
      <c r="H20" s="72">
        <f t="shared" si="2"/>
        <v>0.9</v>
      </c>
      <c r="I20" s="70">
        <v>3</v>
      </c>
      <c r="J20" s="72">
        <f t="shared" si="3"/>
        <v>0.3</v>
      </c>
      <c r="K20" s="70">
        <v>6</v>
      </c>
      <c r="L20" s="70">
        <v>6</v>
      </c>
      <c r="M20" s="72">
        <f t="shared" si="4"/>
        <v>1</v>
      </c>
      <c r="N20" s="70">
        <v>6</v>
      </c>
      <c r="O20" s="72">
        <f t="shared" si="5"/>
        <v>1</v>
      </c>
      <c r="P20" s="70">
        <v>6</v>
      </c>
      <c r="Q20" s="72">
        <f t="shared" si="6"/>
        <v>1</v>
      </c>
      <c r="R20" s="70">
        <v>3</v>
      </c>
      <c r="S20" s="72">
        <f t="shared" si="7"/>
        <v>0.5</v>
      </c>
      <c r="T20" s="70">
        <v>4</v>
      </c>
      <c r="U20" s="70">
        <v>4</v>
      </c>
      <c r="V20" s="79">
        <f t="shared" si="8"/>
        <v>1</v>
      </c>
      <c r="W20" s="70">
        <v>4</v>
      </c>
      <c r="X20" s="72">
        <f t="shared" si="9"/>
        <v>1</v>
      </c>
      <c r="Y20" s="70">
        <v>3</v>
      </c>
      <c r="Z20" s="72">
        <f t="shared" si="10"/>
        <v>0.75</v>
      </c>
      <c r="AA20" s="70">
        <v>0</v>
      </c>
      <c r="AB20" s="72">
        <f t="shared" si="11"/>
        <v>0</v>
      </c>
    </row>
    <row r="21" spans="1:28" x14ac:dyDescent="0.25">
      <c r="A21" s="19" t="s">
        <v>58</v>
      </c>
      <c r="B21" s="70">
        <v>78</v>
      </c>
      <c r="C21" s="70">
        <v>64</v>
      </c>
      <c r="D21" s="72">
        <f t="shared" si="0"/>
        <v>0.82051282051282048</v>
      </c>
      <c r="E21" s="70">
        <v>58</v>
      </c>
      <c r="F21" s="72">
        <f t="shared" si="1"/>
        <v>0.74358974358974361</v>
      </c>
      <c r="G21" s="70">
        <v>54</v>
      </c>
      <c r="H21" s="72">
        <f t="shared" si="2"/>
        <v>0.69230769230769229</v>
      </c>
      <c r="I21" s="70">
        <v>33</v>
      </c>
      <c r="J21" s="72">
        <f t="shared" si="3"/>
        <v>0.42307692307692307</v>
      </c>
      <c r="K21" s="70">
        <v>72</v>
      </c>
      <c r="L21" s="70">
        <v>59</v>
      </c>
      <c r="M21" s="72">
        <f t="shared" si="4"/>
        <v>0.81944444444444442</v>
      </c>
      <c r="N21" s="70">
        <v>55</v>
      </c>
      <c r="O21" s="72">
        <f t="shared" si="5"/>
        <v>0.76388888888888884</v>
      </c>
      <c r="P21" s="70">
        <v>52</v>
      </c>
      <c r="Q21" s="72">
        <f t="shared" si="6"/>
        <v>0.72222222222222221</v>
      </c>
      <c r="R21" s="70">
        <v>32</v>
      </c>
      <c r="S21" s="72">
        <f t="shared" si="7"/>
        <v>0.44444444444444442</v>
      </c>
      <c r="T21" s="70">
        <v>6</v>
      </c>
      <c r="U21" s="70">
        <v>5</v>
      </c>
      <c r="V21" s="79">
        <f t="shared" si="8"/>
        <v>0.83333333333333337</v>
      </c>
      <c r="W21" s="70">
        <v>3</v>
      </c>
      <c r="X21" s="72">
        <f t="shared" si="9"/>
        <v>0.5</v>
      </c>
      <c r="Y21" s="70">
        <v>2</v>
      </c>
      <c r="Z21" s="72">
        <f t="shared" si="10"/>
        <v>0.33333333333333331</v>
      </c>
      <c r="AA21" s="70">
        <v>1</v>
      </c>
      <c r="AB21" s="72">
        <f t="shared" si="11"/>
        <v>0.16666666666666666</v>
      </c>
    </row>
    <row r="22" spans="1:28" x14ac:dyDescent="0.25">
      <c r="A22" s="57" t="s">
        <v>85</v>
      </c>
      <c r="B22" s="70">
        <v>56</v>
      </c>
      <c r="C22" s="70">
        <v>49</v>
      </c>
      <c r="D22" s="72">
        <f t="shared" si="0"/>
        <v>0.875</v>
      </c>
      <c r="E22" s="70">
        <v>45</v>
      </c>
      <c r="F22" s="72">
        <f t="shared" si="1"/>
        <v>0.8035714285714286</v>
      </c>
      <c r="G22" s="70">
        <v>40</v>
      </c>
      <c r="H22" s="72">
        <f t="shared" si="2"/>
        <v>0.7142857142857143</v>
      </c>
      <c r="I22" s="70">
        <v>25</v>
      </c>
      <c r="J22" s="72">
        <f t="shared" si="3"/>
        <v>0.44642857142857145</v>
      </c>
      <c r="K22" s="70">
        <v>51</v>
      </c>
      <c r="L22" s="70">
        <v>45</v>
      </c>
      <c r="M22" s="72">
        <f t="shared" si="4"/>
        <v>0.88235294117647056</v>
      </c>
      <c r="N22" s="70">
        <v>42</v>
      </c>
      <c r="O22" s="72">
        <f t="shared" si="5"/>
        <v>0.82352941176470584</v>
      </c>
      <c r="P22" s="70">
        <v>38</v>
      </c>
      <c r="Q22" s="72">
        <f t="shared" si="6"/>
        <v>0.74509803921568629</v>
      </c>
      <c r="R22" s="70">
        <v>24</v>
      </c>
      <c r="S22" s="72">
        <f t="shared" si="7"/>
        <v>0.47058823529411764</v>
      </c>
      <c r="T22" s="70">
        <v>5</v>
      </c>
      <c r="U22" s="70">
        <v>4</v>
      </c>
      <c r="V22" s="79">
        <f t="shared" si="8"/>
        <v>0.8</v>
      </c>
      <c r="W22" s="70">
        <v>3</v>
      </c>
      <c r="X22" s="72">
        <f t="shared" si="9"/>
        <v>0.6</v>
      </c>
      <c r="Y22" s="70">
        <v>2</v>
      </c>
      <c r="Z22" s="72">
        <f t="shared" si="10"/>
        <v>0.4</v>
      </c>
      <c r="AA22" s="70">
        <v>1</v>
      </c>
      <c r="AB22" s="72">
        <f t="shared" si="11"/>
        <v>0.2</v>
      </c>
    </row>
    <row r="23" spans="1:28" x14ac:dyDescent="0.25">
      <c r="A23" s="57" t="s">
        <v>86</v>
      </c>
      <c r="B23" s="70">
        <v>3</v>
      </c>
      <c r="C23" s="70">
        <v>3</v>
      </c>
      <c r="D23" s="72">
        <f t="shared" si="0"/>
        <v>1</v>
      </c>
      <c r="E23" s="70">
        <v>3</v>
      </c>
      <c r="F23" s="72">
        <f t="shared" si="1"/>
        <v>1</v>
      </c>
      <c r="G23" s="70">
        <v>3</v>
      </c>
      <c r="H23" s="72">
        <f t="shared" si="2"/>
        <v>1</v>
      </c>
      <c r="I23" s="70">
        <v>1</v>
      </c>
      <c r="J23" s="72">
        <f t="shared" si="3"/>
        <v>0.33333333333333331</v>
      </c>
      <c r="K23" s="70">
        <v>3</v>
      </c>
      <c r="L23" s="70">
        <v>3</v>
      </c>
      <c r="M23" s="72">
        <f t="shared" si="4"/>
        <v>1</v>
      </c>
      <c r="N23" s="70">
        <v>3</v>
      </c>
      <c r="O23" s="72">
        <f t="shared" si="5"/>
        <v>1</v>
      </c>
      <c r="P23" s="70">
        <v>3</v>
      </c>
      <c r="Q23" s="72">
        <f t="shared" si="6"/>
        <v>1</v>
      </c>
      <c r="R23" s="70">
        <v>1</v>
      </c>
      <c r="S23" s="72">
        <f t="shared" si="7"/>
        <v>0.33333333333333331</v>
      </c>
      <c r="T23" s="69"/>
      <c r="U23" s="69"/>
      <c r="V23" s="79"/>
      <c r="W23" s="69"/>
      <c r="X23" s="72"/>
      <c r="Y23" s="69"/>
      <c r="Z23" s="72"/>
      <c r="AA23" s="69"/>
      <c r="AB23" s="72"/>
    </row>
    <row r="24" spans="1:28" x14ac:dyDescent="0.25">
      <c r="A24" s="57" t="s">
        <v>87</v>
      </c>
      <c r="B24" s="70">
        <v>1</v>
      </c>
      <c r="C24" s="70">
        <v>1</v>
      </c>
      <c r="D24" s="72">
        <f t="shared" si="0"/>
        <v>1</v>
      </c>
      <c r="E24" s="70">
        <v>0</v>
      </c>
      <c r="F24" s="72">
        <f t="shared" si="1"/>
        <v>0</v>
      </c>
      <c r="G24" s="70">
        <v>0</v>
      </c>
      <c r="H24" s="72">
        <f t="shared" si="2"/>
        <v>0</v>
      </c>
      <c r="I24" s="70">
        <v>0</v>
      </c>
      <c r="J24" s="72">
        <f t="shared" si="3"/>
        <v>0</v>
      </c>
      <c r="K24" s="70">
        <v>1</v>
      </c>
      <c r="L24" s="70">
        <v>1</v>
      </c>
      <c r="M24" s="72">
        <f t="shared" si="4"/>
        <v>1</v>
      </c>
      <c r="N24" s="70">
        <v>0</v>
      </c>
      <c r="O24" s="72">
        <f t="shared" si="5"/>
        <v>0</v>
      </c>
      <c r="P24" s="70">
        <v>0</v>
      </c>
      <c r="Q24" s="72">
        <f t="shared" si="6"/>
        <v>0</v>
      </c>
      <c r="R24" s="70">
        <v>0</v>
      </c>
      <c r="S24" s="72">
        <f t="shared" si="7"/>
        <v>0</v>
      </c>
      <c r="T24" s="69"/>
      <c r="U24" s="69"/>
      <c r="V24" s="79"/>
      <c r="W24" s="69"/>
      <c r="X24" s="72"/>
      <c r="Y24" s="69"/>
      <c r="Z24" s="72"/>
      <c r="AA24" s="69"/>
      <c r="AB24" s="72"/>
    </row>
    <row r="25" spans="1:28" x14ac:dyDescent="0.25">
      <c r="A25" s="57" t="s">
        <v>88</v>
      </c>
      <c r="B25" s="70">
        <v>1</v>
      </c>
      <c r="C25" s="70">
        <v>0</v>
      </c>
      <c r="D25" s="72">
        <f t="shared" si="0"/>
        <v>0</v>
      </c>
      <c r="E25" s="70">
        <v>0</v>
      </c>
      <c r="F25" s="72">
        <f t="shared" si="1"/>
        <v>0</v>
      </c>
      <c r="G25" s="70">
        <v>0</v>
      </c>
      <c r="H25" s="72">
        <f t="shared" si="2"/>
        <v>0</v>
      </c>
      <c r="I25" s="70">
        <v>0</v>
      </c>
      <c r="J25" s="72">
        <f t="shared" si="3"/>
        <v>0</v>
      </c>
      <c r="K25" s="70">
        <v>1</v>
      </c>
      <c r="L25" s="70">
        <v>0</v>
      </c>
      <c r="M25" s="72">
        <f t="shared" si="4"/>
        <v>0</v>
      </c>
      <c r="N25" s="70">
        <v>0</v>
      </c>
      <c r="O25" s="72">
        <f t="shared" si="5"/>
        <v>0</v>
      </c>
      <c r="P25" s="70">
        <v>0</v>
      </c>
      <c r="Q25" s="72">
        <f t="shared" si="6"/>
        <v>0</v>
      </c>
      <c r="R25" s="70">
        <v>0</v>
      </c>
      <c r="S25" s="72">
        <f t="shared" si="7"/>
        <v>0</v>
      </c>
      <c r="T25" s="69"/>
      <c r="U25" s="69"/>
      <c r="V25" s="79"/>
      <c r="W25" s="69"/>
      <c r="X25" s="72"/>
      <c r="Y25" s="69"/>
      <c r="Z25" s="72"/>
      <c r="AA25" s="69"/>
      <c r="AB25" s="72"/>
    </row>
    <row r="26" spans="1:28" x14ac:dyDescent="0.25">
      <c r="A26" s="57" t="s">
        <v>89</v>
      </c>
      <c r="B26" s="70">
        <v>1</v>
      </c>
      <c r="C26" s="70">
        <v>0</v>
      </c>
      <c r="D26" s="72">
        <f t="shared" si="0"/>
        <v>0</v>
      </c>
      <c r="E26" s="70">
        <v>0</v>
      </c>
      <c r="F26" s="72">
        <f t="shared" si="1"/>
        <v>0</v>
      </c>
      <c r="G26" s="70">
        <v>0</v>
      </c>
      <c r="H26" s="72">
        <f t="shared" si="2"/>
        <v>0</v>
      </c>
      <c r="I26" s="70">
        <v>0</v>
      </c>
      <c r="J26" s="72">
        <f t="shared" si="3"/>
        <v>0</v>
      </c>
      <c r="K26" s="70">
        <v>1</v>
      </c>
      <c r="L26" s="70">
        <v>0</v>
      </c>
      <c r="M26" s="72">
        <f t="shared" si="4"/>
        <v>0</v>
      </c>
      <c r="N26" s="70">
        <v>0</v>
      </c>
      <c r="O26" s="72">
        <f t="shared" si="5"/>
        <v>0</v>
      </c>
      <c r="P26" s="70">
        <v>0</v>
      </c>
      <c r="Q26" s="72">
        <f t="shared" si="6"/>
        <v>0</v>
      </c>
      <c r="R26" s="70">
        <v>0</v>
      </c>
      <c r="S26" s="72">
        <f t="shared" si="7"/>
        <v>0</v>
      </c>
      <c r="T26" s="69"/>
      <c r="U26" s="69"/>
      <c r="V26" s="79"/>
      <c r="W26" s="69"/>
      <c r="X26" s="72"/>
      <c r="Y26" s="69"/>
      <c r="Z26" s="72"/>
      <c r="AA26" s="69"/>
      <c r="AB26" s="72"/>
    </row>
    <row r="27" spans="1:28" x14ac:dyDescent="0.25">
      <c r="A27" s="57" t="s">
        <v>90</v>
      </c>
      <c r="B27" s="70">
        <v>11</v>
      </c>
      <c r="C27" s="70">
        <v>9</v>
      </c>
      <c r="D27" s="72">
        <f t="shared" si="0"/>
        <v>0.81818181818181823</v>
      </c>
      <c r="E27" s="70">
        <v>8</v>
      </c>
      <c r="F27" s="72">
        <f t="shared" si="1"/>
        <v>0.72727272727272729</v>
      </c>
      <c r="G27" s="70">
        <v>8</v>
      </c>
      <c r="H27" s="72">
        <f t="shared" si="2"/>
        <v>0.72727272727272729</v>
      </c>
      <c r="I27" s="70">
        <v>5</v>
      </c>
      <c r="J27" s="72">
        <f t="shared" si="3"/>
        <v>0.45454545454545453</v>
      </c>
      <c r="K27" s="70">
        <v>10</v>
      </c>
      <c r="L27" s="70">
        <v>8</v>
      </c>
      <c r="M27" s="72">
        <f t="shared" si="4"/>
        <v>0.8</v>
      </c>
      <c r="N27" s="70">
        <v>8</v>
      </c>
      <c r="O27" s="72">
        <f t="shared" si="5"/>
        <v>0.8</v>
      </c>
      <c r="P27" s="70">
        <v>8</v>
      </c>
      <c r="Q27" s="72">
        <f t="shared" si="6"/>
        <v>0.8</v>
      </c>
      <c r="R27" s="70">
        <v>5</v>
      </c>
      <c r="S27" s="72">
        <f t="shared" si="7"/>
        <v>0.5</v>
      </c>
      <c r="T27" s="70">
        <v>1</v>
      </c>
      <c r="U27" s="70">
        <v>1</v>
      </c>
      <c r="V27" s="79">
        <f t="shared" si="8"/>
        <v>1</v>
      </c>
      <c r="W27" s="70">
        <v>0</v>
      </c>
      <c r="X27" s="72">
        <f t="shared" si="9"/>
        <v>0</v>
      </c>
      <c r="Y27" s="70">
        <v>0</v>
      </c>
      <c r="Z27" s="72">
        <f t="shared" si="10"/>
        <v>0</v>
      </c>
      <c r="AA27" s="70">
        <v>0</v>
      </c>
      <c r="AB27" s="72">
        <f t="shared" si="11"/>
        <v>0</v>
      </c>
    </row>
    <row r="28" spans="1:28" x14ac:dyDescent="0.25">
      <c r="A28" s="57" t="s">
        <v>46</v>
      </c>
      <c r="B28" s="70">
        <v>5</v>
      </c>
      <c r="C28" s="70">
        <v>2</v>
      </c>
      <c r="D28" s="72">
        <f t="shared" si="0"/>
        <v>0.4</v>
      </c>
      <c r="E28" s="70">
        <v>2</v>
      </c>
      <c r="F28" s="72">
        <f t="shared" si="1"/>
        <v>0.4</v>
      </c>
      <c r="G28" s="70">
        <v>3</v>
      </c>
      <c r="H28" s="72">
        <f t="shared" si="2"/>
        <v>0.6</v>
      </c>
      <c r="I28" s="70">
        <v>2</v>
      </c>
      <c r="J28" s="72">
        <f t="shared" si="3"/>
        <v>0.4</v>
      </c>
      <c r="K28" s="70">
        <v>5</v>
      </c>
      <c r="L28" s="70">
        <v>2</v>
      </c>
      <c r="M28" s="72">
        <f t="shared" si="4"/>
        <v>0.4</v>
      </c>
      <c r="N28" s="70">
        <v>2</v>
      </c>
      <c r="O28" s="72">
        <f t="shared" si="5"/>
        <v>0.4</v>
      </c>
      <c r="P28" s="70">
        <v>3</v>
      </c>
      <c r="Q28" s="72">
        <f t="shared" si="6"/>
        <v>0.6</v>
      </c>
      <c r="R28" s="70">
        <v>2</v>
      </c>
      <c r="S28" s="72">
        <f t="shared" si="7"/>
        <v>0.4</v>
      </c>
      <c r="T28" s="69"/>
      <c r="U28" s="69"/>
      <c r="V28" s="79"/>
      <c r="W28" s="69"/>
      <c r="X28" s="72"/>
      <c r="Y28" s="69"/>
      <c r="Z28" s="72"/>
      <c r="AA28" s="69"/>
      <c r="AB28" s="72"/>
    </row>
    <row r="29" spans="1:28" x14ac:dyDescent="0.25">
      <c r="A29" s="22" t="s">
        <v>47</v>
      </c>
      <c r="B29" s="58">
        <v>179</v>
      </c>
      <c r="C29" s="58">
        <v>153</v>
      </c>
      <c r="D29" s="80">
        <f t="shared" si="0"/>
        <v>0.85474860335195535</v>
      </c>
      <c r="E29" s="58">
        <v>134</v>
      </c>
      <c r="F29" s="80">
        <f t="shared" si="1"/>
        <v>0.74860335195530725</v>
      </c>
      <c r="G29" s="58">
        <v>124</v>
      </c>
      <c r="H29" s="80">
        <f t="shared" si="2"/>
        <v>0.69273743016759781</v>
      </c>
      <c r="I29" s="58">
        <v>62</v>
      </c>
      <c r="J29" s="80">
        <f t="shared" si="3"/>
        <v>0.34636871508379891</v>
      </c>
      <c r="K29" s="58">
        <v>161</v>
      </c>
      <c r="L29" s="58">
        <v>137</v>
      </c>
      <c r="M29" s="80">
        <f t="shared" si="4"/>
        <v>0.85093167701863359</v>
      </c>
      <c r="N29" s="58">
        <v>121</v>
      </c>
      <c r="O29" s="80">
        <f t="shared" si="5"/>
        <v>0.75155279503105588</v>
      </c>
      <c r="P29" s="58">
        <v>114</v>
      </c>
      <c r="Q29" s="80">
        <f t="shared" si="6"/>
        <v>0.70807453416149069</v>
      </c>
      <c r="R29" s="58">
        <v>57</v>
      </c>
      <c r="S29" s="80">
        <f t="shared" si="7"/>
        <v>0.35403726708074534</v>
      </c>
      <c r="T29" s="58">
        <v>18</v>
      </c>
      <c r="U29" s="58">
        <v>16</v>
      </c>
      <c r="V29" s="80">
        <f t="shared" si="8"/>
        <v>0.88888888888888884</v>
      </c>
      <c r="W29" s="58">
        <v>13</v>
      </c>
      <c r="X29" s="80">
        <f t="shared" si="9"/>
        <v>0.72222222222222221</v>
      </c>
      <c r="Y29" s="58">
        <v>10</v>
      </c>
      <c r="Z29" s="80">
        <f t="shared" si="10"/>
        <v>0.55555555555555558</v>
      </c>
      <c r="AA29" s="58">
        <v>5</v>
      </c>
      <c r="AB29" s="80">
        <f t="shared" si="11"/>
        <v>0.27777777777777779</v>
      </c>
    </row>
  </sheetData>
  <mergeCells count="3">
    <mergeCell ref="B1:J1"/>
    <mergeCell ref="K1:S1"/>
    <mergeCell ref="T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L35" sqref="L35"/>
    </sheetView>
  </sheetViews>
  <sheetFormatPr defaultRowHeight="15" x14ac:dyDescent="0.25"/>
  <cols>
    <col min="1" max="1" width="29.855468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6.5703125" bestFit="1" customWidth="1"/>
    <col min="12" max="12" width="4.28515625" bestFit="1" customWidth="1"/>
    <col min="13" max="13" width="7.7109375" bestFit="1" customWidth="1"/>
    <col min="14" max="14" width="4.28515625" bestFit="1" customWidth="1"/>
    <col min="15" max="15" width="7.7109375" bestFit="1" customWidth="1"/>
    <col min="16" max="16" width="4.28515625" bestFit="1" customWidth="1"/>
    <col min="17" max="17" width="7.7109375" bestFit="1" customWidth="1"/>
    <col min="18" max="18" width="4.28515625" bestFit="1" customWidth="1"/>
    <col min="19" max="19" width="7.7109375" bestFit="1" customWidth="1"/>
    <col min="20" max="20" width="6.5703125" bestFit="1" customWidth="1"/>
    <col min="21" max="21" width="4.28515625" bestFit="1" customWidth="1"/>
    <col min="22" max="22" width="7.7109375" bestFit="1" customWidth="1"/>
    <col min="23" max="23" width="4.28515625" bestFit="1" customWidth="1"/>
    <col min="24" max="24" width="7.7109375" bestFit="1" customWidth="1"/>
    <col min="25" max="25" width="4.28515625" bestFit="1" customWidth="1"/>
    <col min="26" max="26" width="7.7109375" bestFit="1" customWidth="1"/>
    <col min="27" max="27" width="4.28515625" bestFit="1" customWidth="1"/>
    <col min="28" max="28" width="7.7109375" bestFit="1" customWidth="1"/>
  </cols>
  <sheetData>
    <row r="1" spans="1:28" x14ac:dyDescent="0.25">
      <c r="A1" s="78"/>
      <c r="B1" s="230" t="s">
        <v>0</v>
      </c>
      <c r="C1" s="231"/>
      <c r="D1" s="231"/>
      <c r="E1" s="231"/>
      <c r="F1" s="231"/>
      <c r="G1" s="231"/>
      <c r="H1" s="231"/>
      <c r="I1" s="231"/>
      <c r="J1" s="232"/>
      <c r="K1" s="230" t="s">
        <v>2</v>
      </c>
      <c r="L1" s="231"/>
      <c r="M1" s="231"/>
      <c r="N1" s="231"/>
      <c r="O1" s="231"/>
      <c r="P1" s="231"/>
      <c r="Q1" s="231"/>
      <c r="R1" s="231"/>
      <c r="S1" s="232"/>
      <c r="T1" s="230" t="s">
        <v>59</v>
      </c>
      <c r="U1" s="231"/>
      <c r="V1" s="231"/>
      <c r="W1" s="231"/>
      <c r="X1" s="231"/>
      <c r="Y1" s="231"/>
      <c r="Z1" s="231"/>
      <c r="AA1" s="231"/>
      <c r="AB1" s="232"/>
    </row>
    <row r="2" spans="1:28" x14ac:dyDescent="0.25">
      <c r="A2" s="24" t="s">
        <v>48</v>
      </c>
      <c r="B2" s="82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82" t="s">
        <v>0</v>
      </c>
      <c r="L2" s="18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3" t="s">
        <v>10</v>
      </c>
      <c r="T2" s="82" t="s">
        <v>0</v>
      </c>
      <c r="U2" s="18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3" t="s">
        <v>10</v>
      </c>
    </row>
    <row r="3" spans="1:28" x14ac:dyDescent="0.25">
      <c r="A3" s="25" t="s">
        <v>53</v>
      </c>
      <c r="B3" s="68">
        <v>15</v>
      </c>
      <c r="C3" s="70">
        <v>13</v>
      </c>
      <c r="D3" s="72">
        <f>C3/B3</f>
        <v>0.8666666666666667</v>
      </c>
      <c r="E3" s="70">
        <v>9</v>
      </c>
      <c r="F3" s="72">
        <f>E3/B3</f>
        <v>0.6</v>
      </c>
      <c r="G3" s="70">
        <v>8</v>
      </c>
      <c r="H3" s="72">
        <f>G3/B3</f>
        <v>0.53333333333333333</v>
      </c>
      <c r="I3" s="70">
        <v>7</v>
      </c>
      <c r="J3" s="73">
        <f>I3/B3</f>
        <v>0.46666666666666667</v>
      </c>
      <c r="K3" s="68">
        <v>14</v>
      </c>
      <c r="L3" s="70">
        <v>12</v>
      </c>
      <c r="M3" s="72">
        <f>L3/K3</f>
        <v>0.8571428571428571</v>
      </c>
      <c r="N3" s="70">
        <v>8</v>
      </c>
      <c r="O3" s="72">
        <f>N3/K3</f>
        <v>0.5714285714285714</v>
      </c>
      <c r="P3" s="70">
        <v>7</v>
      </c>
      <c r="Q3" s="72">
        <f>P3/K3</f>
        <v>0.5</v>
      </c>
      <c r="R3" s="70">
        <v>6</v>
      </c>
      <c r="S3" s="73">
        <f>R3/K3</f>
        <v>0.42857142857142855</v>
      </c>
      <c r="T3" s="68">
        <v>1</v>
      </c>
      <c r="U3" s="70">
        <v>1</v>
      </c>
      <c r="V3" s="72">
        <f>U3/T3</f>
        <v>1</v>
      </c>
      <c r="W3" s="70">
        <v>1</v>
      </c>
      <c r="X3" s="72">
        <f>W3/T3</f>
        <v>1</v>
      </c>
      <c r="Y3" s="70">
        <v>1</v>
      </c>
      <c r="Z3" s="72">
        <f>Y3/T3</f>
        <v>1</v>
      </c>
      <c r="AA3" s="70">
        <v>1</v>
      </c>
      <c r="AB3" s="73">
        <f>AA3/T3</f>
        <v>1</v>
      </c>
    </row>
    <row r="4" spans="1:28" x14ac:dyDescent="0.25">
      <c r="A4" s="81" t="s">
        <v>72</v>
      </c>
      <c r="B4" s="68">
        <v>7</v>
      </c>
      <c r="C4" s="70">
        <v>7</v>
      </c>
      <c r="D4" s="72">
        <f t="shared" ref="D4:D31" si="0">C4/B4</f>
        <v>1</v>
      </c>
      <c r="E4" s="70">
        <v>5</v>
      </c>
      <c r="F4" s="72">
        <f t="shared" ref="F4:F31" si="1">E4/B4</f>
        <v>0.7142857142857143</v>
      </c>
      <c r="G4" s="70">
        <v>4</v>
      </c>
      <c r="H4" s="72">
        <f t="shared" ref="H4:H31" si="2">G4/B4</f>
        <v>0.5714285714285714</v>
      </c>
      <c r="I4" s="70">
        <v>3</v>
      </c>
      <c r="J4" s="73">
        <f t="shared" ref="J4:J30" si="3">I4/B4</f>
        <v>0.42857142857142855</v>
      </c>
      <c r="K4" s="68">
        <v>6</v>
      </c>
      <c r="L4" s="70">
        <v>6</v>
      </c>
      <c r="M4" s="72">
        <f t="shared" ref="M4:M31" si="4">L4/K4</f>
        <v>1</v>
      </c>
      <c r="N4" s="70">
        <v>4</v>
      </c>
      <c r="O4" s="72">
        <f t="shared" ref="O4:O31" si="5">N4/K4</f>
        <v>0.66666666666666663</v>
      </c>
      <c r="P4" s="70">
        <v>3</v>
      </c>
      <c r="Q4" s="72">
        <f t="shared" ref="Q4:Q31" si="6">P4/K4</f>
        <v>0.5</v>
      </c>
      <c r="R4" s="70">
        <v>2</v>
      </c>
      <c r="S4" s="73">
        <f t="shared" ref="S4:S31" si="7">R4/K4</f>
        <v>0.33333333333333331</v>
      </c>
      <c r="T4" s="68">
        <v>1</v>
      </c>
      <c r="U4" s="70">
        <v>1</v>
      </c>
      <c r="V4" s="72">
        <f t="shared" ref="V4:V31" si="8">U4/T4</f>
        <v>1</v>
      </c>
      <c r="W4" s="70">
        <v>1</v>
      </c>
      <c r="X4" s="72">
        <f t="shared" ref="X4:X31" si="9">W4/T4</f>
        <v>1</v>
      </c>
      <c r="Y4" s="70">
        <v>1</v>
      </c>
      <c r="Z4" s="72">
        <f t="shared" ref="Z4:Z31" si="10">Y4/T4</f>
        <v>1</v>
      </c>
      <c r="AA4" s="70">
        <v>1</v>
      </c>
      <c r="AB4" s="73">
        <f t="shared" ref="AB4:AB31" si="11">AA4/T4</f>
        <v>1</v>
      </c>
    </row>
    <row r="5" spans="1:28" x14ac:dyDescent="0.25">
      <c r="A5" s="81" t="s">
        <v>73</v>
      </c>
      <c r="B5" s="68">
        <v>5</v>
      </c>
      <c r="C5" s="70">
        <v>5</v>
      </c>
      <c r="D5" s="72">
        <f t="shared" si="0"/>
        <v>1</v>
      </c>
      <c r="E5" s="70">
        <v>4</v>
      </c>
      <c r="F5" s="72">
        <f t="shared" si="1"/>
        <v>0.8</v>
      </c>
      <c r="G5" s="70">
        <v>3</v>
      </c>
      <c r="H5" s="72">
        <f t="shared" si="2"/>
        <v>0.6</v>
      </c>
      <c r="I5" s="70">
        <v>3</v>
      </c>
      <c r="J5" s="73">
        <f t="shared" si="3"/>
        <v>0.6</v>
      </c>
      <c r="K5" s="68">
        <v>5</v>
      </c>
      <c r="L5" s="70">
        <v>5</v>
      </c>
      <c r="M5" s="72">
        <f t="shared" si="4"/>
        <v>1</v>
      </c>
      <c r="N5" s="70">
        <v>4</v>
      </c>
      <c r="O5" s="72">
        <f t="shared" si="5"/>
        <v>0.8</v>
      </c>
      <c r="P5" s="70">
        <v>3</v>
      </c>
      <c r="Q5" s="72">
        <f t="shared" si="6"/>
        <v>0.6</v>
      </c>
      <c r="R5" s="70">
        <v>3</v>
      </c>
      <c r="S5" s="73">
        <f t="shared" si="7"/>
        <v>0.6</v>
      </c>
      <c r="T5" s="71">
        <v>0</v>
      </c>
      <c r="U5" s="69"/>
      <c r="V5" s="72"/>
      <c r="W5" s="69"/>
      <c r="X5" s="72"/>
      <c r="Y5" s="69"/>
      <c r="Z5" s="72"/>
      <c r="AA5" s="69"/>
      <c r="AB5" s="73"/>
    </row>
    <row r="6" spans="1:28" x14ac:dyDescent="0.25">
      <c r="A6" s="81" t="s">
        <v>91</v>
      </c>
      <c r="B6" s="68">
        <v>1</v>
      </c>
      <c r="C6" s="70">
        <v>0</v>
      </c>
      <c r="D6" s="72">
        <f t="shared" si="0"/>
        <v>0</v>
      </c>
      <c r="E6" s="70">
        <v>0</v>
      </c>
      <c r="F6" s="72">
        <f t="shared" si="1"/>
        <v>0</v>
      </c>
      <c r="G6" s="70">
        <v>0</v>
      </c>
      <c r="H6" s="72">
        <f t="shared" si="2"/>
        <v>0</v>
      </c>
      <c r="I6" s="70">
        <v>0</v>
      </c>
      <c r="J6" s="73">
        <f t="shared" si="3"/>
        <v>0</v>
      </c>
      <c r="K6" s="68">
        <v>1</v>
      </c>
      <c r="L6" s="70">
        <v>0</v>
      </c>
      <c r="M6" s="72">
        <f t="shared" si="4"/>
        <v>0</v>
      </c>
      <c r="N6" s="70">
        <v>0</v>
      </c>
      <c r="O6" s="72">
        <f t="shared" si="5"/>
        <v>0</v>
      </c>
      <c r="P6" s="70">
        <v>0</v>
      </c>
      <c r="Q6" s="72">
        <f t="shared" si="6"/>
        <v>0</v>
      </c>
      <c r="R6" s="70">
        <v>0</v>
      </c>
      <c r="S6" s="73">
        <f t="shared" si="7"/>
        <v>0</v>
      </c>
      <c r="T6" s="71">
        <v>0</v>
      </c>
      <c r="U6" s="69"/>
      <c r="V6" s="72"/>
      <c r="W6" s="69"/>
      <c r="X6" s="72"/>
      <c r="Y6" s="69"/>
      <c r="Z6" s="72"/>
      <c r="AA6" s="69"/>
      <c r="AB6" s="73"/>
    </row>
    <row r="7" spans="1:28" x14ac:dyDescent="0.25">
      <c r="A7" s="81" t="s">
        <v>74</v>
      </c>
      <c r="B7" s="68">
        <v>2</v>
      </c>
      <c r="C7" s="70">
        <v>1</v>
      </c>
      <c r="D7" s="72">
        <f t="shared" si="0"/>
        <v>0.5</v>
      </c>
      <c r="E7" s="70">
        <v>0</v>
      </c>
      <c r="F7" s="72">
        <f t="shared" si="1"/>
        <v>0</v>
      </c>
      <c r="G7" s="70">
        <v>1</v>
      </c>
      <c r="H7" s="72">
        <f t="shared" si="2"/>
        <v>0.5</v>
      </c>
      <c r="I7" s="70">
        <v>1</v>
      </c>
      <c r="J7" s="73">
        <f t="shared" si="3"/>
        <v>0.5</v>
      </c>
      <c r="K7" s="68">
        <v>2</v>
      </c>
      <c r="L7" s="70">
        <v>1</v>
      </c>
      <c r="M7" s="72">
        <f t="shared" si="4"/>
        <v>0.5</v>
      </c>
      <c r="N7" s="70">
        <v>0</v>
      </c>
      <c r="O7" s="72">
        <f t="shared" si="5"/>
        <v>0</v>
      </c>
      <c r="P7" s="70">
        <v>1</v>
      </c>
      <c r="Q7" s="72">
        <f t="shared" si="6"/>
        <v>0.5</v>
      </c>
      <c r="R7" s="70">
        <v>1</v>
      </c>
      <c r="S7" s="73">
        <f t="shared" si="7"/>
        <v>0.5</v>
      </c>
      <c r="T7" s="71">
        <v>0</v>
      </c>
      <c r="U7" s="69"/>
      <c r="V7" s="72"/>
      <c r="W7" s="69"/>
      <c r="X7" s="72"/>
      <c r="Y7" s="69"/>
      <c r="Z7" s="72"/>
      <c r="AA7" s="69"/>
      <c r="AB7" s="73"/>
    </row>
    <row r="8" spans="1:28" x14ac:dyDescent="0.25">
      <c r="A8" s="25" t="s">
        <v>56</v>
      </c>
      <c r="B8" s="68">
        <v>337</v>
      </c>
      <c r="C8" s="70">
        <v>254</v>
      </c>
      <c r="D8" s="72">
        <f t="shared" si="0"/>
        <v>0.75370919881305642</v>
      </c>
      <c r="E8" s="70">
        <v>230</v>
      </c>
      <c r="F8" s="72">
        <f t="shared" si="1"/>
        <v>0.68249258160237392</v>
      </c>
      <c r="G8" s="70">
        <v>214</v>
      </c>
      <c r="H8" s="72">
        <f t="shared" si="2"/>
        <v>0.63501483679525228</v>
      </c>
      <c r="I8" s="70">
        <v>105</v>
      </c>
      <c r="J8" s="73">
        <f t="shared" si="3"/>
        <v>0.31157270029673589</v>
      </c>
      <c r="K8" s="68">
        <v>305</v>
      </c>
      <c r="L8" s="70">
        <v>228</v>
      </c>
      <c r="M8" s="72">
        <f t="shared" si="4"/>
        <v>0.74754098360655741</v>
      </c>
      <c r="N8" s="70">
        <v>208</v>
      </c>
      <c r="O8" s="72">
        <f t="shared" si="5"/>
        <v>0.68196721311475406</v>
      </c>
      <c r="P8" s="70">
        <v>190</v>
      </c>
      <c r="Q8" s="72">
        <f t="shared" si="6"/>
        <v>0.62295081967213117</v>
      </c>
      <c r="R8" s="70">
        <v>88</v>
      </c>
      <c r="S8" s="73">
        <f t="shared" si="7"/>
        <v>0.28852459016393445</v>
      </c>
      <c r="T8" s="68">
        <v>32</v>
      </c>
      <c r="U8" s="70">
        <v>26</v>
      </c>
      <c r="V8" s="72">
        <f t="shared" si="8"/>
        <v>0.8125</v>
      </c>
      <c r="W8" s="70">
        <v>22</v>
      </c>
      <c r="X8" s="72">
        <f t="shared" si="9"/>
        <v>0.6875</v>
      </c>
      <c r="Y8" s="70">
        <v>24</v>
      </c>
      <c r="Z8" s="72">
        <f t="shared" si="10"/>
        <v>0.75</v>
      </c>
      <c r="AA8" s="70">
        <v>17</v>
      </c>
      <c r="AB8" s="73">
        <f t="shared" si="11"/>
        <v>0.53125</v>
      </c>
    </row>
    <row r="9" spans="1:28" x14ac:dyDescent="0.25">
      <c r="A9" s="81" t="s">
        <v>75</v>
      </c>
      <c r="B9" s="68">
        <v>232</v>
      </c>
      <c r="C9" s="70">
        <v>183</v>
      </c>
      <c r="D9" s="72">
        <f t="shared" si="0"/>
        <v>0.78879310344827591</v>
      </c>
      <c r="E9" s="70">
        <v>167</v>
      </c>
      <c r="F9" s="72">
        <f t="shared" si="1"/>
        <v>0.71982758620689657</v>
      </c>
      <c r="G9" s="70">
        <v>157</v>
      </c>
      <c r="H9" s="72">
        <f t="shared" si="2"/>
        <v>0.67672413793103448</v>
      </c>
      <c r="I9" s="70">
        <v>81</v>
      </c>
      <c r="J9" s="73">
        <f t="shared" si="3"/>
        <v>0.34913793103448276</v>
      </c>
      <c r="K9" s="68">
        <v>207</v>
      </c>
      <c r="L9" s="70">
        <v>162</v>
      </c>
      <c r="M9" s="72">
        <f t="shared" si="4"/>
        <v>0.78260869565217395</v>
      </c>
      <c r="N9" s="70">
        <v>148</v>
      </c>
      <c r="O9" s="72">
        <f t="shared" si="5"/>
        <v>0.71497584541062797</v>
      </c>
      <c r="P9" s="70">
        <v>136</v>
      </c>
      <c r="Q9" s="72">
        <f t="shared" si="6"/>
        <v>0.65700483091787443</v>
      </c>
      <c r="R9" s="70">
        <v>68</v>
      </c>
      <c r="S9" s="73">
        <f t="shared" si="7"/>
        <v>0.32850241545893721</v>
      </c>
      <c r="T9" s="68">
        <v>25</v>
      </c>
      <c r="U9" s="70">
        <v>21</v>
      </c>
      <c r="V9" s="72">
        <f t="shared" si="8"/>
        <v>0.84</v>
      </c>
      <c r="W9" s="70">
        <v>19</v>
      </c>
      <c r="X9" s="72">
        <f t="shared" si="9"/>
        <v>0.76</v>
      </c>
      <c r="Y9" s="70">
        <v>21</v>
      </c>
      <c r="Z9" s="72">
        <f t="shared" si="10"/>
        <v>0.84</v>
      </c>
      <c r="AA9" s="70">
        <v>13</v>
      </c>
      <c r="AB9" s="73">
        <f t="shared" si="11"/>
        <v>0.52</v>
      </c>
    </row>
    <row r="10" spans="1:28" x14ac:dyDescent="0.25">
      <c r="A10" s="81" t="s">
        <v>76</v>
      </c>
      <c r="B10" s="68">
        <v>5</v>
      </c>
      <c r="C10" s="70">
        <v>0</v>
      </c>
      <c r="D10" s="72">
        <f t="shared" si="0"/>
        <v>0</v>
      </c>
      <c r="E10" s="70">
        <v>0</v>
      </c>
      <c r="F10" s="72">
        <f t="shared" si="1"/>
        <v>0</v>
      </c>
      <c r="G10" s="70">
        <v>1</v>
      </c>
      <c r="H10" s="72">
        <f t="shared" si="2"/>
        <v>0.2</v>
      </c>
      <c r="I10" s="70">
        <v>1</v>
      </c>
      <c r="J10" s="73">
        <f t="shared" si="3"/>
        <v>0.2</v>
      </c>
      <c r="K10" s="68">
        <v>4</v>
      </c>
      <c r="L10" s="70">
        <v>0</v>
      </c>
      <c r="M10" s="72">
        <f t="shared" si="4"/>
        <v>0</v>
      </c>
      <c r="N10" s="70">
        <v>0</v>
      </c>
      <c r="O10" s="72">
        <f t="shared" si="5"/>
        <v>0</v>
      </c>
      <c r="P10" s="70">
        <v>0</v>
      </c>
      <c r="Q10" s="72">
        <f t="shared" si="6"/>
        <v>0</v>
      </c>
      <c r="R10" s="70">
        <v>0</v>
      </c>
      <c r="S10" s="73">
        <f t="shared" si="7"/>
        <v>0</v>
      </c>
      <c r="T10" s="68">
        <v>1</v>
      </c>
      <c r="U10" s="70">
        <v>0</v>
      </c>
      <c r="V10" s="72">
        <f t="shared" si="8"/>
        <v>0</v>
      </c>
      <c r="W10" s="70">
        <v>0</v>
      </c>
      <c r="X10" s="72">
        <f t="shared" si="9"/>
        <v>0</v>
      </c>
      <c r="Y10" s="69">
        <v>1</v>
      </c>
      <c r="Z10" s="72">
        <f t="shared" si="10"/>
        <v>1</v>
      </c>
      <c r="AA10" s="69">
        <v>1</v>
      </c>
      <c r="AB10" s="73">
        <f t="shared" si="11"/>
        <v>1</v>
      </c>
    </row>
    <row r="11" spans="1:28" x14ac:dyDescent="0.25">
      <c r="A11" s="81" t="s">
        <v>92</v>
      </c>
      <c r="B11" s="68">
        <v>1</v>
      </c>
      <c r="C11" s="70">
        <v>1</v>
      </c>
      <c r="D11" s="72">
        <f t="shared" si="0"/>
        <v>1</v>
      </c>
      <c r="E11" s="70">
        <v>1</v>
      </c>
      <c r="F11" s="72">
        <f t="shared" si="1"/>
        <v>1</v>
      </c>
      <c r="G11" s="70">
        <v>1</v>
      </c>
      <c r="H11" s="72">
        <f t="shared" si="2"/>
        <v>1</v>
      </c>
      <c r="I11" s="70">
        <v>0</v>
      </c>
      <c r="J11" s="73">
        <f t="shared" si="3"/>
        <v>0</v>
      </c>
      <c r="K11" s="68">
        <v>1</v>
      </c>
      <c r="L11" s="70">
        <v>1</v>
      </c>
      <c r="M11" s="72">
        <f t="shared" si="4"/>
        <v>1</v>
      </c>
      <c r="N11" s="70">
        <v>1</v>
      </c>
      <c r="O11" s="72">
        <f t="shared" si="5"/>
        <v>1</v>
      </c>
      <c r="P11" s="70">
        <v>1</v>
      </c>
      <c r="Q11" s="72">
        <f t="shared" si="6"/>
        <v>1</v>
      </c>
      <c r="R11" s="70">
        <v>0</v>
      </c>
      <c r="S11" s="73">
        <f t="shared" si="7"/>
        <v>0</v>
      </c>
      <c r="T11" s="68">
        <v>0</v>
      </c>
      <c r="U11" s="70"/>
      <c r="V11" s="72"/>
      <c r="W11" s="69"/>
      <c r="X11" s="72"/>
      <c r="Y11" s="69"/>
      <c r="Z11" s="72"/>
      <c r="AA11" s="69"/>
      <c r="AB11" s="73"/>
    </row>
    <row r="12" spans="1:28" x14ac:dyDescent="0.25">
      <c r="A12" s="81" t="s">
        <v>77</v>
      </c>
      <c r="B12" s="68">
        <v>23</v>
      </c>
      <c r="C12" s="70">
        <v>15</v>
      </c>
      <c r="D12" s="72">
        <f t="shared" si="0"/>
        <v>0.65217391304347827</v>
      </c>
      <c r="E12" s="70">
        <v>13</v>
      </c>
      <c r="F12" s="72">
        <f t="shared" si="1"/>
        <v>0.56521739130434778</v>
      </c>
      <c r="G12" s="70">
        <v>13</v>
      </c>
      <c r="H12" s="72">
        <f t="shared" si="2"/>
        <v>0.56521739130434778</v>
      </c>
      <c r="I12" s="70">
        <v>6</v>
      </c>
      <c r="J12" s="73">
        <f t="shared" si="3"/>
        <v>0.2608695652173913</v>
      </c>
      <c r="K12" s="68">
        <v>21</v>
      </c>
      <c r="L12" s="70">
        <v>13</v>
      </c>
      <c r="M12" s="72">
        <f t="shared" si="4"/>
        <v>0.61904761904761907</v>
      </c>
      <c r="N12" s="70">
        <v>11</v>
      </c>
      <c r="O12" s="72">
        <f t="shared" si="5"/>
        <v>0.52380952380952384</v>
      </c>
      <c r="P12" s="70">
        <v>12</v>
      </c>
      <c r="Q12" s="72">
        <f t="shared" si="6"/>
        <v>0.5714285714285714</v>
      </c>
      <c r="R12" s="70">
        <v>4</v>
      </c>
      <c r="S12" s="73">
        <f t="shared" si="7"/>
        <v>0.19047619047619047</v>
      </c>
      <c r="T12" s="68">
        <v>2</v>
      </c>
      <c r="U12" s="70">
        <v>2</v>
      </c>
      <c r="V12" s="72">
        <f t="shared" si="8"/>
        <v>1</v>
      </c>
      <c r="W12" s="70">
        <v>2</v>
      </c>
      <c r="X12" s="72">
        <f t="shared" si="9"/>
        <v>1</v>
      </c>
      <c r="Y12" s="69">
        <v>1</v>
      </c>
      <c r="Z12" s="72">
        <f t="shared" si="10"/>
        <v>0.5</v>
      </c>
      <c r="AA12" s="69">
        <v>2</v>
      </c>
      <c r="AB12" s="73">
        <f t="shared" si="11"/>
        <v>1</v>
      </c>
    </row>
    <row r="13" spans="1:28" x14ac:dyDescent="0.25">
      <c r="A13" s="81" t="s">
        <v>78</v>
      </c>
      <c r="B13" s="68">
        <v>5</v>
      </c>
      <c r="C13" s="70">
        <v>4</v>
      </c>
      <c r="D13" s="72">
        <f t="shared" si="0"/>
        <v>0.8</v>
      </c>
      <c r="E13" s="70">
        <v>3</v>
      </c>
      <c r="F13" s="72">
        <f t="shared" si="1"/>
        <v>0.6</v>
      </c>
      <c r="G13" s="70">
        <v>3</v>
      </c>
      <c r="H13" s="72">
        <f t="shared" si="2"/>
        <v>0.6</v>
      </c>
      <c r="I13" s="70">
        <v>0</v>
      </c>
      <c r="J13" s="73">
        <f t="shared" si="3"/>
        <v>0</v>
      </c>
      <c r="K13" s="68">
        <v>5</v>
      </c>
      <c r="L13" s="70">
        <v>4</v>
      </c>
      <c r="M13" s="72">
        <f t="shared" si="4"/>
        <v>0.8</v>
      </c>
      <c r="N13" s="70">
        <v>3</v>
      </c>
      <c r="O13" s="72">
        <f t="shared" si="5"/>
        <v>0.6</v>
      </c>
      <c r="P13" s="70">
        <v>3</v>
      </c>
      <c r="Q13" s="72">
        <f t="shared" si="6"/>
        <v>0.6</v>
      </c>
      <c r="R13" s="70">
        <v>0</v>
      </c>
      <c r="S13" s="73">
        <f t="shared" si="7"/>
        <v>0</v>
      </c>
      <c r="T13" s="68">
        <v>0</v>
      </c>
      <c r="U13" s="70"/>
      <c r="V13" s="72"/>
      <c r="W13" s="69"/>
      <c r="X13" s="72"/>
      <c r="Y13" s="69"/>
      <c r="Z13" s="72"/>
      <c r="AA13" s="69"/>
      <c r="AB13" s="73"/>
    </row>
    <row r="14" spans="1:28" x14ac:dyDescent="0.25">
      <c r="A14" s="81" t="s">
        <v>79</v>
      </c>
      <c r="B14" s="68">
        <v>23</v>
      </c>
      <c r="C14" s="70">
        <v>17</v>
      </c>
      <c r="D14" s="72">
        <f t="shared" si="0"/>
        <v>0.73913043478260865</v>
      </c>
      <c r="E14" s="70">
        <v>15</v>
      </c>
      <c r="F14" s="72">
        <f t="shared" si="1"/>
        <v>0.65217391304347827</v>
      </c>
      <c r="G14" s="70">
        <v>12</v>
      </c>
      <c r="H14" s="72">
        <f t="shared" si="2"/>
        <v>0.52173913043478259</v>
      </c>
      <c r="I14" s="70">
        <v>6</v>
      </c>
      <c r="J14" s="73">
        <f t="shared" si="3"/>
        <v>0.2608695652173913</v>
      </c>
      <c r="K14" s="68">
        <v>22</v>
      </c>
      <c r="L14" s="70">
        <v>17</v>
      </c>
      <c r="M14" s="72">
        <f t="shared" si="4"/>
        <v>0.77272727272727271</v>
      </c>
      <c r="N14" s="70">
        <v>15</v>
      </c>
      <c r="O14" s="72">
        <f t="shared" si="5"/>
        <v>0.68181818181818177</v>
      </c>
      <c r="P14" s="70">
        <v>12</v>
      </c>
      <c r="Q14" s="72">
        <f t="shared" si="6"/>
        <v>0.54545454545454541</v>
      </c>
      <c r="R14" s="70">
        <v>6</v>
      </c>
      <c r="S14" s="73">
        <f t="shared" si="7"/>
        <v>0.27272727272727271</v>
      </c>
      <c r="T14" s="68">
        <v>1</v>
      </c>
      <c r="U14" s="70">
        <v>0</v>
      </c>
      <c r="V14" s="72">
        <f t="shared" si="8"/>
        <v>0</v>
      </c>
      <c r="W14" s="75">
        <v>0</v>
      </c>
      <c r="X14" s="72">
        <f t="shared" si="9"/>
        <v>0</v>
      </c>
      <c r="Y14" s="75">
        <v>0</v>
      </c>
      <c r="Z14" s="72">
        <f t="shared" si="10"/>
        <v>0</v>
      </c>
      <c r="AA14" s="69">
        <v>0</v>
      </c>
      <c r="AB14" s="73">
        <f t="shared" si="11"/>
        <v>0</v>
      </c>
    </row>
    <row r="15" spans="1:28" x14ac:dyDescent="0.25">
      <c r="A15" s="81" t="s">
        <v>80</v>
      </c>
      <c r="B15" s="68">
        <v>18</v>
      </c>
      <c r="C15" s="70">
        <v>12</v>
      </c>
      <c r="D15" s="72">
        <f t="shared" si="0"/>
        <v>0.66666666666666663</v>
      </c>
      <c r="E15" s="70">
        <v>10</v>
      </c>
      <c r="F15" s="72">
        <f t="shared" si="1"/>
        <v>0.55555555555555558</v>
      </c>
      <c r="G15" s="70">
        <v>11</v>
      </c>
      <c r="H15" s="72">
        <f t="shared" si="2"/>
        <v>0.61111111111111116</v>
      </c>
      <c r="I15" s="70">
        <v>5</v>
      </c>
      <c r="J15" s="73">
        <f t="shared" si="3"/>
        <v>0.27777777777777779</v>
      </c>
      <c r="K15" s="68">
        <v>16</v>
      </c>
      <c r="L15" s="70">
        <v>10</v>
      </c>
      <c r="M15" s="72">
        <f t="shared" si="4"/>
        <v>0.625</v>
      </c>
      <c r="N15" s="70">
        <v>9</v>
      </c>
      <c r="O15" s="72">
        <f t="shared" si="5"/>
        <v>0.5625</v>
      </c>
      <c r="P15" s="70">
        <v>10</v>
      </c>
      <c r="Q15" s="72">
        <f t="shared" si="6"/>
        <v>0.625</v>
      </c>
      <c r="R15" s="70">
        <v>4</v>
      </c>
      <c r="S15" s="73">
        <f t="shared" si="7"/>
        <v>0.25</v>
      </c>
      <c r="T15" s="68">
        <v>2</v>
      </c>
      <c r="U15" s="70">
        <v>2</v>
      </c>
      <c r="V15" s="72">
        <f t="shared" si="8"/>
        <v>1</v>
      </c>
      <c r="W15" s="70">
        <v>1</v>
      </c>
      <c r="X15" s="72">
        <f t="shared" si="9"/>
        <v>0.5</v>
      </c>
      <c r="Y15" s="69">
        <v>1</v>
      </c>
      <c r="Z15" s="72">
        <f t="shared" si="10"/>
        <v>0.5</v>
      </c>
      <c r="AA15" s="69">
        <v>1</v>
      </c>
      <c r="AB15" s="73">
        <f t="shared" si="11"/>
        <v>0.5</v>
      </c>
    </row>
    <row r="16" spans="1:28" x14ac:dyDescent="0.25">
      <c r="A16" s="81" t="s">
        <v>81</v>
      </c>
      <c r="B16" s="68">
        <v>5</v>
      </c>
      <c r="C16" s="70">
        <v>3</v>
      </c>
      <c r="D16" s="72">
        <f t="shared" si="0"/>
        <v>0.6</v>
      </c>
      <c r="E16" s="70">
        <v>2</v>
      </c>
      <c r="F16" s="72">
        <f t="shared" si="1"/>
        <v>0.4</v>
      </c>
      <c r="G16" s="70">
        <v>1</v>
      </c>
      <c r="H16" s="72">
        <f t="shared" si="2"/>
        <v>0.2</v>
      </c>
      <c r="I16" s="70">
        <v>1</v>
      </c>
      <c r="J16" s="73">
        <f t="shared" si="3"/>
        <v>0.2</v>
      </c>
      <c r="K16" s="68">
        <v>4</v>
      </c>
      <c r="L16" s="70">
        <v>2</v>
      </c>
      <c r="M16" s="72">
        <f t="shared" si="4"/>
        <v>0.5</v>
      </c>
      <c r="N16" s="70">
        <v>2</v>
      </c>
      <c r="O16" s="72">
        <f t="shared" si="5"/>
        <v>0.5</v>
      </c>
      <c r="P16" s="70">
        <v>1</v>
      </c>
      <c r="Q16" s="72">
        <f t="shared" si="6"/>
        <v>0.25</v>
      </c>
      <c r="R16" s="70">
        <v>1</v>
      </c>
      <c r="S16" s="73">
        <f t="shared" si="7"/>
        <v>0.25</v>
      </c>
      <c r="T16" s="68">
        <v>1</v>
      </c>
      <c r="U16" s="70">
        <v>1</v>
      </c>
      <c r="V16" s="72">
        <f t="shared" si="8"/>
        <v>1</v>
      </c>
      <c r="W16" s="70">
        <v>0</v>
      </c>
      <c r="X16" s="72">
        <f t="shared" si="9"/>
        <v>0</v>
      </c>
      <c r="Y16" s="69">
        <v>0</v>
      </c>
      <c r="Z16" s="72">
        <f t="shared" si="10"/>
        <v>0</v>
      </c>
      <c r="AA16" s="69">
        <v>0</v>
      </c>
      <c r="AB16" s="73">
        <f t="shared" si="11"/>
        <v>0</v>
      </c>
    </row>
    <row r="17" spans="1:28" x14ac:dyDescent="0.25">
      <c r="A17" s="81" t="s">
        <v>82</v>
      </c>
      <c r="B17" s="68">
        <v>19</v>
      </c>
      <c r="C17" s="70">
        <v>16</v>
      </c>
      <c r="D17" s="72">
        <f t="shared" si="0"/>
        <v>0.84210526315789469</v>
      </c>
      <c r="E17" s="70">
        <v>16</v>
      </c>
      <c r="F17" s="72">
        <f t="shared" si="1"/>
        <v>0.84210526315789469</v>
      </c>
      <c r="G17" s="70">
        <v>12</v>
      </c>
      <c r="H17" s="72">
        <f t="shared" si="2"/>
        <v>0.63157894736842102</v>
      </c>
      <c r="I17" s="70">
        <v>3</v>
      </c>
      <c r="J17" s="73">
        <f t="shared" si="3"/>
        <v>0.15789473684210525</v>
      </c>
      <c r="K17" s="68">
        <v>19</v>
      </c>
      <c r="L17" s="70">
        <v>16</v>
      </c>
      <c r="M17" s="72">
        <f t="shared" si="4"/>
        <v>0.84210526315789469</v>
      </c>
      <c r="N17" s="70">
        <v>16</v>
      </c>
      <c r="O17" s="72">
        <f t="shared" si="5"/>
        <v>0.84210526315789469</v>
      </c>
      <c r="P17" s="70">
        <v>12</v>
      </c>
      <c r="Q17" s="72">
        <f t="shared" si="6"/>
        <v>0.63157894736842102</v>
      </c>
      <c r="R17" s="70">
        <v>3</v>
      </c>
      <c r="S17" s="73">
        <f t="shared" si="7"/>
        <v>0.15789473684210525</v>
      </c>
      <c r="T17" s="68">
        <v>0</v>
      </c>
      <c r="U17" s="70"/>
      <c r="V17" s="72"/>
      <c r="W17" s="69"/>
      <c r="X17" s="72"/>
      <c r="Y17" s="69"/>
      <c r="Z17" s="72"/>
      <c r="AA17" s="69"/>
      <c r="AB17" s="73"/>
    </row>
    <row r="18" spans="1:28" x14ac:dyDescent="0.25">
      <c r="A18" s="81" t="s">
        <v>45</v>
      </c>
      <c r="B18" s="68">
        <v>6</v>
      </c>
      <c r="C18" s="70">
        <v>3</v>
      </c>
      <c r="D18" s="72">
        <f t="shared" si="0"/>
        <v>0.5</v>
      </c>
      <c r="E18" s="70">
        <v>3</v>
      </c>
      <c r="F18" s="72">
        <f t="shared" si="1"/>
        <v>0.5</v>
      </c>
      <c r="G18" s="70">
        <v>3</v>
      </c>
      <c r="H18" s="72">
        <f t="shared" si="2"/>
        <v>0.5</v>
      </c>
      <c r="I18" s="70">
        <v>2</v>
      </c>
      <c r="J18" s="73">
        <f t="shared" si="3"/>
        <v>0.33333333333333331</v>
      </c>
      <c r="K18" s="68">
        <v>6</v>
      </c>
      <c r="L18" s="70">
        <v>3</v>
      </c>
      <c r="M18" s="72">
        <f t="shared" si="4"/>
        <v>0.5</v>
      </c>
      <c r="N18" s="70">
        <v>3</v>
      </c>
      <c r="O18" s="72">
        <f t="shared" si="5"/>
        <v>0.5</v>
      </c>
      <c r="P18" s="70">
        <v>3</v>
      </c>
      <c r="Q18" s="72">
        <f t="shared" si="6"/>
        <v>0.5</v>
      </c>
      <c r="R18" s="70">
        <v>2</v>
      </c>
      <c r="S18" s="73">
        <f t="shared" si="7"/>
        <v>0.33333333333333331</v>
      </c>
      <c r="T18" s="68">
        <v>0</v>
      </c>
      <c r="U18" s="70"/>
      <c r="V18" s="72"/>
      <c r="W18" s="69"/>
      <c r="X18" s="72"/>
      <c r="Y18" s="69"/>
      <c r="Z18" s="72"/>
      <c r="AA18" s="69"/>
      <c r="AB18" s="73"/>
    </row>
    <row r="19" spans="1:28" x14ac:dyDescent="0.25">
      <c r="A19" s="25" t="s">
        <v>57</v>
      </c>
      <c r="B19" s="68">
        <v>17</v>
      </c>
      <c r="C19" s="70">
        <v>13</v>
      </c>
      <c r="D19" s="72">
        <f t="shared" si="0"/>
        <v>0.76470588235294112</v>
      </c>
      <c r="E19" s="70">
        <v>9</v>
      </c>
      <c r="F19" s="72">
        <f t="shared" si="1"/>
        <v>0.52941176470588236</v>
      </c>
      <c r="G19" s="70">
        <v>8</v>
      </c>
      <c r="H19" s="72">
        <f t="shared" si="2"/>
        <v>0.47058823529411764</v>
      </c>
      <c r="I19" s="70">
        <v>3</v>
      </c>
      <c r="J19" s="73">
        <f t="shared" si="3"/>
        <v>0.17647058823529413</v>
      </c>
      <c r="K19" s="68">
        <v>11</v>
      </c>
      <c r="L19" s="70">
        <v>9</v>
      </c>
      <c r="M19" s="72">
        <f t="shared" si="4"/>
        <v>0.81818181818181823</v>
      </c>
      <c r="N19" s="70">
        <v>6</v>
      </c>
      <c r="O19" s="72">
        <f t="shared" si="5"/>
        <v>0.54545454545454541</v>
      </c>
      <c r="P19" s="70">
        <v>5</v>
      </c>
      <c r="Q19" s="72">
        <f t="shared" si="6"/>
        <v>0.45454545454545453</v>
      </c>
      <c r="R19" s="70">
        <v>2</v>
      </c>
      <c r="S19" s="73">
        <f t="shared" si="7"/>
        <v>0.18181818181818182</v>
      </c>
      <c r="T19" s="68">
        <v>6</v>
      </c>
      <c r="U19" s="75">
        <v>4</v>
      </c>
      <c r="V19" s="72">
        <f t="shared" si="8"/>
        <v>0.66666666666666663</v>
      </c>
      <c r="W19" s="75">
        <v>3</v>
      </c>
      <c r="X19" s="72">
        <f t="shared" si="9"/>
        <v>0.5</v>
      </c>
      <c r="Y19" s="75">
        <v>3</v>
      </c>
      <c r="Z19" s="72">
        <f t="shared" si="10"/>
        <v>0.5</v>
      </c>
      <c r="AA19" s="69">
        <v>1</v>
      </c>
      <c r="AB19" s="73">
        <f t="shared" si="11"/>
        <v>0.16666666666666666</v>
      </c>
    </row>
    <row r="20" spans="1:28" x14ac:dyDescent="0.25">
      <c r="A20" s="81" t="s">
        <v>83</v>
      </c>
      <c r="B20" s="68">
        <v>8</v>
      </c>
      <c r="C20" s="70">
        <v>7</v>
      </c>
      <c r="D20" s="72">
        <f t="shared" si="0"/>
        <v>0.875</v>
      </c>
      <c r="E20" s="70">
        <v>6</v>
      </c>
      <c r="F20" s="72">
        <f t="shared" si="1"/>
        <v>0.75</v>
      </c>
      <c r="G20" s="70">
        <v>5</v>
      </c>
      <c r="H20" s="72">
        <f t="shared" si="2"/>
        <v>0.625</v>
      </c>
      <c r="I20" s="70">
        <v>2</v>
      </c>
      <c r="J20" s="73">
        <f t="shared" si="3"/>
        <v>0.25</v>
      </c>
      <c r="K20" s="68">
        <v>7</v>
      </c>
      <c r="L20" s="70">
        <v>6</v>
      </c>
      <c r="M20" s="72">
        <f t="shared" si="4"/>
        <v>0.8571428571428571</v>
      </c>
      <c r="N20" s="70">
        <v>5</v>
      </c>
      <c r="O20" s="72">
        <f t="shared" si="5"/>
        <v>0.7142857142857143</v>
      </c>
      <c r="P20" s="70">
        <v>4</v>
      </c>
      <c r="Q20" s="72">
        <f t="shared" si="6"/>
        <v>0.5714285714285714</v>
      </c>
      <c r="R20" s="70">
        <v>1</v>
      </c>
      <c r="S20" s="73">
        <f t="shared" si="7"/>
        <v>0.14285714285714285</v>
      </c>
      <c r="T20" s="68">
        <v>1</v>
      </c>
      <c r="U20" s="70">
        <v>1</v>
      </c>
      <c r="V20" s="72">
        <f t="shared" si="8"/>
        <v>1</v>
      </c>
      <c r="W20" s="70">
        <v>1</v>
      </c>
      <c r="X20" s="72">
        <f t="shared" si="9"/>
        <v>1</v>
      </c>
      <c r="Y20" s="69">
        <v>1</v>
      </c>
      <c r="Z20" s="72">
        <f t="shared" si="10"/>
        <v>1</v>
      </c>
      <c r="AA20" s="69">
        <v>1</v>
      </c>
      <c r="AB20" s="73">
        <f t="shared" si="11"/>
        <v>1</v>
      </c>
    </row>
    <row r="21" spans="1:28" x14ac:dyDescent="0.25">
      <c r="A21" s="81" t="s">
        <v>84</v>
      </c>
      <c r="B21" s="68">
        <v>9</v>
      </c>
      <c r="C21" s="70">
        <v>6</v>
      </c>
      <c r="D21" s="72">
        <f t="shared" si="0"/>
        <v>0.66666666666666663</v>
      </c>
      <c r="E21" s="70">
        <v>3</v>
      </c>
      <c r="F21" s="72">
        <f t="shared" si="1"/>
        <v>0.33333333333333331</v>
      </c>
      <c r="G21" s="70">
        <v>3</v>
      </c>
      <c r="H21" s="72">
        <f t="shared" si="2"/>
        <v>0.33333333333333331</v>
      </c>
      <c r="I21" s="70">
        <v>1</v>
      </c>
      <c r="J21" s="73">
        <f t="shared" si="3"/>
        <v>0.1111111111111111</v>
      </c>
      <c r="K21" s="68">
        <v>4</v>
      </c>
      <c r="L21" s="70">
        <v>3</v>
      </c>
      <c r="M21" s="72">
        <f t="shared" si="4"/>
        <v>0.75</v>
      </c>
      <c r="N21" s="70">
        <v>1</v>
      </c>
      <c r="O21" s="72">
        <f t="shared" si="5"/>
        <v>0.25</v>
      </c>
      <c r="P21" s="70">
        <v>1</v>
      </c>
      <c r="Q21" s="72">
        <f t="shared" si="6"/>
        <v>0.25</v>
      </c>
      <c r="R21" s="70">
        <v>1</v>
      </c>
      <c r="S21" s="73">
        <f t="shared" si="7"/>
        <v>0.25</v>
      </c>
      <c r="T21" s="68">
        <v>5</v>
      </c>
      <c r="U21" s="70">
        <v>3</v>
      </c>
      <c r="V21" s="72">
        <f t="shared" si="8"/>
        <v>0.6</v>
      </c>
      <c r="W21" s="70">
        <v>2</v>
      </c>
      <c r="X21" s="72">
        <f t="shared" si="9"/>
        <v>0.4</v>
      </c>
      <c r="Y21" s="69">
        <v>2</v>
      </c>
      <c r="Z21" s="72">
        <f t="shared" si="10"/>
        <v>0.4</v>
      </c>
      <c r="AA21" s="69">
        <v>0</v>
      </c>
      <c r="AB21" s="73">
        <f t="shared" si="11"/>
        <v>0</v>
      </c>
    </row>
    <row r="22" spans="1:28" x14ac:dyDescent="0.25">
      <c r="A22" s="25" t="s">
        <v>58</v>
      </c>
      <c r="B22" s="68">
        <v>379</v>
      </c>
      <c r="C22" s="70">
        <v>301</v>
      </c>
      <c r="D22" s="72">
        <f t="shared" si="0"/>
        <v>0.79419525065963059</v>
      </c>
      <c r="E22" s="70">
        <v>260</v>
      </c>
      <c r="F22" s="72">
        <f t="shared" si="1"/>
        <v>0.68601583113456466</v>
      </c>
      <c r="G22" s="70">
        <v>250</v>
      </c>
      <c r="H22" s="72">
        <f t="shared" si="2"/>
        <v>0.65963060686015829</v>
      </c>
      <c r="I22" s="70">
        <v>154</v>
      </c>
      <c r="J22" s="73">
        <f t="shared" si="3"/>
        <v>0.40633245382585753</v>
      </c>
      <c r="K22" s="68">
        <v>346</v>
      </c>
      <c r="L22" s="70">
        <v>272</v>
      </c>
      <c r="M22" s="72">
        <f t="shared" si="4"/>
        <v>0.78612716763005785</v>
      </c>
      <c r="N22" s="70">
        <v>234</v>
      </c>
      <c r="O22" s="72">
        <f t="shared" si="5"/>
        <v>0.67630057803468213</v>
      </c>
      <c r="P22" s="70">
        <v>225</v>
      </c>
      <c r="Q22" s="72">
        <f t="shared" si="6"/>
        <v>0.6502890173410405</v>
      </c>
      <c r="R22" s="70">
        <v>134</v>
      </c>
      <c r="S22" s="73">
        <f t="shared" si="7"/>
        <v>0.38728323699421963</v>
      </c>
      <c r="T22" s="68">
        <v>33</v>
      </c>
      <c r="U22" s="70">
        <v>29</v>
      </c>
      <c r="V22" s="72">
        <f t="shared" si="8"/>
        <v>0.87878787878787878</v>
      </c>
      <c r="W22" s="70">
        <v>26</v>
      </c>
      <c r="X22" s="72">
        <f t="shared" si="9"/>
        <v>0.78787878787878785</v>
      </c>
      <c r="Y22" s="70">
        <v>25</v>
      </c>
      <c r="Z22" s="72">
        <f t="shared" si="10"/>
        <v>0.75757575757575757</v>
      </c>
      <c r="AA22" s="70">
        <v>20</v>
      </c>
      <c r="AB22" s="73">
        <f t="shared" si="11"/>
        <v>0.60606060606060608</v>
      </c>
    </row>
    <row r="23" spans="1:28" x14ac:dyDescent="0.25">
      <c r="A23" s="81" t="s">
        <v>85</v>
      </c>
      <c r="B23" s="68">
        <v>283</v>
      </c>
      <c r="C23" s="70">
        <v>235</v>
      </c>
      <c r="D23" s="72">
        <f t="shared" si="0"/>
        <v>0.83038869257950532</v>
      </c>
      <c r="E23" s="70">
        <v>207</v>
      </c>
      <c r="F23" s="72">
        <f t="shared" si="1"/>
        <v>0.73144876325088337</v>
      </c>
      <c r="G23" s="70">
        <v>201</v>
      </c>
      <c r="H23" s="72">
        <f t="shared" si="2"/>
        <v>0.71024734982332161</v>
      </c>
      <c r="I23" s="70">
        <v>127</v>
      </c>
      <c r="J23" s="73">
        <f t="shared" si="3"/>
        <v>0.44876325088339225</v>
      </c>
      <c r="K23" s="68">
        <v>259</v>
      </c>
      <c r="L23" s="70">
        <v>214</v>
      </c>
      <c r="M23" s="72">
        <f t="shared" si="4"/>
        <v>0.82625482625482627</v>
      </c>
      <c r="N23" s="70">
        <v>189</v>
      </c>
      <c r="O23" s="72">
        <f t="shared" si="5"/>
        <v>0.72972972972972971</v>
      </c>
      <c r="P23" s="70">
        <v>183</v>
      </c>
      <c r="Q23" s="72">
        <f t="shared" si="6"/>
        <v>0.70656370656370659</v>
      </c>
      <c r="R23" s="70">
        <v>111</v>
      </c>
      <c r="S23" s="73">
        <f t="shared" si="7"/>
        <v>0.42857142857142855</v>
      </c>
      <c r="T23" s="68">
        <v>24</v>
      </c>
      <c r="U23" s="70">
        <v>21</v>
      </c>
      <c r="V23" s="72">
        <f t="shared" si="8"/>
        <v>0.875</v>
      </c>
      <c r="W23" s="70">
        <v>18</v>
      </c>
      <c r="X23" s="72">
        <f t="shared" si="9"/>
        <v>0.75</v>
      </c>
      <c r="Y23" s="70">
        <v>18</v>
      </c>
      <c r="Z23" s="72">
        <f t="shared" si="10"/>
        <v>0.75</v>
      </c>
      <c r="AA23" s="70">
        <v>16</v>
      </c>
      <c r="AB23" s="73">
        <f t="shared" si="11"/>
        <v>0.66666666666666663</v>
      </c>
    </row>
    <row r="24" spans="1:28" x14ac:dyDescent="0.25">
      <c r="A24" s="81" t="s">
        <v>86</v>
      </c>
      <c r="B24" s="68">
        <v>5</v>
      </c>
      <c r="C24" s="70">
        <v>4</v>
      </c>
      <c r="D24" s="72">
        <f t="shared" si="0"/>
        <v>0.8</v>
      </c>
      <c r="E24" s="70">
        <v>4</v>
      </c>
      <c r="F24" s="72">
        <f t="shared" si="1"/>
        <v>0.8</v>
      </c>
      <c r="G24" s="70">
        <v>4</v>
      </c>
      <c r="H24" s="72">
        <f t="shared" si="2"/>
        <v>0.8</v>
      </c>
      <c r="I24" s="70">
        <v>2</v>
      </c>
      <c r="J24" s="73">
        <f t="shared" si="3"/>
        <v>0.4</v>
      </c>
      <c r="K24" s="68">
        <v>4</v>
      </c>
      <c r="L24" s="70">
        <v>3</v>
      </c>
      <c r="M24" s="72">
        <f t="shared" si="4"/>
        <v>0.75</v>
      </c>
      <c r="N24" s="70">
        <v>3</v>
      </c>
      <c r="O24" s="72">
        <f t="shared" si="5"/>
        <v>0.75</v>
      </c>
      <c r="P24" s="70">
        <v>3</v>
      </c>
      <c r="Q24" s="72">
        <f t="shared" si="6"/>
        <v>0.75</v>
      </c>
      <c r="R24" s="70">
        <v>2</v>
      </c>
      <c r="S24" s="73">
        <f t="shared" si="7"/>
        <v>0.5</v>
      </c>
      <c r="T24" s="68">
        <v>1</v>
      </c>
      <c r="U24" s="70">
        <v>1</v>
      </c>
      <c r="V24" s="72">
        <f t="shared" si="8"/>
        <v>1</v>
      </c>
      <c r="W24" s="70">
        <v>1</v>
      </c>
      <c r="X24" s="72">
        <f t="shared" si="9"/>
        <v>1</v>
      </c>
      <c r="Y24" s="70">
        <v>1</v>
      </c>
      <c r="Z24" s="72">
        <f t="shared" si="10"/>
        <v>1</v>
      </c>
      <c r="AA24" s="70">
        <v>0</v>
      </c>
      <c r="AB24" s="73">
        <f t="shared" si="11"/>
        <v>0</v>
      </c>
    </row>
    <row r="25" spans="1:28" x14ac:dyDescent="0.25">
      <c r="A25" s="81" t="s">
        <v>87</v>
      </c>
      <c r="B25" s="68">
        <v>5</v>
      </c>
      <c r="C25" s="70">
        <v>3</v>
      </c>
      <c r="D25" s="72">
        <f t="shared" si="0"/>
        <v>0.6</v>
      </c>
      <c r="E25" s="70">
        <v>3</v>
      </c>
      <c r="F25" s="72">
        <f t="shared" si="1"/>
        <v>0.6</v>
      </c>
      <c r="G25" s="70">
        <v>2</v>
      </c>
      <c r="H25" s="72">
        <f t="shared" si="2"/>
        <v>0.4</v>
      </c>
      <c r="I25" s="70">
        <v>1</v>
      </c>
      <c r="J25" s="73">
        <f t="shared" si="3"/>
        <v>0.2</v>
      </c>
      <c r="K25" s="68">
        <v>4</v>
      </c>
      <c r="L25" s="70">
        <v>2</v>
      </c>
      <c r="M25" s="72">
        <f t="shared" si="4"/>
        <v>0.5</v>
      </c>
      <c r="N25" s="70">
        <v>2</v>
      </c>
      <c r="O25" s="72">
        <f t="shared" si="5"/>
        <v>0.5</v>
      </c>
      <c r="P25" s="70">
        <v>2</v>
      </c>
      <c r="Q25" s="72">
        <f t="shared" si="6"/>
        <v>0.5</v>
      </c>
      <c r="R25" s="70">
        <v>1</v>
      </c>
      <c r="S25" s="73">
        <f t="shared" si="7"/>
        <v>0.25</v>
      </c>
      <c r="T25" s="68">
        <v>1</v>
      </c>
      <c r="U25" s="70">
        <v>1</v>
      </c>
      <c r="V25" s="72">
        <f t="shared" si="8"/>
        <v>1</v>
      </c>
      <c r="W25" s="70">
        <v>1</v>
      </c>
      <c r="X25" s="72">
        <f t="shared" si="9"/>
        <v>1</v>
      </c>
      <c r="Y25" s="70">
        <v>0</v>
      </c>
      <c r="Z25" s="72">
        <f t="shared" si="10"/>
        <v>0</v>
      </c>
      <c r="AA25" s="70">
        <v>0</v>
      </c>
      <c r="AB25" s="73">
        <f t="shared" si="11"/>
        <v>0</v>
      </c>
    </row>
    <row r="26" spans="1:28" x14ac:dyDescent="0.25">
      <c r="A26" s="81" t="s">
        <v>88</v>
      </c>
      <c r="B26" s="68">
        <v>2</v>
      </c>
      <c r="C26" s="70">
        <v>2</v>
      </c>
      <c r="D26" s="72">
        <f t="shared" si="0"/>
        <v>1</v>
      </c>
      <c r="E26" s="70">
        <v>2</v>
      </c>
      <c r="F26" s="72">
        <f t="shared" si="1"/>
        <v>1</v>
      </c>
      <c r="G26" s="70">
        <v>2</v>
      </c>
      <c r="H26" s="72">
        <f t="shared" si="2"/>
        <v>1</v>
      </c>
      <c r="I26" s="70">
        <v>0</v>
      </c>
      <c r="J26" s="73">
        <f t="shared" si="3"/>
        <v>0</v>
      </c>
      <c r="K26" s="68">
        <v>2</v>
      </c>
      <c r="L26" s="70">
        <v>2</v>
      </c>
      <c r="M26" s="72">
        <f t="shared" si="4"/>
        <v>1</v>
      </c>
      <c r="N26" s="70">
        <v>2</v>
      </c>
      <c r="O26" s="72">
        <f t="shared" si="5"/>
        <v>1</v>
      </c>
      <c r="P26" s="70">
        <v>2</v>
      </c>
      <c r="Q26" s="72">
        <f t="shared" si="6"/>
        <v>1</v>
      </c>
      <c r="R26" s="70">
        <v>0</v>
      </c>
      <c r="S26" s="73">
        <f t="shared" si="7"/>
        <v>0</v>
      </c>
      <c r="T26" s="68">
        <v>0</v>
      </c>
      <c r="U26" s="69"/>
      <c r="V26" s="72"/>
      <c r="W26" s="69"/>
      <c r="X26" s="72"/>
      <c r="Y26" s="69"/>
      <c r="Z26" s="72"/>
      <c r="AA26" s="69"/>
      <c r="AB26" s="73"/>
    </row>
    <row r="27" spans="1:28" x14ac:dyDescent="0.25">
      <c r="A27" s="81" t="s">
        <v>89</v>
      </c>
      <c r="B27" s="68">
        <v>7</v>
      </c>
      <c r="C27" s="70">
        <v>5</v>
      </c>
      <c r="D27" s="72">
        <f t="shared" si="0"/>
        <v>0.7142857142857143</v>
      </c>
      <c r="E27" s="70">
        <v>5</v>
      </c>
      <c r="F27" s="72">
        <f t="shared" si="1"/>
        <v>0.7142857142857143</v>
      </c>
      <c r="G27" s="70">
        <v>4</v>
      </c>
      <c r="H27" s="72">
        <f t="shared" si="2"/>
        <v>0.5714285714285714</v>
      </c>
      <c r="I27" s="70">
        <v>1</v>
      </c>
      <c r="J27" s="73">
        <f t="shared" si="3"/>
        <v>0.14285714285714285</v>
      </c>
      <c r="K27" s="68">
        <v>6</v>
      </c>
      <c r="L27" s="70">
        <v>4</v>
      </c>
      <c r="M27" s="72">
        <f t="shared" si="4"/>
        <v>0.66666666666666663</v>
      </c>
      <c r="N27" s="70">
        <v>4</v>
      </c>
      <c r="O27" s="72">
        <f t="shared" si="5"/>
        <v>0.66666666666666663</v>
      </c>
      <c r="P27" s="70">
        <v>3</v>
      </c>
      <c r="Q27" s="72">
        <f t="shared" si="6"/>
        <v>0.5</v>
      </c>
      <c r="R27" s="70">
        <v>1</v>
      </c>
      <c r="S27" s="73">
        <f t="shared" si="7"/>
        <v>0.16666666666666666</v>
      </c>
      <c r="T27" s="68">
        <v>1</v>
      </c>
      <c r="U27" s="70">
        <v>1</v>
      </c>
      <c r="V27" s="72">
        <f t="shared" si="8"/>
        <v>1</v>
      </c>
      <c r="W27" s="70">
        <v>1</v>
      </c>
      <c r="X27" s="72">
        <f t="shared" si="9"/>
        <v>1</v>
      </c>
      <c r="Y27" s="70">
        <v>1</v>
      </c>
      <c r="Z27" s="72">
        <f t="shared" si="10"/>
        <v>1</v>
      </c>
      <c r="AA27" s="70">
        <v>0</v>
      </c>
      <c r="AB27" s="73">
        <f t="shared" si="11"/>
        <v>0</v>
      </c>
    </row>
    <row r="28" spans="1:28" x14ac:dyDescent="0.25">
      <c r="A28" s="81" t="s">
        <v>90</v>
      </c>
      <c r="B28" s="68">
        <v>49</v>
      </c>
      <c r="C28" s="70">
        <v>33</v>
      </c>
      <c r="D28" s="72">
        <f t="shared" si="0"/>
        <v>0.67346938775510201</v>
      </c>
      <c r="E28" s="70">
        <v>25</v>
      </c>
      <c r="F28" s="72">
        <f t="shared" si="1"/>
        <v>0.51020408163265307</v>
      </c>
      <c r="G28" s="70">
        <v>24</v>
      </c>
      <c r="H28" s="72">
        <f t="shared" si="2"/>
        <v>0.48979591836734693</v>
      </c>
      <c r="I28" s="70">
        <v>13</v>
      </c>
      <c r="J28" s="73">
        <f t="shared" si="3"/>
        <v>0.26530612244897961</v>
      </c>
      <c r="K28" s="68">
        <v>45</v>
      </c>
      <c r="L28" s="70">
        <v>30</v>
      </c>
      <c r="M28" s="72">
        <f t="shared" si="4"/>
        <v>0.66666666666666663</v>
      </c>
      <c r="N28" s="70">
        <v>22</v>
      </c>
      <c r="O28" s="72">
        <f t="shared" si="5"/>
        <v>0.48888888888888887</v>
      </c>
      <c r="P28" s="70">
        <v>21</v>
      </c>
      <c r="Q28" s="72">
        <f t="shared" si="6"/>
        <v>0.46666666666666667</v>
      </c>
      <c r="R28" s="70">
        <v>11</v>
      </c>
      <c r="S28" s="73">
        <f t="shared" si="7"/>
        <v>0.24444444444444444</v>
      </c>
      <c r="T28" s="68">
        <v>4</v>
      </c>
      <c r="U28" s="70">
        <v>3</v>
      </c>
      <c r="V28" s="72">
        <f t="shared" si="8"/>
        <v>0.75</v>
      </c>
      <c r="W28" s="70">
        <v>3</v>
      </c>
      <c r="X28" s="72">
        <f t="shared" si="9"/>
        <v>0.75</v>
      </c>
      <c r="Y28" s="70">
        <v>3</v>
      </c>
      <c r="Z28" s="72">
        <f t="shared" si="10"/>
        <v>0.75</v>
      </c>
      <c r="AA28" s="70">
        <v>2</v>
      </c>
      <c r="AB28" s="73">
        <f t="shared" si="11"/>
        <v>0.5</v>
      </c>
    </row>
    <row r="29" spans="1:28" x14ac:dyDescent="0.25">
      <c r="A29" s="81" t="s">
        <v>93</v>
      </c>
      <c r="B29" s="68">
        <v>4</v>
      </c>
      <c r="C29" s="70">
        <v>4</v>
      </c>
      <c r="D29" s="72">
        <f t="shared" si="0"/>
        <v>1</v>
      </c>
      <c r="E29" s="70">
        <v>2</v>
      </c>
      <c r="F29" s="72">
        <f t="shared" si="1"/>
        <v>0.5</v>
      </c>
      <c r="G29" s="70">
        <v>2</v>
      </c>
      <c r="H29" s="72">
        <f t="shared" si="2"/>
        <v>0.5</v>
      </c>
      <c r="I29" s="70">
        <v>1</v>
      </c>
      <c r="J29" s="73">
        <f t="shared" si="3"/>
        <v>0.25</v>
      </c>
      <c r="K29" s="68">
        <v>3</v>
      </c>
      <c r="L29" s="70">
        <v>3</v>
      </c>
      <c r="M29" s="72">
        <f t="shared" si="4"/>
        <v>1</v>
      </c>
      <c r="N29" s="70">
        <v>1</v>
      </c>
      <c r="O29" s="72">
        <f t="shared" si="5"/>
        <v>0.33333333333333331</v>
      </c>
      <c r="P29" s="70">
        <v>1</v>
      </c>
      <c r="Q29" s="72">
        <f t="shared" si="6"/>
        <v>0.33333333333333331</v>
      </c>
      <c r="R29" s="70">
        <v>0</v>
      </c>
      <c r="S29" s="73">
        <f t="shared" si="7"/>
        <v>0</v>
      </c>
      <c r="T29" s="68">
        <v>1</v>
      </c>
      <c r="U29" s="70">
        <v>1</v>
      </c>
      <c r="V29" s="72">
        <f t="shared" si="8"/>
        <v>1</v>
      </c>
      <c r="W29" s="70">
        <v>1</v>
      </c>
      <c r="X29" s="72">
        <f t="shared" si="9"/>
        <v>1</v>
      </c>
      <c r="Y29" s="70">
        <v>1</v>
      </c>
      <c r="Z29" s="72">
        <f t="shared" si="10"/>
        <v>1</v>
      </c>
      <c r="AA29" s="70">
        <v>1</v>
      </c>
      <c r="AB29" s="73">
        <f t="shared" si="11"/>
        <v>1</v>
      </c>
    </row>
    <row r="30" spans="1:28" x14ac:dyDescent="0.25">
      <c r="A30" s="81" t="s">
        <v>46</v>
      </c>
      <c r="B30" s="68">
        <v>24</v>
      </c>
      <c r="C30" s="70">
        <v>15</v>
      </c>
      <c r="D30" s="72">
        <f t="shared" si="0"/>
        <v>0.625</v>
      </c>
      <c r="E30" s="70">
        <v>12</v>
      </c>
      <c r="F30" s="72">
        <f t="shared" si="1"/>
        <v>0.5</v>
      </c>
      <c r="G30" s="70">
        <v>11</v>
      </c>
      <c r="H30" s="72">
        <f t="shared" si="2"/>
        <v>0.45833333333333331</v>
      </c>
      <c r="I30" s="70">
        <v>9</v>
      </c>
      <c r="J30" s="73">
        <f t="shared" si="3"/>
        <v>0.375</v>
      </c>
      <c r="K30" s="68">
        <v>23</v>
      </c>
      <c r="L30" s="70">
        <v>14</v>
      </c>
      <c r="M30" s="72">
        <f t="shared" si="4"/>
        <v>0.60869565217391308</v>
      </c>
      <c r="N30" s="70">
        <v>11</v>
      </c>
      <c r="O30" s="72">
        <f t="shared" si="5"/>
        <v>0.47826086956521741</v>
      </c>
      <c r="P30" s="70">
        <v>10</v>
      </c>
      <c r="Q30" s="72">
        <f t="shared" si="6"/>
        <v>0.43478260869565216</v>
      </c>
      <c r="R30" s="70">
        <v>8</v>
      </c>
      <c r="S30" s="73">
        <f t="shared" si="7"/>
        <v>0.34782608695652173</v>
      </c>
      <c r="T30" s="68">
        <v>1</v>
      </c>
      <c r="U30" s="70">
        <v>1</v>
      </c>
      <c r="V30" s="72">
        <f t="shared" si="8"/>
        <v>1</v>
      </c>
      <c r="W30" s="70">
        <v>1</v>
      </c>
      <c r="X30" s="72">
        <f t="shared" si="9"/>
        <v>1</v>
      </c>
      <c r="Y30" s="70">
        <v>1</v>
      </c>
      <c r="Z30" s="72">
        <f t="shared" si="10"/>
        <v>1</v>
      </c>
      <c r="AA30" s="70">
        <v>1</v>
      </c>
      <c r="AB30" s="73">
        <f t="shared" si="11"/>
        <v>1</v>
      </c>
    </row>
    <row r="31" spans="1:28" ht="15.75" thickBot="1" x14ac:dyDescent="0.3">
      <c r="A31" s="32" t="s">
        <v>47</v>
      </c>
      <c r="B31" s="83">
        <v>748</v>
      </c>
      <c r="C31" s="84">
        <v>581</v>
      </c>
      <c r="D31" s="85">
        <f t="shared" si="0"/>
        <v>0.7767379679144385</v>
      </c>
      <c r="E31" s="84">
        <v>508</v>
      </c>
      <c r="F31" s="85">
        <f t="shared" si="1"/>
        <v>0.67914438502673802</v>
      </c>
      <c r="G31" s="84">
        <v>480</v>
      </c>
      <c r="H31" s="85">
        <f t="shared" si="2"/>
        <v>0.64171122994652408</v>
      </c>
      <c r="I31" s="84">
        <v>269</v>
      </c>
      <c r="J31" s="86">
        <f>I31/B31</f>
        <v>0.35962566844919786</v>
      </c>
      <c r="K31" s="83">
        <v>676</v>
      </c>
      <c r="L31" s="84">
        <v>521</v>
      </c>
      <c r="M31" s="85">
        <f t="shared" si="4"/>
        <v>0.77071005917159763</v>
      </c>
      <c r="N31" s="84">
        <v>456</v>
      </c>
      <c r="O31" s="85">
        <f t="shared" si="5"/>
        <v>0.67455621301775148</v>
      </c>
      <c r="P31" s="84">
        <v>427</v>
      </c>
      <c r="Q31" s="85">
        <f t="shared" si="6"/>
        <v>0.63165680473372776</v>
      </c>
      <c r="R31" s="84">
        <v>230</v>
      </c>
      <c r="S31" s="86">
        <f t="shared" si="7"/>
        <v>0.34023668639053256</v>
      </c>
      <c r="T31" s="83">
        <v>72</v>
      </c>
      <c r="U31" s="84">
        <v>60</v>
      </c>
      <c r="V31" s="85">
        <f t="shared" si="8"/>
        <v>0.83333333333333337</v>
      </c>
      <c r="W31" s="84">
        <v>52</v>
      </c>
      <c r="X31" s="85">
        <f t="shared" si="9"/>
        <v>0.72222222222222221</v>
      </c>
      <c r="Y31" s="84">
        <v>53</v>
      </c>
      <c r="Z31" s="80">
        <f t="shared" si="10"/>
        <v>0.73611111111111116</v>
      </c>
      <c r="AA31" s="84">
        <v>39</v>
      </c>
      <c r="AB31" s="86">
        <f t="shared" si="11"/>
        <v>0.54166666666666663</v>
      </c>
    </row>
    <row r="32" spans="1:28" x14ac:dyDescent="0.25">
      <c r="Q32" s="47"/>
      <c r="R32" s="48"/>
      <c r="S32" s="48"/>
      <c r="T32" s="48"/>
      <c r="U32" s="48"/>
      <c r="V32" s="48"/>
    </row>
    <row r="33" spans="17:22" x14ac:dyDescent="0.25">
      <c r="Q33" s="47"/>
      <c r="R33" s="48"/>
      <c r="S33" s="48"/>
      <c r="T33" s="48"/>
      <c r="U33" s="48"/>
      <c r="V33" s="48"/>
    </row>
    <row r="34" spans="17:22" x14ac:dyDescent="0.25">
      <c r="Q34" s="47"/>
      <c r="R34" s="48"/>
      <c r="S34" s="48"/>
      <c r="T34" s="48"/>
      <c r="U34" s="48"/>
      <c r="V34" s="48"/>
    </row>
    <row r="35" spans="17:22" x14ac:dyDescent="0.25">
      <c r="Q35" s="47"/>
      <c r="R35" s="48"/>
      <c r="S35" s="48"/>
      <c r="T35" s="48"/>
      <c r="U35" s="48"/>
      <c r="V35" s="48"/>
    </row>
    <row r="36" spans="17:22" x14ac:dyDescent="0.25">
      <c r="Q36" s="47"/>
      <c r="R36" s="48"/>
      <c r="S36" s="48"/>
      <c r="T36" s="48"/>
      <c r="U36" s="48"/>
      <c r="V36" s="48"/>
    </row>
    <row r="37" spans="17:22" x14ac:dyDescent="0.25">
      <c r="Q37" s="49"/>
      <c r="R37" s="50"/>
      <c r="S37" s="50"/>
      <c r="T37" s="50"/>
      <c r="U37" s="50"/>
      <c r="V37" s="50"/>
    </row>
  </sheetData>
  <mergeCells count="3">
    <mergeCell ref="B1:J1"/>
    <mergeCell ref="K1:S1"/>
    <mergeCell ref="T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W11" sqref="W11"/>
    </sheetView>
  </sheetViews>
  <sheetFormatPr defaultRowHeight="15" x14ac:dyDescent="0.25"/>
  <cols>
    <col min="1" max="1" width="29.855468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6.5703125" bestFit="1" customWidth="1"/>
    <col min="12" max="12" width="4.28515625" bestFit="1" customWidth="1"/>
    <col min="13" max="13" width="7.7109375" bestFit="1" customWidth="1"/>
    <col min="14" max="14" width="4.28515625" bestFit="1" customWidth="1"/>
    <col min="15" max="15" width="7.7109375" bestFit="1" customWidth="1"/>
    <col min="16" max="16" width="4.28515625" bestFit="1" customWidth="1"/>
    <col min="17" max="17" width="7.7109375" bestFit="1" customWidth="1"/>
    <col min="18" max="18" width="4.28515625" bestFit="1" customWidth="1"/>
    <col min="19" max="19" width="7.7109375" bestFit="1" customWidth="1"/>
  </cols>
  <sheetData>
    <row r="1" spans="1:19" x14ac:dyDescent="0.25">
      <c r="A1" s="78"/>
      <c r="B1" s="230" t="s">
        <v>94</v>
      </c>
      <c r="C1" s="231"/>
      <c r="D1" s="231"/>
      <c r="E1" s="231"/>
      <c r="F1" s="231"/>
      <c r="G1" s="231"/>
      <c r="H1" s="231"/>
      <c r="I1" s="231"/>
      <c r="J1" s="233"/>
      <c r="K1" s="230" t="s">
        <v>95</v>
      </c>
      <c r="L1" s="231"/>
      <c r="M1" s="231"/>
      <c r="N1" s="231"/>
      <c r="O1" s="231"/>
      <c r="P1" s="231"/>
      <c r="Q1" s="231"/>
      <c r="R1" s="231"/>
      <c r="S1" s="232"/>
    </row>
    <row r="2" spans="1:19" x14ac:dyDescent="0.25">
      <c r="A2" s="24" t="s">
        <v>48</v>
      </c>
      <c r="B2" s="82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7" t="s">
        <v>10</v>
      </c>
      <c r="K2" s="82" t="s">
        <v>0</v>
      </c>
      <c r="L2" s="18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3" t="s">
        <v>10</v>
      </c>
    </row>
    <row r="3" spans="1:19" x14ac:dyDescent="0.25">
      <c r="A3" s="25" t="s">
        <v>53</v>
      </c>
      <c r="B3" s="68">
        <v>15</v>
      </c>
      <c r="C3" s="70">
        <v>13</v>
      </c>
      <c r="D3" s="72">
        <f>C3/B3</f>
        <v>0.8666666666666667</v>
      </c>
      <c r="E3" s="70">
        <v>9</v>
      </c>
      <c r="F3" s="72">
        <f>E3/B3</f>
        <v>0.6</v>
      </c>
      <c r="G3" s="70">
        <v>8</v>
      </c>
      <c r="H3" s="72">
        <f>G3/B3</f>
        <v>0.53333333333333333</v>
      </c>
      <c r="I3" s="70">
        <v>7</v>
      </c>
      <c r="J3" s="87">
        <f>I3/B3</f>
        <v>0.46666666666666667</v>
      </c>
      <c r="K3" s="68">
        <v>19</v>
      </c>
      <c r="L3" s="70">
        <v>15</v>
      </c>
      <c r="M3" s="72">
        <f>L3/K3</f>
        <v>0.78947368421052633</v>
      </c>
      <c r="N3" s="70">
        <v>12</v>
      </c>
      <c r="O3" s="72">
        <f>N3/K3</f>
        <v>0.63157894736842102</v>
      </c>
      <c r="P3" s="70">
        <v>13</v>
      </c>
      <c r="Q3" s="72">
        <f>P3/K3</f>
        <v>0.68421052631578949</v>
      </c>
      <c r="R3" s="70">
        <v>9</v>
      </c>
      <c r="S3" s="73">
        <f>R3/K3</f>
        <v>0.47368421052631576</v>
      </c>
    </row>
    <row r="4" spans="1:19" x14ac:dyDescent="0.25">
      <c r="A4" s="57" t="s">
        <v>70</v>
      </c>
      <c r="B4" s="68"/>
      <c r="C4" s="70"/>
      <c r="D4" s="72"/>
      <c r="E4" s="70"/>
      <c r="F4" s="72"/>
      <c r="G4" s="70"/>
      <c r="H4" s="72"/>
      <c r="I4" s="70"/>
      <c r="J4" s="87"/>
      <c r="K4" s="68">
        <v>2</v>
      </c>
      <c r="L4" s="70">
        <v>1</v>
      </c>
      <c r="M4" s="72">
        <f t="shared" ref="M4:M7" si="0">L4/K4</f>
        <v>0.5</v>
      </c>
      <c r="N4" s="70">
        <v>0</v>
      </c>
      <c r="O4" s="72">
        <f t="shared" ref="O4:O7" si="1">N4/K4</f>
        <v>0</v>
      </c>
      <c r="P4" s="70">
        <v>0</v>
      </c>
      <c r="Q4" s="72">
        <f t="shared" ref="Q4:Q7" si="2">P4/K4</f>
        <v>0</v>
      </c>
      <c r="R4" s="70">
        <v>0</v>
      </c>
      <c r="S4" s="73">
        <f t="shared" ref="S4:S7" si="3">R4/K4</f>
        <v>0</v>
      </c>
    </row>
    <row r="5" spans="1:19" x14ac:dyDescent="0.25">
      <c r="A5" s="57" t="s">
        <v>71</v>
      </c>
      <c r="B5" s="68"/>
      <c r="C5" s="70"/>
      <c r="D5" s="72"/>
      <c r="E5" s="70"/>
      <c r="F5" s="72"/>
      <c r="G5" s="70"/>
      <c r="H5" s="72"/>
      <c r="I5" s="70"/>
      <c r="J5" s="87"/>
      <c r="K5" s="68">
        <v>1</v>
      </c>
      <c r="L5" s="70">
        <v>0</v>
      </c>
      <c r="M5" s="72">
        <f t="shared" si="0"/>
        <v>0</v>
      </c>
      <c r="N5" s="70">
        <v>0</v>
      </c>
      <c r="O5" s="72">
        <f t="shared" si="1"/>
        <v>0</v>
      </c>
      <c r="P5" s="70">
        <v>0</v>
      </c>
      <c r="Q5" s="72">
        <f t="shared" si="2"/>
        <v>0</v>
      </c>
      <c r="R5" s="70">
        <v>0</v>
      </c>
      <c r="S5" s="73">
        <f t="shared" si="3"/>
        <v>0</v>
      </c>
    </row>
    <row r="6" spans="1:19" x14ac:dyDescent="0.25">
      <c r="A6" s="81" t="s">
        <v>72</v>
      </c>
      <c r="B6" s="68">
        <v>7</v>
      </c>
      <c r="C6" s="70">
        <v>7</v>
      </c>
      <c r="D6" s="72">
        <f t="shared" ref="D6:D33" si="4">C6/B6</f>
        <v>1</v>
      </c>
      <c r="E6" s="70">
        <v>5</v>
      </c>
      <c r="F6" s="72">
        <f t="shared" ref="F6:F33" si="5">E6/B6</f>
        <v>0.7142857142857143</v>
      </c>
      <c r="G6" s="70">
        <v>4</v>
      </c>
      <c r="H6" s="72">
        <f t="shared" ref="H6:H33" si="6">G6/B6</f>
        <v>0.5714285714285714</v>
      </c>
      <c r="I6" s="70">
        <v>3</v>
      </c>
      <c r="J6" s="87">
        <f t="shared" ref="J6:J32" si="7">I6/B6</f>
        <v>0.42857142857142855</v>
      </c>
      <c r="K6" s="68">
        <v>4</v>
      </c>
      <c r="L6" s="70">
        <v>4</v>
      </c>
      <c r="M6" s="72">
        <f t="shared" si="0"/>
        <v>1</v>
      </c>
      <c r="N6" s="70">
        <v>3</v>
      </c>
      <c r="O6" s="72">
        <f t="shared" si="1"/>
        <v>0.75</v>
      </c>
      <c r="P6" s="70">
        <v>4</v>
      </c>
      <c r="Q6" s="72">
        <f t="shared" si="2"/>
        <v>1</v>
      </c>
      <c r="R6" s="70">
        <v>3</v>
      </c>
      <c r="S6" s="73">
        <f t="shared" si="3"/>
        <v>0.75</v>
      </c>
    </row>
    <row r="7" spans="1:19" x14ac:dyDescent="0.25">
      <c r="A7" s="81" t="s">
        <v>73</v>
      </c>
      <c r="B7" s="68">
        <v>5</v>
      </c>
      <c r="C7" s="70">
        <v>5</v>
      </c>
      <c r="D7" s="72">
        <f t="shared" si="4"/>
        <v>1</v>
      </c>
      <c r="E7" s="70">
        <v>4</v>
      </c>
      <c r="F7" s="72">
        <f t="shared" si="5"/>
        <v>0.8</v>
      </c>
      <c r="G7" s="70">
        <v>3</v>
      </c>
      <c r="H7" s="72">
        <f t="shared" si="6"/>
        <v>0.6</v>
      </c>
      <c r="I7" s="70">
        <v>3</v>
      </c>
      <c r="J7" s="87">
        <f t="shared" si="7"/>
        <v>0.6</v>
      </c>
      <c r="K7" s="68">
        <v>10</v>
      </c>
      <c r="L7" s="70">
        <v>9</v>
      </c>
      <c r="M7" s="72">
        <f t="shared" si="0"/>
        <v>0.9</v>
      </c>
      <c r="N7" s="70">
        <v>8</v>
      </c>
      <c r="O7" s="72">
        <f t="shared" si="1"/>
        <v>0.8</v>
      </c>
      <c r="P7" s="70">
        <v>8</v>
      </c>
      <c r="Q7" s="72">
        <f t="shared" si="2"/>
        <v>0.8</v>
      </c>
      <c r="R7" s="70">
        <v>5</v>
      </c>
      <c r="S7" s="73">
        <f t="shared" si="3"/>
        <v>0.5</v>
      </c>
    </row>
    <row r="8" spans="1:19" x14ac:dyDescent="0.25">
      <c r="A8" s="81" t="s">
        <v>91</v>
      </c>
      <c r="B8" s="68">
        <v>1</v>
      </c>
      <c r="C8" s="70">
        <v>0</v>
      </c>
      <c r="D8" s="72">
        <f t="shared" si="4"/>
        <v>0</v>
      </c>
      <c r="E8" s="70">
        <v>0</v>
      </c>
      <c r="F8" s="72">
        <f t="shared" si="5"/>
        <v>0</v>
      </c>
      <c r="G8" s="70">
        <v>0</v>
      </c>
      <c r="H8" s="72">
        <f t="shared" si="6"/>
        <v>0</v>
      </c>
      <c r="I8" s="70">
        <v>0</v>
      </c>
      <c r="J8" s="87">
        <f t="shared" si="7"/>
        <v>0</v>
      </c>
      <c r="K8" s="71"/>
      <c r="L8" s="69"/>
      <c r="M8" s="69"/>
      <c r="N8" s="69"/>
      <c r="O8" s="69"/>
      <c r="P8" s="69"/>
      <c r="Q8" s="69"/>
      <c r="R8" s="69"/>
      <c r="S8" s="74"/>
    </row>
    <row r="9" spans="1:19" x14ac:dyDescent="0.25">
      <c r="A9" s="81" t="s">
        <v>74</v>
      </c>
      <c r="B9" s="68">
        <v>2</v>
      </c>
      <c r="C9" s="70">
        <v>1</v>
      </c>
      <c r="D9" s="72">
        <f t="shared" si="4"/>
        <v>0.5</v>
      </c>
      <c r="E9" s="70">
        <v>0</v>
      </c>
      <c r="F9" s="72">
        <f t="shared" si="5"/>
        <v>0</v>
      </c>
      <c r="G9" s="70">
        <v>1</v>
      </c>
      <c r="H9" s="72">
        <f t="shared" si="6"/>
        <v>0.5</v>
      </c>
      <c r="I9" s="70">
        <v>1</v>
      </c>
      <c r="J9" s="87">
        <f t="shared" si="7"/>
        <v>0.5</v>
      </c>
      <c r="K9" s="68">
        <v>2</v>
      </c>
      <c r="L9" s="70">
        <v>1</v>
      </c>
      <c r="M9" s="72">
        <f>L9/K9</f>
        <v>0.5</v>
      </c>
      <c r="N9" s="70">
        <v>1</v>
      </c>
      <c r="O9" s="72">
        <f>N9/K9</f>
        <v>0.5</v>
      </c>
      <c r="P9" s="70">
        <v>1</v>
      </c>
      <c r="Q9" s="72">
        <f>P9/K9</f>
        <v>0.5</v>
      </c>
      <c r="R9" s="70">
        <v>1</v>
      </c>
      <c r="S9" s="73">
        <f>R9/K9</f>
        <v>0.5</v>
      </c>
    </row>
    <row r="10" spans="1:19" x14ac:dyDescent="0.25">
      <c r="A10" s="25" t="s">
        <v>56</v>
      </c>
      <c r="B10" s="68">
        <v>337</v>
      </c>
      <c r="C10" s="70">
        <v>254</v>
      </c>
      <c r="D10" s="72">
        <f t="shared" si="4"/>
        <v>0.75370919881305642</v>
      </c>
      <c r="E10" s="70">
        <v>230</v>
      </c>
      <c r="F10" s="72">
        <f t="shared" si="5"/>
        <v>0.68249258160237392</v>
      </c>
      <c r="G10" s="70">
        <v>214</v>
      </c>
      <c r="H10" s="72">
        <f t="shared" si="6"/>
        <v>0.63501483679525228</v>
      </c>
      <c r="I10" s="70">
        <v>105</v>
      </c>
      <c r="J10" s="87">
        <f t="shared" si="7"/>
        <v>0.31157270029673589</v>
      </c>
      <c r="K10" s="68">
        <v>68</v>
      </c>
      <c r="L10" s="70">
        <v>61</v>
      </c>
      <c r="M10" s="72">
        <f>L10/K10</f>
        <v>0.8970588235294118</v>
      </c>
      <c r="N10" s="70">
        <v>52</v>
      </c>
      <c r="O10" s="72">
        <f>N10/K10</f>
        <v>0.76470588235294112</v>
      </c>
      <c r="P10" s="70">
        <v>47</v>
      </c>
      <c r="Q10" s="72">
        <f>P10/K10</f>
        <v>0.69117647058823528</v>
      </c>
      <c r="R10" s="70">
        <v>17</v>
      </c>
      <c r="S10" s="73">
        <f>R10/K10</f>
        <v>0.25</v>
      </c>
    </row>
    <row r="11" spans="1:19" x14ac:dyDescent="0.25">
      <c r="A11" s="81" t="s">
        <v>75</v>
      </c>
      <c r="B11" s="68">
        <v>232</v>
      </c>
      <c r="C11" s="70">
        <v>183</v>
      </c>
      <c r="D11" s="72">
        <f t="shared" si="4"/>
        <v>0.78879310344827591</v>
      </c>
      <c r="E11" s="70">
        <v>167</v>
      </c>
      <c r="F11" s="72">
        <f t="shared" si="5"/>
        <v>0.71982758620689657</v>
      </c>
      <c r="G11" s="70">
        <v>157</v>
      </c>
      <c r="H11" s="72">
        <f t="shared" si="6"/>
        <v>0.67672413793103448</v>
      </c>
      <c r="I11" s="70">
        <v>81</v>
      </c>
      <c r="J11" s="87">
        <f t="shared" si="7"/>
        <v>0.34913793103448276</v>
      </c>
      <c r="K11" s="68">
        <v>30</v>
      </c>
      <c r="L11" s="70">
        <v>25</v>
      </c>
      <c r="M11" s="72">
        <f>L11/K11</f>
        <v>0.83333333333333337</v>
      </c>
      <c r="N11" s="70">
        <v>23</v>
      </c>
      <c r="O11" s="72">
        <f>N11/K11</f>
        <v>0.76666666666666672</v>
      </c>
      <c r="P11" s="70">
        <v>22</v>
      </c>
      <c r="Q11" s="72">
        <f>P11/K11</f>
        <v>0.73333333333333328</v>
      </c>
      <c r="R11" s="70">
        <v>11</v>
      </c>
      <c r="S11" s="73">
        <f>R11/K11</f>
        <v>0.36666666666666664</v>
      </c>
    </row>
    <row r="12" spans="1:19" x14ac:dyDescent="0.25">
      <c r="A12" s="81" t="s">
        <v>76</v>
      </c>
      <c r="B12" s="68">
        <v>5</v>
      </c>
      <c r="C12" s="70">
        <v>0</v>
      </c>
      <c r="D12" s="72">
        <f t="shared" si="4"/>
        <v>0</v>
      </c>
      <c r="E12" s="70">
        <v>0</v>
      </c>
      <c r="F12" s="72">
        <f t="shared" si="5"/>
        <v>0</v>
      </c>
      <c r="G12" s="70">
        <v>1</v>
      </c>
      <c r="H12" s="72">
        <f t="shared" si="6"/>
        <v>0.2</v>
      </c>
      <c r="I12" s="70">
        <v>1</v>
      </c>
      <c r="J12" s="87">
        <f t="shared" si="7"/>
        <v>0.2</v>
      </c>
      <c r="K12" s="68">
        <v>1</v>
      </c>
      <c r="L12" s="70">
        <v>1</v>
      </c>
      <c r="M12" s="72">
        <f>L12/K12</f>
        <v>1</v>
      </c>
      <c r="N12" s="70">
        <v>1</v>
      </c>
      <c r="O12" s="72">
        <f>N12/K12</f>
        <v>1</v>
      </c>
      <c r="P12" s="70">
        <v>1</v>
      </c>
      <c r="Q12" s="72">
        <f>P12/K12</f>
        <v>1</v>
      </c>
      <c r="R12" s="70">
        <v>0</v>
      </c>
      <c r="S12" s="73">
        <f>R12/K12</f>
        <v>0</v>
      </c>
    </row>
    <row r="13" spans="1:19" x14ac:dyDescent="0.25">
      <c r="A13" s="81" t="s">
        <v>92</v>
      </c>
      <c r="B13" s="68">
        <v>1</v>
      </c>
      <c r="C13" s="70">
        <v>1</v>
      </c>
      <c r="D13" s="72">
        <f t="shared" si="4"/>
        <v>1</v>
      </c>
      <c r="E13" s="70">
        <v>1</v>
      </c>
      <c r="F13" s="72">
        <f t="shared" si="5"/>
        <v>1</v>
      </c>
      <c r="G13" s="70">
        <v>1</v>
      </c>
      <c r="H13" s="72">
        <f t="shared" si="6"/>
        <v>1</v>
      </c>
      <c r="I13" s="70">
        <v>0</v>
      </c>
      <c r="J13" s="87">
        <f t="shared" si="7"/>
        <v>0</v>
      </c>
      <c r="K13" s="71"/>
      <c r="L13" s="69"/>
      <c r="M13" s="69"/>
      <c r="N13" s="69"/>
      <c r="O13" s="69"/>
      <c r="P13" s="69"/>
      <c r="Q13" s="69"/>
      <c r="R13" s="69"/>
      <c r="S13" s="74"/>
    </row>
    <row r="14" spans="1:19" x14ac:dyDescent="0.25">
      <c r="A14" s="81" t="s">
        <v>77</v>
      </c>
      <c r="B14" s="68">
        <v>23</v>
      </c>
      <c r="C14" s="70">
        <v>15</v>
      </c>
      <c r="D14" s="72">
        <f t="shared" si="4"/>
        <v>0.65217391304347827</v>
      </c>
      <c r="E14" s="70">
        <v>13</v>
      </c>
      <c r="F14" s="72">
        <f t="shared" si="5"/>
        <v>0.56521739130434778</v>
      </c>
      <c r="G14" s="70">
        <v>13</v>
      </c>
      <c r="H14" s="72">
        <f t="shared" si="6"/>
        <v>0.56521739130434778</v>
      </c>
      <c r="I14" s="70">
        <v>6</v>
      </c>
      <c r="J14" s="87">
        <f t="shared" si="7"/>
        <v>0.2608695652173913</v>
      </c>
      <c r="K14" s="68">
        <v>17</v>
      </c>
      <c r="L14" s="70">
        <v>17</v>
      </c>
      <c r="M14" s="72">
        <f t="shared" ref="M14:M19" si="8">L14/K14</f>
        <v>1</v>
      </c>
      <c r="N14" s="70">
        <v>14</v>
      </c>
      <c r="O14" s="72">
        <f t="shared" ref="O14:O19" si="9">N14/K14</f>
        <v>0.82352941176470584</v>
      </c>
      <c r="P14" s="70">
        <v>13</v>
      </c>
      <c r="Q14" s="72">
        <f t="shared" ref="Q14:Q19" si="10">P14/K14</f>
        <v>0.76470588235294112</v>
      </c>
      <c r="R14" s="70">
        <v>2</v>
      </c>
      <c r="S14" s="73">
        <f t="shared" ref="S14:S19" si="11">R14/K14</f>
        <v>0.11764705882352941</v>
      </c>
    </row>
    <row r="15" spans="1:19" x14ac:dyDescent="0.25">
      <c r="A15" s="81" t="s">
        <v>78</v>
      </c>
      <c r="B15" s="68">
        <v>5</v>
      </c>
      <c r="C15" s="70">
        <v>4</v>
      </c>
      <c r="D15" s="72">
        <f t="shared" si="4"/>
        <v>0.8</v>
      </c>
      <c r="E15" s="70">
        <v>3</v>
      </c>
      <c r="F15" s="72">
        <f t="shared" si="5"/>
        <v>0.6</v>
      </c>
      <c r="G15" s="70">
        <v>3</v>
      </c>
      <c r="H15" s="72">
        <f t="shared" si="6"/>
        <v>0.6</v>
      </c>
      <c r="I15" s="70">
        <v>0</v>
      </c>
      <c r="J15" s="87">
        <f t="shared" si="7"/>
        <v>0</v>
      </c>
      <c r="K15" s="68">
        <v>6</v>
      </c>
      <c r="L15" s="70">
        <v>5</v>
      </c>
      <c r="M15" s="72">
        <f t="shared" si="8"/>
        <v>0.83333333333333337</v>
      </c>
      <c r="N15" s="70">
        <v>5</v>
      </c>
      <c r="O15" s="72">
        <f t="shared" si="9"/>
        <v>0.83333333333333337</v>
      </c>
      <c r="P15" s="70">
        <v>5</v>
      </c>
      <c r="Q15" s="72">
        <f t="shared" si="10"/>
        <v>0.83333333333333337</v>
      </c>
      <c r="R15" s="70">
        <v>1</v>
      </c>
      <c r="S15" s="73">
        <f t="shared" si="11"/>
        <v>0.16666666666666666</v>
      </c>
    </row>
    <row r="16" spans="1:19" x14ac:dyDescent="0.25">
      <c r="A16" s="81" t="s">
        <v>79</v>
      </c>
      <c r="B16" s="68">
        <v>23</v>
      </c>
      <c r="C16" s="70">
        <v>17</v>
      </c>
      <c r="D16" s="72">
        <f t="shared" si="4"/>
        <v>0.73913043478260865</v>
      </c>
      <c r="E16" s="70">
        <v>15</v>
      </c>
      <c r="F16" s="72">
        <f t="shared" si="5"/>
        <v>0.65217391304347827</v>
      </c>
      <c r="G16" s="70">
        <v>12</v>
      </c>
      <c r="H16" s="72">
        <f t="shared" si="6"/>
        <v>0.52173913043478259</v>
      </c>
      <c r="I16" s="70">
        <v>6</v>
      </c>
      <c r="J16" s="87">
        <f t="shared" si="7"/>
        <v>0.2608695652173913</v>
      </c>
      <c r="K16" s="68">
        <v>2</v>
      </c>
      <c r="L16" s="70">
        <v>2</v>
      </c>
      <c r="M16" s="72">
        <f t="shared" si="8"/>
        <v>1</v>
      </c>
      <c r="N16" s="70">
        <v>2</v>
      </c>
      <c r="O16" s="72">
        <f t="shared" si="9"/>
        <v>1</v>
      </c>
      <c r="P16" s="70">
        <v>2</v>
      </c>
      <c r="Q16" s="72">
        <f t="shared" si="10"/>
        <v>1</v>
      </c>
      <c r="R16" s="70">
        <v>2</v>
      </c>
      <c r="S16" s="73">
        <f t="shared" si="11"/>
        <v>1</v>
      </c>
    </row>
    <row r="17" spans="1:19" x14ac:dyDescent="0.25">
      <c r="A17" s="81" t="s">
        <v>80</v>
      </c>
      <c r="B17" s="68">
        <v>18</v>
      </c>
      <c r="C17" s="70">
        <v>12</v>
      </c>
      <c r="D17" s="72">
        <f t="shared" si="4"/>
        <v>0.66666666666666663</v>
      </c>
      <c r="E17" s="70">
        <v>10</v>
      </c>
      <c r="F17" s="72">
        <f t="shared" si="5"/>
        <v>0.55555555555555558</v>
      </c>
      <c r="G17" s="70">
        <v>11</v>
      </c>
      <c r="H17" s="72">
        <f t="shared" si="6"/>
        <v>0.61111111111111116</v>
      </c>
      <c r="I17" s="70">
        <v>5</v>
      </c>
      <c r="J17" s="87">
        <f t="shared" si="7"/>
        <v>0.27777777777777779</v>
      </c>
      <c r="K17" s="68">
        <v>7</v>
      </c>
      <c r="L17" s="70">
        <v>6</v>
      </c>
      <c r="M17" s="72">
        <f t="shared" si="8"/>
        <v>0.8571428571428571</v>
      </c>
      <c r="N17" s="70">
        <v>5</v>
      </c>
      <c r="O17" s="72">
        <f t="shared" si="9"/>
        <v>0.7142857142857143</v>
      </c>
      <c r="P17" s="70">
        <v>3</v>
      </c>
      <c r="Q17" s="72">
        <f t="shared" si="10"/>
        <v>0.42857142857142855</v>
      </c>
      <c r="R17" s="70">
        <v>0</v>
      </c>
      <c r="S17" s="73">
        <f t="shared" si="11"/>
        <v>0</v>
      </c>
    </row>
    <row r="18" spans="1:19" x14ac:dyDescent="0.25">
      <c r="A18" s="81" t="s">
        <v>81</v>
      </c>
      <c r="B18" s="68">
        <v>5</v>
      </c>
      <c r="C18" s="70">
        <v>3</v>
      </c>
      <c r="D18" s="72">
        <f t="shared" si="4"/>
        <v>0.6</v>
      </c>
      <c r="E18" s="70">
        <v>2</v>
      </c>
      <c r="F18" s="72">
        <f t="shared" si="5"/>
        <v>0.4</v>
      </c>
      <c r="G18" s="70">
        <v>1</v>
      </c>
      <c r="H18" s="72">
        <f t="shared" si="6"/>
        <v>0.2</v>
      </c>
      <c r="I18" s="70">
        <v>1</v>
      </c>
      <c r="J18" s="87">
        <f t="shared" si="7"/>
        <v>0.2</v>
      </c>
      <c r="K18" s="68">
        <v>4</v>
      </c>
      <c r="L18" s="70">
        <v>4</v>
      </c>
      <c r="M18" s="72">
        <f t="shared" si="8"/>
        <v>1</v>
      </c>
      <c r="N18" s="70">
        <v>2</v>
      </c>
      <c r="O18" s="72">
        <f t="shared" si="9"/>
        <v>0.5</v>
      </c>
      <c r="P18" s="70">
        <v>1</v>
      </c>
      <c r="Q18" s="72">
        <f t="shared" si="10"/>
        <v>0.25</v>
      </c>
      <c r="R18" s="70">
        <v>1</v>
      </c>
      <c r="S18" s="73">
        <f t="shared" si="11"/>
        <v>0.25</v>
      </c>
    </row>
    <row r="19" spans="1:19" x14ac:dyDescent="0.25">
      <c r="A19" s="81" t="s">
        <v>82</v>
      </c>
      <c r="B19" s="68">
        <v>19</v>
      </c>
      <c r="C19" s="70">
        <v>16</v>
      </c>
      <c r="D19" s="72">
        <f t="shared" si="4"/>
        <v>0.84210526315789469</v>
      </c>
      <c r="E19" s="70">
        <v>16</v>
      </c>
      <c r="F19" s="72">
        <f t="shared" si="5"/>
        <v>0.84210526315789469</v>
      </c>
      <c r="G19" s="70">
        <v>12</v>
      </c>
      <c r="H19" s="72">
        <f t="shared" si="6"/>
        <v>0.63157894736842102</v>
      </c>
      <c r="I19" s="70">
        <v>3</v>
      </c>
      <c r="J19" s="87">
        <f t="shared" si="7"/>
        <v>0.15789473684210525</v>
      </c>
      <c r="K19" s="68">
        <v>1</v>
      </c>
      <c r="L19" s="70">
        <v>1</v>
      </c>
      <c r="M19" s="72">
        <f t="shared" si="8"/>
        <v>1</v>
      </c>
      <c r="N19" s="70">
        <v>0</v>
      </c>
      <c r="O19" s="72">
        <f t="shared" si="9"/>
        <v>0</v>
      </c>
      <c r="P19" s="70">
        <v>0</v>
      </c>
      <c r="Q19" s="72">
        <f t="shared" si="10"/>
        <v>0</v>
      </c>
      <c r="R19" s="70">
        <v>0</v>
      </c>
      <c r="S19" s="73">
        <f t="shared" si="11"/>
        <v>0</v>
      </c>
    </row>
    <row r="20" spans="1:19" x14ac:dyDescent="0.25">
      <c r="A20" s="81" t="s">
        <v>45</v>
      </c>
      <c r="B20" s="68">
        <v>6</v>
      </c>
      <c r="C20" s="70">
        <v>3</v>
      </c>
      <c r="D20" s="72">
        <f t="shared" si="4"/>
        <v>0.5</v>
      </c>
      <c r="E20" s="70">
        <v>3</v>
      </c>
      <c r="F20" s="72">
        <f t="shared" si="5"/>
        <v>0.5</v>
      </c>
      <c r="G20" s="70">
        <v>3</v>
      </c>
      <c r="H20" s="72">
        <f t="shared" si="6"/>
        <v>0.5</v>
      </c>
      <c r="I20" s="70">
        <v>2</v>
      </c>
      <c r="J20" s="87">
        <f t="shared" si="7"/>
        <v>0.33333333333333331</v>
      </c>
      <c r="K20" s="71"/>
      <c r="L20" s="69"/>
      <c r="M20" s="69"/>
      <c r="N20" s="69"/>
      <c r="O20" s="69"/>
      <c r="P20" s="69"/>
      <c r="Q20" s="69"/>
      <c r="R20" s="69"/>
      <c r="S20" s="74"/>
    </row>
    <row r="21" spans="1:19" x14ac:dyDescent="0.25">
      <c r="A21" s="25" t="s">
        <v>57</v>
      </c>
      <c r="B21" s="68">
        <v>17</v>
      </c>
      <c r="C21" s="70">
        <v>13</v>
      </c>
      <c r="D21" s="72">
        <f t="shared" si="4"/>
        <v>0.76470588235294112</v>
      </c>
      <c r="E21" s="70">
        <v>9</v>
      </c>
      <c r="F21" s="72">
        <f t="shared" si="5"/>
        <v>0.52941176470588236</v>
      </c>
      <c r="G21" s="70">
        <v>8</v>
      </c>
      <c r="H21" s="72">
        <f t="shared" si="6"/>
        <v>0.47058823529411764</v>
      </c>
      <c r="I21" s="70">
        <v>3</v>
      </c>
      <c r="J21" s="87">
        <f t="shared" si="7"/>
        <v>0.17647058823529413</v>
      </c>
      <c r="K21" s="68">
        <v>14</v>
      </c>
      <c r="L21" s="70">
        <v>13</v>
      </c>
      <c r="M21" s="72">
        <f t="shared" ref="M21:M30" si="12">L21/K21</f>
        <v>0.9285714285714286</v>
      </c>
      <c r="N21" s="70">
        <v>12</v>
      </c>
      <c r="O21" s="72">
        <f t="shared" ref="O21:O30" si="13">N21/K21</f>
        <v>0.8571428571428571</v>
      </c>
      <c r="P21" s="70">
        <v>10</v>
      </c>
      <c r="Q21" s="72">
        <f t="shared" ref="Q21:Q30" si="14">P21/K21</f>
        <v>0.7142857142857143</v>
      </c>
      <c r="R21" s="70">
        <v>3</v>
      </c>
      <c r="S21" s="73">
        <f t="shared" ref="S21:S30" si="15">R21/K21</f>
        <v>0.21428571428571427</v>
      </c>
    </row>
    <row r="22" spans="1:19" x14ac:dyDescent="0.25">
      <c r="A22" s="81" t="s">
        <v>83</v>
      </c>
      <c r="B22" s="68">
        <v>8</v>
      </c>
      <c r="C22" s="70">
        <v>7</v>
      </c>
      <c r="D22" s="72">
        <f t="shared" si="4"/>
        <v>0.875</v>
      </c>
      <c r="E22" s="70">
        <v>6</v>
      </c>
      <c r="F22" s="72">
        <f t="shared" si="5"/>
        <v>0.75</v>
      </c>
      <c r="G22" s="70">
        <v>5</v>
      </c>
      <c r="H22" s="72">
        <f t="shared" si="6"/>
        <v>0.625</v>
      </c>
      <c r="I22" s="70">
        <v>2</v>
      </c>
      <c r="J22" s="87">
        <f t="shared" si="7"/>
        <v>0.25</v>
      </c>
      <c r="K22" s="68">
        <v>4</v>
      </c>
      <c r="L22" s="70">
        <v>3</v>
      </c>
      <c r="M22" s="72">
        <f t="shared" si="12"/>
        <v>0.75</v>
      </c>
      <c r="N22" s="70">
        <v>2</v>
      </c>
      <c r="O22" s="72">
        <f t="shared" si="13"/>
        <v>0.5</v>
      </c>
      <c r="P22" s="70">
        <v>1</v>
      </c>
      <c r="Q22" s="72">
        <f t="shared" si="14"/>
        <v>0.25</v>
      </c>
      <c r="R22" s="70">
        <v>0</v>
      </c>
      <c r="S22" s="73">
        <f t="shared" si="15"/>
        <v>0</v>
      </c>
    </row>
    <row r="23" spans="1:19" x14ac:dyDescent="0.25">
      <c r="A23" s="81" t="s">
        <v>84</v>
      </c>
      <c r="B23" s="68">
        <v>9</v>
      </c>
      <c r="C23" s="70">
        <v>6</v>
      </c>
      <c r="D23" s="72">
        <f t="shared" si="4"/>
        <v>0.66666666666666663</v>
      </c>
      <c r="E23" s="70">
        <v>3</v>
      </c>
      <c r="F23" s="72">
        <f t="shared" si="5"/>
        <v>0.33333333333333331</v>
      </c>
      <c r="G23" s="70">
        <v>3</v>
      </c>
      <c r="H23" s="72">
        <f t="shared" si="6"/>
        <v>0.33333333333333331</v>
      </c>
      <c r="I23" s="70">
        <v>1</v>
      </c>
      <c r="J23" s="87">
        <f t="shared" si="7"/>
        <v>0.1111111111111111</v>
      </c>
      <c r="K23" s="68">
        <v>10</v>
      </c>
      <c r="L23" s="70">
        <v>10</v>
      </c>
      <c r="M23" s="72">
        <f t="shared" si="12"/>
        <v>1</v>
      </c>
      <c r="N23" s="70">
        <v>10</v>
      </c>
      <c r="O23" s="72">
        <f t="shared" si="13"/>
        <v>1</v>
      </c>
      <c r="P23" s="70">
        <v>9</v>
      </c>
      <c r="Q23" s="72">
        <f t="shared" si="14"/>
        <v>0.9</v>
      </c>
      <c r="R23" s="70">
        <v>3</v>
      </c>
      <c r="S23" s="73">
        <f t="shared" si="15"/>
        <v>0.3</v>
      </c>
    </row>
    <row r="24" spans="1:19" x14ac:dyDescent="0.25">
      <c r="A24" s="25" t="s">
        <v>58</v>
      </c>
      <c r="B24" s="68">
        <v>379</v>
      </c>
      <c r="C24" s="70">
        <v>301</v>
      </c>
      <c r="D24" s="72">
        <f t="shared" si="4"/>
        <v>0.79419525065963059</v>
      </c>
      <c r="E24" s="70">
        <v>260</v>
      </c>
      <c r="F24" s="72">
        <f t="shared" si="5"/>
        <v>0.68601583113456466</v>
      </c>
      <c r="G24" s="70">
        <v>250</v>
      </c>
      <c r="H24" s="72">
        <f t="shared" si="6"/>
        <v>0.65963060686015829</v>
      </c>
      <c r="I24" s="70">
        <v>154</v>
      </c>
      <c r="J24" s="87">
        <f t="shared" si="7"/>
        <v>0.40633245382585753</v>
      </c>
      <c r="K24" s="68">
        <v>78</v>
      </c>
      <c r="L24" s="70">
        <v>64</v>
      </c>
      <c r="M24" s="72">
        <f t="shared" si="12"/>
        <v>0.82051282051282048</v>
      </c>
      <c r="N24" s="70">
        <v>58</v>
      </c>
      <c r="O24" s="72">
        <f t="shared" si="13"/>
        <v>0.74358974358974361</v>
      </c>
      <c r="P24" s="70">
        <v>54</v>
      </c>
      <c r="Q24" s="72">
        <f t="shared" si="14"/>
        <v>0.69230769230769229</v>
      </c>
      <c r="R24" s="70">
        <v>33</v>
      </c>
      <c r="S24" s="73">
        <f t="shared" si="15"/>
        <v>0.42307692307692307</v>
      </c>
    </row>
    <row r="25" spans="1:19" x14ac:dyDescent="0.25">
      <c r="A25" s="81" t="s">
        <v>85</v>
      </c>
      <c r="B25" s="68">
        <v>283</v>
      </c>
      <c r="C25" s="70">
        <v>235</v>
      </c>
      <c r="D25" s="72">
        <f t="shared" si="4"/>
        <v>0.83038869257950532</v>
      </c>
      <c r="E25" s="70">
        <v>207</v>
      </c>
      <c r="F25" s="72">
        <f t="shared" si="5"/>
        <v>0.73144876325088337</v>
      </c>
      <c r="G25" s="70">
        <v>201</v>
      </c>
      <c r="H25" s="72">
        <f t="shared" si="6"/>
        <v>0.71024734982332161</v>
      </c>
      <c r="I25" s="70">
        <v>127</v>
      </c>
      <c r="J25" s="87">
        <f t="shared" si="7"/>
        <v>0.44876325088339225</v>
      </c>
      <c r="K25" s="68">
        <v>56</v>
      </c>
      <c r="L25" s="70">
        <v>49</v>
      </c>
      <c r="M25" s="72">
        <f t="shared" si="12"/>
        <v>0.875</v>
      </c>
      <c r="N25" s="70">
        <v>45</v>
      </c>
      <c r="O25" s="72">
        <f t="shared" si="13"/>
        <v>0.8035714285714286</v>
      </c>
      <c r="P25" s="70">
        <v>40</v>
      </c>
      <c r="Q25" s="72">
        <f t="shared" si="14"/>
        <v>0.7142857142857143</v>
      </c>
      <c r="R25" s="70">
        <v>25</v>
      </c>
      <c r="S25" s="73">
        <f t="shared" si="15"/>
        <v>0.44642857142857145</v>
      </c>
    </row>
    <row r="26" spans="1:19" x14ac:dyDescent="0.25">
      <c r="A26" s="81" t="s">
        <v>86</v>
      </c>
      <c r="B26" s="68">
        <v>5</v>
      </c>
      <c r="C26" s="70">
        <v>4</v>
      </c>
      <c r="D26" s="72">
        <f t="shared" si="4"/>
        <v>0.8</v>
      </c>
      <c r="E26" s="70">
        <v>4</v>
      </c>
      <c r="F26" s="72">
        <f t="shared" si="5"/>
        <v>0.8</v>
      </c>
      <c r="G26" s="70">
        <v>4</v>
      </c>
      <c r="H26" s="72">
        <f t="shared" si="6"/>
        <v>0.8</v>
      </c>
      <c r="I26" s="70">
        <v>2</v>
      </c>
      <c r="J26" s="87">
        <f t="shared" si="7"/>
        <v>0.4</v>
      </c>
      <c r="K26" s="68">
        <v>3</v>
      </c>
      <c r="L26" s="70">
        <v>3</v>
      </c>
      <c r="M26" s="72">
        <f t="shared" si="12"/>
        <v>1</v>
      </c>
      <c r="N26" s="70">
        <v>3</v>
      </c>
      <c r="O26" s="72">
        <f t="shared" si="13"/>
        <v>1</v>
      </c>
      <c r="P26" s="70">
        <v>3</v>
      </c>
      <c r="Q26" s="72">
        <f t="shared" si="14"/>
        <v>1</v>
      </c>
      <c r="R26" s="70">
        <v>1</v>
      </c>
      <c r="S26" s="73">
        <f t="shared" si="15"/>
        <v>0.33333333333333331</v>
      </c>
    </row>
    <row r="27" spans="1:19" x14ac:dyDescent="0.25">
      <c r="A27" s="81" t="s">
        <v>87</v>
      </c>
      <c r="B27" s="68">
        <v>5</v>
      </c>
      <c r="C27" s="70">
        <v>3</v>
      </c>
      <c r="D27" s="72">
        <f t="shared" si="4"/>
        <v>0.6</v>
      </c>
      <c r="E27" s="70">
        <v>3</v>
      </c>
      <c r="F27" s="72">
        <f t="shared" si="5"/>
        <v>0.6</v>
      </c>
      <c r="G27" s="70">
        <v>2</v>
      </c>
      <c r="H27" s="72">
        <f t="shared" si="6"/>
        <v>0.4</v>
      </c>
      <c r="I27" s="70">
        <v>1</v>
      </c>
      <c r="J27" s="87">
        <f t="shared" si="7"/>
        <v>0.2</v>
      </c>
      <c r="K27" s="68">
        <v>1</v>
      </c>
      <c r="L27" s="70">
        <v>1</v>
      </c>
      <c r="M27" s="72">
        <f t="shared" si="12"/>
        <v>1</v>
      </c>
      <c r="N27" s="70">
        <v>0</v>
      </c>
      <c r="O27" s="72">
        <f t="shared" si="13"/>
        <v>0</v>
      </c>
      <c r="P27" s="70">
        <v>0</v>
      </c>
      <c r="Q27" s="72">
        <f t="shared" si="14"/>
        <v>0</v>
      </c>
      <c r="R27" s="70">
        <v>0</v>
      </c>
      <c r="S27" s="73">
        <f t="shared" si="15"/>
        <v>0</v>
      </c>
    </row>
    <row r="28" spans="1:19" x14ac:dyDescent="0.25">
      <c r="A28" s="81" t="s">
        <v>88</v>
      </c>
      <c r="B28" s="68">
        <v>2</v>
      </c>
      <c r="C28" s="70">
        <v>2</v>
      </c>
      <c r="D28" s="72">
        <f t="shared" si="4"/>
        <v>1</v>
      </c>
      <c r="E28" s="70">
        <v>2</v>
      </c>
      <c r="F28" s="72">
        <f t="shared" si="5"/>
        <v>1</v>
      </c>
      <c r="G28" s="70">
        <v>2</v>
      </c>
      <c r="H28" s="72">
        <f t="shared" si="6"/>
        <v>1</v>
      </c>
      <c r="I28" s="70">
        <v>0</v>
      </c>
      <c r="J28" s="87">
        <f t="shared" si="7"/>
        <v>0</v>
      </c>
      <c r="K28" s="68">
        <v>1</v>
      </c>
      <c r="L28" s="70">
        <v>0</v>
      </c>
      <c r="M28" s="72">
        <f t="shared" si="12"/>
        <v>0</v>
      </c>
      <c r="N28" s="70">
        <v>0</v>
      </c>
      <c r="O28" s="72">
        <f t="shared" si="13"/>
        <v>0</v>
      </c>
      <c r="P28" s="70">
        <v>0</v>
      </c>
      <c r="Q28" s="72">
        <f t="shared" si="14"/>
        <v>0</v>
      </c>
      <c r="R28" s="70">
        <v>0</v>
      </c>
      <c r="S28" s="73">
        <f t="shared" si="15"/>
        <v>0</v>
      </c>
    </row>
    <row r="29" spans="1:19" x14ac:dyDescent="0.25">
      <c r="A29" s="81" t="s">
        <v>89</v>
      </c>
      <c r="B29" s="68">
        <v>7</v>
      </c>
      <c r="C29" s="70">
        <v>5</v>
      </c>
      <c r="D29" s="72">
        <f t="shared" si="4"/>
        <v>0.7142857142857143</v>
      </c>
      <c r="E29" s="70">
        <v>5</v>
      </c>
      <c r="F29" s="72">
        <f t="shared" si="5"/>
        <v>0.7142857142857143</v>
      </c>
      <c r="G29" s="70">
        <v>4</v>
      </c>
      <c r="H29" s="72">
        <f t="shared" si="6"/>
        <v>0.5714285714285714</v>
      </c>
      <c r="I29" s="70">
        <v>1</v>
      </c>
      <c r="J29" s="87">
        <f t="shared" si="7"/>
        <v>0.14285714285714285</v>
      </c>
      <c r="K29" s="68">
        <v>1</v>
      </c>
      <c r="L29" s="70">
        <v>0</v>
      </c>
      <c r="M29" s="72">
        <f t="shared" si="12"/>
        <v>0</v>
      </c>
      <c r="N29" s="70">
        <v>0</v>
      </c>
      <c r="O29" s="72">
        <f t="shared" si="13"/>
        <v>0</v>
      </c>
      <c r="P29" s="70">
        <v>0</v>
      </c>
      <c r="Q29" s="72">
        <f t="shared" si="14"/>
        <v>0</v>
      </c>
      <c r="R29" s="70">
        <v>0</v>
      </c>
      <c r="S29" s="73">
        <f t="shared" si="15"/>
        <v>0</v>
      </c>
    </row>
    <row r="30" spans="1:19" x14ac:dyDescent="0.25">
      <c r="A30" s="81" t="s">
        <v>90</v>
      </c>
      <c r="B30" s="68">
        <v>49</v>
      </c>
      <c r="C30" s="70">
        <v>33</v>
      </c>
      <c r="D30" s="72">
        <f t="shared" si="4"/>
        <v>0.67346938775510201</v>
      </c>
      <c r="E30" s="70">
        <v>25</v>
      </c>
      <c r="F30" s="72">
        <f t="shared" si="5"/>
        <v>0.51020408163265307</v>
      </c>
      <c r="G30" s="70">
        <v>24</v>
      </c>
      <c r="H30" s="72">
        <f t="shared" si="6"/>
        <v>0.48979591836734693</v>
      </c>
      <c r="I30" s="70">
        <v>13</v>
      </c>
      <c r="J30" s="87">
        <f t="shared" si="7"/>
        <v>0.26530612244897961</v>
      </c>
      <c r="K30" s="68">
        <v>11</v>
      </c>
      <c r="L30" s="70">
        <v>9</v>
      </c>
      <c r="M30" s="72">
        <f t="shared" si="12"/>
        <v>0.81818181818181823</v>
      </c>
      <c r="N30" s="70">
        <v>8</v>
      </c>
      <c r="O30" s="72">
        <f t="shared" si="13"/>
        <v>0.72727272727272729</v>
      </c>
      <c r="P30" s="70">
        <v>8</v>
      </c>
      <c r="Q30" s="72">
        <f t="shared" si="14"/>
        <v>0.72727272727272729</v>
      </c>
      <c r="R30" s="70">
        <v>5</v>
      </c>
      <c r="S30" s="73">
        <f t="shared" si="15"/>
        <v>0.45454545454545453</v>
      </c>
    </row>
    <row r="31" spans="1:19" x14ac:dyDescent="0.25">
      <c r="A31" s="81" t="s">
        <v>93</v>
      </c>
      <c r="B31" s="68">
        <v>4</v>
      </c>
      <c r="C31" s="70">
        <v>4</v>
      </c>
      <c r="D31" s="72">
        <f t="shared" si="4"/>
        <v>1</v>
      </c>
      <c r="E31" s="70">
        <v>2</v>
      </c>
      <c r="F31" s="72">
        <f t="shared" si="5"/>
        <v>0.5</v>
      </c>
      <c r="G31" s="70">
        <v>2</v>
      </c>
      <c r="H31" s="72">
        <f t="shared" si="6"/>
        <v>0.5</v>
      </c>
      <c r="I31" s="70">
        <v>1</v>
      </c>
      <c r="J31" s="87">
        <f t="shared" si="7"/>
        <v>0.25</v>
      </c>
      <c r="K31" s="71"/>
      <c r="L31" s="69"/>
      <c r="M31" s="69"/>
      <c r="N31" s="69"/>
      <c r="O31" s="69"/>
      <c r="P31" s="69"/>
      <c r="Q31" s="69"/>
      <c r="R31" s="69"/>
      <c r="S31" s="74"/>
    </row>
    <row r="32" spans="1:19" x14ac:dyDescent="0.25">
      <c r="A32" s="81" t="s">
        <v>46</v>
      </c>
      <c r="B32" s="68">
        <v>24</v>
      </c>
      <c r="C32" s="70">
        <v>15</v>
      </c>
      <c r="D32" s="72">
        <f t="shared" si="4"/>
        <v>0.625</v>
      </c>
      <c r="E32" s="70">
        <v>12</v>
      </c>
      <c r="F32" s="72">
        <f t="shared" si="5"/>
        <v>0.5</v>
      </c>
      <c r="G32" s="70">
        <v>11</v>
      </c>
      <c r="H32" s="72">
        <f t="shared" si="6"/>
        <v>0.45833333333333331</v>
      </c>
      <c r="I32" s="70">
        <v>9</v>
      </c>
      <c r="J32" s="87">
        <f t="shared" si="7"/>
        <v>0.375</v>
      </c>
      <c r="K32" s="68">
        <v>5</v>
      </c>
      <c r="L32" s="70">
        <v>2</v>
      </c>
      <c r="M32" s="72">
        <f>L32/K32</f>
        <v>0.4</v>
      </c>
      <c r="N32" s="70">
        <v>2</v>
      </c>
      <c r="O32" s="72">
        <f>N32/K32</f>
        <v>0.4</v>
      </c>
      <c r="P32" s="70">
        <v>3</v>
      </c>
      <c r="Q32" s="72">
        <f>P32/K32</f>
        <v>0.6</v>
      </c>
      <c r="R32" s="70">
        <v>2</v>
      </c>
      <c r="S32" s="73">
        <f>R32/K32</f>
        <v>0.4</v>
      </c>
    </row>
    <row r="33" spans="1:19" ht="15.75" thickBot="1" x14ac:dyDescent="0.3">
      <c r="A33" s="32" t="s">
        <v>47</v>
      </c>
      <c r="B33" s="83">
        <v>748</v>
      </c>
      <c r="C33" s="84">
        <v>581</v>
      </c>
      <c r="D33" s="85">
        <f t="shared" si="4"/>
        <v>0.7767379679144385</v>
      </c>
      <c r="E33" s="84">
        <v>508</v>
      </c>
      <c r="F33" s="85">
        <f t="shared" si="5"/>
        <v>0.67914438502673802</v>
      </c>
      <c r="G33" s="84">
        <v>480</v>
      </c>
      <c r="H33" s="85">
        <f t="shared" si="6"/>
        <v>0.64171122994652408</v>
      </c>
      <c r="I33" s="84">
        <v>269</v>
      </c>
      <c r="J33" s="88">
        <f>I33/B33</f>
        <v>0.35962566844919786</v>
      </c>
      <c r="K33" s="83">
        <v>179</v>
      </c>
      <c r="L33" s="84">
        <v>153</v>
      </c>
      <c r="M33" s="85">
        <f>L33/K33</f>
        <v>0.85474860335195535</v>
      </c>
      <c r="N33" s="84">
        <v>134</v>
      </c>
      <c r="O33" s="85">
        <f>N33/K33</f>
        <v>0.74860335195530725</v>
      </c>
      <c r="P33" s="84">
        <v>124</v>
      </c>
      <c r="Q33" s="85">
        <f>P33/K33</f>
        <v>0.69273743016759781</v>
      </c>
      <c r="R33" s="84">
        <v>62</v>
      </c>
      <c r="S33" s="86">
        <f>R33/K33</f>
        <v>0.34636871508379891</v>
      </c>
    </row>
  </sheetData>
  <mergeCells count="2">
    <mergeCell ref="B1:J1"/>
    <mergeCell ref="K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W10" sqref="W10"/>
    </sheetView>
  </sheetViews>
  <sheetFormatPr defaultRowHeight="15" x14ac:dyDescent="0.25"/>
  <cols>
    <col min="1" max="1" width="29.85546875" bestFit="1" customWidth="1"/>
    <col min="2" max="2" width="6.5703125" bestFit="1" customWidth="1"/>
    <col min="3" max="3" width="4.28515625" bestFit="1" customWidth="1"/>
    <col min="4" max="4" width="7.7109375" customWidth="1"/>
    <col min="5" max="5" width="4.28515625" bestFit="1" customWidth="1"/>
    <col min="6" max="6" width="7.7109375" customWidth="1"/>
    <col min="7" max="7" width="4.28515625" bestFit="1" customWidth="1"/>
    <col min="8" max="8" width="7.7109375" customWidth="1"/>
    <col min="9" max="9" width="4.28515625" bestFit="1" customWidth="1"/>
    <col min="10" max="10" width="7.7109375" customWidth="1"/>
    <col min="11" max="11" width="6.5703125" bestFit="1" customWidth="1"/>
    <col min="12" max="12" width="4.28515625" bestFit="1" customWidth="1"/>
    <col min="13" max="13" width="7.7109375" customWidth="1"/>
    <col min="14" max="14" width="4.28515625" bestFit="1" customWidth="1"/>
    <col min="15" max="15" width="7.7109375" customWidth="1"/>
    <col min="16" max="16" width="4.28515625" bestFit="1" customWidth="1"/>
    <col min="17" max="17" width="7.7109375" customWidth="1"/>
    <col min="18" max="18" width="4.28515625" bestFit="1" customWidth="1"/>
    <col min="19" max="19" width="7.7109375" customWidth="1"/>
  </cols>
  <sheetData>
    <row r="1" spans="1:19" x14ac:dyDescent="0.25">
      <c r="A1" s="78"/>
      <c r="B1" s="230" t="s">
        <v>96</v>
      </c>
      <c r="C1" s="231"/>
      <c r="D1" s="231"/>
      <c r="E1" s="231"/>
      <c r="F1" s="231"/>
      <c r="G1" s="231"/>
      <c r="H1" s="231"/>
      <c r="I1" s="231"/>
      <c r="J1" s="233"/>
      <c r="K1" s="230" t="s">
        <v>97</v>
      </c>
      <c r="L1" s="231"/>
      <c r="M1" s="231"/>
      <c r="N1" s="231"/>
      <c r="O1" s="231"/>
      <c r="P1" s="231"/>
      <c r="Q1" s="231"/>
      <c r="R1" s="231"/>
      <c r="S1" s="232"/>
    </row>
    <row r="2" spans="1:19" x14ac:dyDescent="0.25">
      <c r="A2" s="24" t="s">
        <v>48</v>
      </c>
      <c r="B2" s="82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82" t="s">
        <v>0</v>
      </c>
      <c r="L2" s="18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3" t="s">
        <v>10</v>
      </c>
    </row>
    <row r="3" spans="1:19" x14ac:dyDescent="0.25">
      <c r="A3" s="25" t="s">
        <v>53</v>
      </c>
      <c r="B3" s="68">
        <v>18</v>
      </c>
      <c r="C3" s="70">
        <v>15</v>
      </c>
      <c r="D3" s="72">
        <f>C3/B3</f>
        <v>0.83333333333333337</v>
      </c>
      <c r="E3" s="70">
        <v>12</v>
      </c>
      <c r="F3" s="72">
        <f>E3/B3</f>
        <v>0.66666666666666663</v>
      </c>
      <c r="G3" s="70">
        <v>13</v>
      </c>
      <c r="H3" s="72">
        <f>G3/B3</f>
        <v>0.72222222222222221</v>
      </c>
      <c r="I3" s="70">
        <v>9</v>
      </c>
      <c r="J3" s="73">
        <f>I3/B3</f>
        <v>0.5</v>
      </c>
      <c r="K3" s="5"/>
      <c r="L3" s="6"/>
      <c r="M3" s="6"/>
      <c r="N3" s="6"/>
      <c r="O3" s="6"/>
      <c r="P3" s="6"/>
      <c r="Q3" s="6"/>
      <c r="R3" s="6"/>
      <c r="S3" s="67"/>
    </row>
    <row r="4" spans="1:19" x14ac:dyDescent="0.25">
      <c r="A4" s="57" t="s">
        <v>70</v>
      </c>
      <c r="B4" s="68">
        <v>2</v>
      </c>
      <c r="C4" s="70">
        <v>1</v>
      </c>
      <c r="D4" s="72">
        <f t="shared" ref="D4:D7" si="0">C4/B4</f>
        <v>0.5</v>
      </c>
      <c r="E4" s="70">
        <v>0</v>
      </c>
      <c r="F4" s="72">
        <f t="shared" ref="F4:F7" si="1">E4/B4</f>
        <v>0</v>
      </c>
      <c r="G4" s="70">
        <v>0</v>
      </c>
      <c r="H4" s="72">
        <f t="shared" ref="H4:H7" si="2">G4/B4</f>
        <v>0</v>
      </c>
      <c r="I4" s="70">
        <v>0</v>
      </c>
      <c r="J4" s="73">
        <f t="shared" ref="J4:J7" si="3">I4/B4</f>
        <v>0</v>
      </c>
      <c r="K4" s="5"/>
      <c r="L4" s="6"/>
      <c r="M4" s="6"/>
      <c r="N4" s="6"/>
      <c r="O4" s="6"/>
      <c r="P4" s="6"/>
      <c r="Q4" s="6"/>
      <c r="R4" s="6"/>
      <c r="S4" s="67"/>
    </row>
    <row r="5" spans="1:19" x14ac:dyDescent="0.25">
      <c r="A5" s="57" t="s">
        <v>71</v>
      </c>
      <c r="B5" s="71"/>
      <c r="C5" s="69"/>
      <c r="D5" s="72"/>
      <c r="E5" s="69"/>
      <c r="F5" s="72"/>
      <c r="G5" s="69"/>
      <c r="H5" s="72"/>
      <c r="I5" s="69"/>
      <c r="J5" s="73"/>
      <c r="K5" s="68">
        <v>14</v>
      </c>
      <c r="L5" s="70">
        <v>12</v>
      </c>
      <c r="M5" s="72">
        <f>L5/K5</f>
        <v>0.8571428571428571</v>
      </c>
      <c r="N5" s="70">
        <v>8</v>
      </c>
      <c r="O5" s="72">
        <f>N5/K5</f>
        <v>0.5714285714285714</v>
      </c>
      <c r="P5" s="70">
        <v>7</v>
      </c>
      <c r="Q5" s="72">
        <f>P5/K5</f>
        <v>0.5</v>
      </c>
      <c r="R5" s="70">
        <v>6</v>
      </c>
      <c r="S5" s="73">
        <f>R5/K5</f>
        <v>0.42857142857142855</v>
      </c>
    </row>
    <row r="6" spans="1:19" x14ac:dyDescent="0.25">
      <c r="A6" s="81" t="s">
        <v>72</v>
      </c>
      <c r="B6" s="68">
        <v>4</v>
      </c>
      <c r="C6" s="70">
        <v>4</v>
      </c>
      <c r="D6" s="72">
        <f t="shared" si="0"/>
        <v>1</v>
      </c>
      <c r="E6" s="70">
        <v>3</v>
      </c>
      <c r="F6" s="72">
        <f t="shared" si="1"/>
        <v>0.75</v>
      </c>
      <c r="G6" s="70">
        <v>4</v>
      </c>
      <c r="H6" s="72">
        <f t="shared" si="2"/>
        <v>1</v>
      </c>
      <c r="I6" s="70">
        <v>3</v>
      </c>
      <c r="J6" s="73">
        <f t="shared" si="3"/>
        <v>0.75</v>
      </c>
      <c r="K6" s="68">
        <v>6</v>
      </c>
      <c r="L6" s="70">
        <v>6</v>
      </c>
      <c r="M6" s="72">
        <f t="shared" ref="M6:M33" si="4">L6/K6</f>
        <v>1</v>
      </c>
      <c r="N6" s="70">
        <v>4</v>
      </c>
      <c r="O6" s="72">
        <f t="shared" ref="O6:O33" si="5">N6/K6</f>
        <v>0.66666666666666663</v>
      </c>
      <c r="P6" s="70">
        <v>3</v>
      </c>
      <c r="Q6" s="72">
        <f t="shared" ref="Q6:Q33" si="6">P6/K6</f>
        <v>0.5</v>
      </c>
      <c r="R6" s="70">
        <v>2</v>
      </c>
      <c r="S6" s="73">
        <f t="shared" ref="S6:S33" si="7">R6/K6</f>
        <v>0.33333333333333331</v>
      </c>
    </row>
    <row r="7" spans="1:19" x14ac:dyDescent="0.25">
      <c r="A7" s="81" t="s">
        <v>73</v>
      </c>
      <c r="B7" s="68">
        <v>10</v>
      </c>
      <c r="C7" s="70">
        <v>9</v>
      </c>
      <c r="D7" s="72">
        <f t="shared" si="0"/>
        <v>0.9</v>
      </c>
      <c r="E7" s="70">
        <v>8</v>
      </c>
      <c r="F7" s="72">
        <f t="shared" si="1"/>
        <v>0.8</v>
      </c>
      <c r="G7" s="70">
        <v>8</v>
      </c>
      <c r="H7" s="72">
        <f t="shared" si="2"/>
        <v>0.8</v>
      </c>
      <c r="I7" s="70">
        <v>5</v>
      </c>
      <c r="J7" s="73">
        <f t="shared" si="3"/>
        <v>0.5</v>
      </c>
      <c r="K7" s="68">
        <v>5</v>
      </c>
      <c r="L7" s="70">
        <v>5</v>
      </c>
      <c r="M7" s="72">
        <f t="shared" si="4"/>
        <v>1</v>
      </c>
      <c r="N7" s="70">
        <v>4</v>
      </c>
      <c r="O7" s="72">
        <f t="shared" si="5"/>
        <v>0.8</v>
      </c>
      <c r="P7" s="70">
        <v>3</v>
      </c>
      <c r="Q7" s="72">
        <f t="shared" si="6"/>
        <v>0.6</v>
      </c>
      <c r="R7" s="70">
        <v>3</v>
      </c>
      <c r="S7" s="73">
        <f t="shared" si="7"/>
        <v>0.6</v>
      </c>
    </row>
    <row r="8" spans="1:19" x14ac:dyDescent="0.25">
      <c r="A8" s="81" t="s">
        <v>91</v>
      </c>
      <c r="B8" s="53"/>
      <c r="C8" s="54"/>
      <c r="D8" s="54"/>
      <c r="E8" s="54"/>
      <c r="F8" s="54"/>
      <c r="G8" s="54"/>
      <c r="H8" s="54"/>
      <c r="I8" s="54"/>
      <c r="J8" s="55"/>
      <c r="K8" s="68">
        <v>1</v>
      </c>
      <c r="L8" s="70">
        <v>0</v>
      </c>
      <c r="M8" s="72">
        <f t="shared" si="4"/>
        <v>0</v>
      </c>
      <c r="N8" s="70">
        <v>0</v>
      </c>
      <c r="O8" s="72">
        <f t="shared" si="5"/>
        <v>0</v>
      </c>
      <c r="P8" s="70">
        <v>0</v>
      </c>
      <c r="Q8" s="72">
        <f t="shared" si="6"/>
        <v>0</v>
      </c>
      <c r="R8" s="70">
        <v>0</v>
      </c>
      <c r="S8" s="73">
        <f t="shared" si="7"/>
        <v>0</v>
      </c>
    </row>
    <row r="9" spans="1:19" x14ac:dyDescent="0.25">
      <c r="A9" s="81" t="s">
        <v>74</v>
      </c>
      <c r="B9" s="68">
        <v>2</v>
      </c>
      <c r="C9" s="70">
        <v>1</v>
      </c>
      <c r="D9" s="72">
        <f>C9/B9</f>
        <v>0.5</v>
      </c>
      <c r="E9" s="70">
        <v>1</v>
      </c>
      <c r="F9" s="72">
        <f>E9/B9</f>
        <v>0.5</v>
      </c>
      <c r="G9" s="70">
        <v>1</v>
      </c>
      <c r="H9" s="72">
        <f>G9/B9</f>
        <v>0.5</v>
      </c>
      <c r="I9" s="70">
        <v>1</v>
      </c>
      <c r="J9" s="73">
        <f>I9/B9</f>
        <v>0.5</v>
      </c>
      <c r="K9" s="68">
        <v>2</v>
      </c>
      <c r="L9" s="70">
        <v>1</v>
      </c>
      <c r="M9" s="72">
        <f t="shared" si="4"/>
        <v>0.5</v>
      </c>
      <c r="N9" s="70">
        <v>0</v>
      </c>
      <c r="O9" s="72">
        <f t="shared" si="5"/>
        <v>0</v>
      </c>
      <c r="P9" s="70">
        <v>1</v>
      </c>
      <c r="Q9" s="72">
        <f t="shared" si="6"/>
        <v>0.5</v>
      </c>
      <c r="R9" s="70">
        <v>1</v>
      </c>
      <c r="S9" s="73">
        <f t="shared" si="7"/>
        <v>0.5</v>
      </c>
    </row>
    <row r="10" spans="1:19" x14ac:dyDescent="0.25">
      <c r="A10" s="25" t="s">
        <v>56</v>
      </c>
      <c r="B10" s="68">
        <v>63</v>
      </c>
      <c r="C10" s="70">
        <v>56</v>
      </c>
      <c r="D10" s="72">
        <f>C10/B10</f>
        <v>0.88888888888888884</v>
      </c>
      <c r="E10" s="70">
        <v>47</v>
      </c>
      <c r="F10" s="72">
        <f>E10/B10</f>
        <v>0.74603174603174605</v>
      </c>
      <c r="G10" s="70">
        <v>42</v>
      </c>
      <c r="H10" s="72">
        <f>G10/B10</f>
        <v>0.66666666666666663</v>
      </c>
      <c r="I10" s="70">
        <v>13</v>
      </c>
      <c r="J10" s="73">
        <f>I10/B10</f>
        <v>0.20634920634920634</v>
      </c>
      <c r="K10" s="68">
        <v>305</v>
      </c>
      <c r="L10" s="70">
        <v>228</v>
      </c>
      <c r="M10" s="72">
        <f t="shared" si="4"/>
        <v>0.74754098360655741</v>
      </c>
      <c r="N10" s="70">
        <v>208</v>
      </c>
      <c r="O10" s="72">
        <f t="shared" si="5"/>
        <v>0.68196721311475406</v>
      </c>
      <c r="P10" s="70">
        <v>190</v>
      </c>
      <c r="Q10" s="72">
        <f t="shared" si="6"/>
        <v>0.62295081967213117</v>
      </c>
      <c r="R10" s="70">
        <v>88</v>
      </c>
      <c r="S10" s="73">
        <f t="shared" si="7"/>
        <v>0.28852459016393445</v>
      </c>
    </row>
    <row r="11" spans="1:19" x14ac:dyDescent="0.25">
      <c r="A11" s="81" t="s">
        <v>75</v>
      </c>
      <c r="B11" s="68">
        <v>26</v>
      </c>
      <c r="C11" s="70">
        <v>21</v>
      </c>
      <c r="D11" s="72">
        <f>C11/B11</f>
        <v>0.80769230769230771</v>
      </c>
      <c r="E11" s="70">
        <v>19</v>
      </c>
      <c r="F11" s="72">
        <f>E11/B11</f>
        <v>0.73076923076923073</v>
      </c>
      <c r="G11" s="70">
        <v>18</v>
      </c>
      <c r="H11" s="72">
        <f>G11/B11</f>
        <v>0.69230769230769229</v>
      </c>
      <c r="I11" s="70">
        <v>8</v>
      </c>
      <c r="J11" s="73">
        <f>I11/B11</f>
        <v>0.30769230769230771</v>
      </c>
      <c r="K11" s="68">
        <v>207</v>
      </c>
      <c r="L11" s="70">
        <v>162</v>
      </c>
      <c r="M11" s="72">
        <f t="shared" si="4"/>
        <v>0.78260869565217395</v>
      </c>
      <c r="N11" s="70">
        <v>148</v>
      </c>
      <c r="O11" s="72">
        <f t="shared" si="5"/>
        <v>0.71497584541062797</v>
      </c>
      <c r="P11" s="70">
        <v>136</v>
      </c>
      <c r="Q11" s="72">
        <f t="shared" si="6"/>
        <v>0.65700483091787443</v>
      </c>
      <c r="R11" s="70">
        <v>68</v>
      </c>
      <c r="S11" s="73">
        <f t="shared" si="7"/>
        <v>0.32850241545893721</v>
      </c>
    </row>
    <row r="12" spans="1:19" x14ac:dyDescent="0.25">
      <c r="A12" s="81" t="s">
        <v>76</v>
      </c>
      <c r="B12" s="68">
        <v>1</v>
      </c>
      <c r="C12" s="70">
        <v>1</v>
      </c>
      <c r="D12" s="72">
        <f>C12/B12</f>
        <v>1</v>
      </c>
      <c r="E12" s="70">
        <v>1</v>
      </c>
      <c r="F12" s="72">
        <f>E12/B12</f>
        <v>1</v>
      </c>
      <c r="G12" s="70">
        <v>1</v>
      </c>
      <c r="H12" s="72">
        <f>G12/B12</f>
        <v>1</v>
      </c>
      <c r="I12" s="70">
        <v>0</v>
      </c>
      <c r="J12" s="73">
        <f>I12/B12</f>
        <v>0</v>
      </c>
      <c r="K12" s="68">
        <v>4</v>
      </c>
      <c r="L12" s="70">
        <v>0</v>
      </c>
      <c r="M12" s="72">
        <f t="shared" si="4"/>
        <v>0</v>
      </c>
      <c r="N12" s="70">
        <v>0</v>
      </c>
      <c r="O12" s="72">
        <f t="shared" si="5"/>
        <v>0</v>
      </c>
      <c r="P12" s="70">
        <v>0</v>
      </c>
      <c r="Q12" s="72">
        <f t="shared" si="6"/>
        <v>0</v>
      </c>
      <c r="R12" s="70">
        <v>0</v>
      </c>
      <c r="S12" s="73">
        <f t="shared" si="7"/>
        <v>0</v>
      </c>
    </row>
    <row r="13" spans="1:19" x14ac:dyDescent="0.25">
      <c r="A13" s="81" t="s">
        <v>92</v>
      </c>
      <c r="B13" s="53"/>
      <c r="C13" s="54"/>
      <c r="D13" s="54"/>
      <c r="E13" s="54"/>
      <c r="F13" s="54"/>
      <c r="G13" s="54"/>
      <c r="H13" s="54"/>
      <c r="I13" s="54"/>
      <c r="J13" s="55"/>
      <c r="K13" s="68">
        <v>1</v>
      </c>
      <c r="L13" s="70">
        <v>1</v>
      </c>
      <c r="M13" s="72">
        <f t="shared" si="4"/>
        <v>1</v>
      </c>
      <c r="N13" s="70">
        <v>1</v>
      </c>
      <c r="O13" s="72">
        <f t="shared" si="5"/>
        <v>1</v>
      </c>
      <c r="P13" s="70">
        <v>1</v>
      </c>
      <c r="Q13" s="72">
        <f t="shared" si="6"/>
        <v>1</v>
      </c>
      <c r="R13" s="70">
        <v>0</v>
      </c>
      <c r="S13" s="73">
        <f t="shared" si="7"/>
        <v>0</v>
      </c>
    </row>
    <row r="14" spans="1:19" x14ac:dyDescent="0.25">
      <c r="A14" s="81" t="s">
        <v>77</v>
      </c>
      <c r="B14" s="68">
        <v>17</v>
      </c>
      <c r="C14" s="70">
        <v>17</v>
      </c>
      <c r="D14" s="72">
        <f t="shared" ref="D14:D19" si="8">C14/B14</f>
        <v>1</v>
      </c>
      <c r="E14" s="70">
        <v>14</v>
      </c>
      <c r="F14" s="72">
        <f t="shared" ref="F14:F19" si="9">E14/B14</f>
        <v>0.82352941176470584</v>
      </c>
      <c r="G14" s="70">
        <v>13</v>
      </c>
      <c r="H14" s="72">
        <f t="shared" ref="H14:H19" si="10">G14/B14</f>
        <v>0.76470588235294112</v>
      </c>
      <c r="I14" s="70">
        <v>2</v>
      </c>
      <c r="J14" s="73">
        <f t="shared" ref="J14:J19" si="11">I14/B14</f>
        <v>0.11764705882352941</v>
      </c>
      <c r="K14" s="68">
        <v>21</v>
      </c>
      <c r="L14" s="70">
        <v>13</v>
      </c>
      <c r="M14" s="72">
        <f t="shared" si="4"/>
        <v>0.61904761904761907</v>
      </c>
      <c r="N14" s="70">
        <v>11</v>
      </c>
      <c r="O14" s="72">
        <f t="shared" si="5"/>
        <v>0.52380952380952384</v>
      </c>
      <c r="P14" s="70">
        <v>12</v>
      </c>
      <c r="Q14" s="72">
        <f t="shared" si="6"/>
        <v>0.5714285714285714</v>
      </c>
      <c r="R14" s="70">
        <v>4</v>
      </c>
      <c r="S14" s="73">
        <f t="shared" si="7"/>
        <v>0.19047619047619047</v>
      </c>
    </row>
    <row r="15" spans="1:19" x14ac:dyDescent="0.25">
      <c r="A15" s="81" t="s">
        <v>78</v>
      </c>
      <c r="B15" s="68">
        <v>6</v>
      </c>
      <c r="C15" s="70">
        <v>5</v>
      </c>
      <c r="D15" s="72">
        <f t="shared" si="8"/>
        <v>0.83333333333333337</v>
      </c>
      <c r="E15" s="70">
        <v>5</v>
      </c>
      <c r="F15" s="72">
        <f t="shared" si="9"/>
        <v>0.83333333333333337</v>
      </c>
      <c r="G15" s="70">
        <v>5</v>
      </c>
      <c r="H15" s="72">
        <f t="shared" si="10"/>
        <v>0.83333333333333337</v>
      </c>
      <c r="I15" s="70">
        <v>1</v>
      </c>
      <c r="J15" s="73">
        <f t="shared" si="11"/>
        <v>0.16666666666666666</v>
      </c>
      <c r="K15" s="68">
        <v>5</v>
      </c>
      <c r="L15" s="70">
        <v>4</v>
      </c>
      <c r="M15" s="72">
        <f t="shared" si="4"/>
        <v>0.8</v>
      </c>
      <c r="N15" s="70">
        <v>3</v>
      </c>
      <c r="O15" s="72">
        <f t="shared" si="5"/>
        <v>0.6</v>
      </c>
      <c r="P15" s="70">
        <v>3</v>
      </c>
      <c r="Q15" s="72">
        <f t="shared" si="6"/>
        <v>0.6</v>
      </c>
      <c r="R15" s="70">
        <v>0</v>
      </c>
      <c r="S15" s="73">
        <f t="shared" si="7"/>
        <v>0</v>
      </c>
    </row>
    <row r="16" spans="1:19" x14ac:dyDescent="0.25">
      <c r="A16" s="81" t="s">
        <v>79</v>
      </c>
      <c r="B16" s="68">
        <v>1</v>
      </c>
      <c r="C16" s="70">
        <v>1</v>
      </c>
      <c r="D16" s="72">
        <f t="shared" si="8"/>
        <v>1</v>
      </c>
      <c r="E16" s="70">
        <v>1</v>
      </c>
      <c r="F16" s="72">
        <f t="shared" si="9"/>
        <v>1</v>
      </c>
      <c r="G16" s="70">
        <v>1</v>
      </c>
      <c r="H16" s="72">
        <f t="shared" si="10"/>
        <v>1</v>
      </c>
      <c r="I16" s="70">
        <v>1</v>
      </c>
      <c r="J16" s="73">
        <f t="shared" si="11"/>
        <v>1</v>
      </c>
      <c r="K16" s="68">
        <v>22</v>
      </c>
      <c r="L16" s="70">
        <v>17</v>
      </c>
      <c r="M16" s="72">
        <f t="shared" si="4"/>
        <v>0.77272727272727271</v>
      </c>
      <c r="N16" s="70">
        <v>15</v>
      </c>
      <c r="O16" s="72">
        <f t="shared" si="5"/>
        <v>0.68181818181818177</v>
      </c>
      <c r="P16" s="70">
        <v>12</v>
      </c>
      <c r="Q16" s="72">
        <f t="shared" si="6"/>
        <v>0.54545454545454541</v>
      </c>
      <c r="R16" s="70">
        <v>6</v>
      </c>
      <c r="S16" s="73">
        <f t="shared" si="7"/>
        <v>0.27272727272727271</v>
      </c>
    </row>
    <row r="17" spans="1:19" x14ac:dyDescent="0.25">
      <c r="A17" s="81" t="s">
        <v>80</v>
      </c>
      <c r="B17" s="68">
        <v>7</v>
      </c>
      <c r="C17" s="70">
        <v>6</v>
      </c>
      <c r="D17" s="72">
        <f t="shared" si="8"/>
        <v>0.8571428571428571</v>
      </c>
      <c r="E17" s="70">
        <v>5</v>
      </c>
      <c r="F17" s="72">
        <f t="shared" si="9"/>
        <v>0.7142857142857143</v>
      </c>
      <c r="G17" s="70">
        <v>3</v>
      </c>
      <c r="H17" s="72">
        <f t="shared" si="10"/>
        <v>0.42857142857142855</v>
      </c>
      <c r="I17" s="70">
        <v>0</v>
      </c>
      <c r="J17" s="73">
        <f t="shared" si="11"/>
        <v>0</v>
      </c>
      <c r="K17" s="68">
        <v>16</v>
      </c>
      <c r="L17" s="70">
        <v>10</v>
      </c>
      <c r="M17" s="72">
        <f t="shared" si="4"/>
        <v>0.625</v>
      </c>
      <c r="N17" s="70">
        <v>9</v>
      </c>
      <c r="O17" s="72">
        <f t="shared" si="5"/>
        <v>0.5625</v>
      </c>
      <c r="P17" s="70">
        <v>10</v>
      </c>
      <c r="Q17" s="72">
        <f t="shared" si="6"/>
        <v>0.625</v>
      </c>
      <c r="R17" s="70">
        <v>4</v>
      </c>
      <c r="S17" s="73">
        <f t="shared" si="7"/>
        <v>0.25</v>
      </c>
    </row>
    <row r="18" spans="1:19" x14ac:dyDescent="0.25">
      <c r="A18" s="81" t="s">
        <v>81</v>
      </c>
      <c r="B18" s="68">
        <v>4</v>
      </c>
      <c r="C18" s="70">
        <v>4</v>
      </c>
      <c r="D18" s="72">
        <f t="shared" si="8"/>
        <v>1</v>
      </c>
      <c r="E18" s="70">
        <v>2</v>
      </c>
      <c r="F18" s="72">
        <f t="shared" si="9"/>
        <v>0.5</v>
      </c>
      <c r="G18" s="70">
        <v>1</v>
      </c>
      <c r="H18" s="72">
        <f t="shared" si="10"/>
        <v>0.25</v>
      </c>
      <c r="I18" s="70">
        <v>1</v>
      </c>
      <c r="J18" s="73">
        <f t="shared" si="11"/>
        <v>0.25</v>
      </c>
      <c r="K18" s="68">
        <v>4</v>
      </c>
      <c r="L18" s="70">
        <v>2</v>
      </c>
      <c r="M18" s="72">
        <f t="shared" si="4"/>
        <v>0.5</v>
      </c>
      <c r="N18" s="70">
        <v>2</v>
      </c>
      <c r="O18" s="72">
        <f t="shared" si="5"/>
        <v>0.5</v>
      </c>
      <c r="P18" s="70">
        <v>1</v>
      </c>
      <c r="Q18" s="72">
        <f t="shared" si="6"/>
        <v>0.25</v>
      </c>
      <c r="R18" s="70">
        <v>1</v>
      </c>
      <c r="S18" s="73">
        <f t="shared" si="7"/>
        <v>0.25</v>
      </c>
    </row>
    <row r="19" spans="1:19" x14ac:dyDescent="0.25">
      <c r="A19" s="81" t="s">
        <v>82</v>
      </c>
      <c r="B19" s="68">
        <v>1</v>
      </c>
      <c r="C19" s="70">
        <v>1</v>
      </c>
      <c r="D19" s="72">
        <f t="shared" si="8"/>
        <v>1</v>
      </c>
      <c r="E19" s="70">
        <v>0</v>
      </c>
      <c r="F19" s="72">
        <f t="shared" si="9"/>
        <v>0</v>
      </c>
      <c r="G19" s="70">
        <v>0</v>
      </c>
      <c r="H19" s="72">
        <f t="shared" si="10"/>
        <v>0</v>
      </c>
      <c r="I19" s="70">
        <v>0</v>
      </c>
      <c r="J19" s="73">
        <f t="shared" si="11"/>
        <v>0</v>
      </c>
      <c r="K19" s="68">
        <v>19</v>
      </c>
      <c r="L19" s="70">
        <v>16</v>
      </c>
      <c r="M19" s="72">
        <f t="shared" si="4"/>
        <v>0.84210526315789469</v>
      </c>
      <c r="N19" s="70">
        <v>16</v>
      </c>
      <c r="O19" s="72">
        <f t="shared" si="5"/>
        <v>0.84210526315789469</v>
      </c>
      <c r="P19" s="70">
        <v>12</v>
      </c>
      <c r="Q19" s="72">
        <f t="shared" si="6"/>
        <v>0.63157894736842102</v>
      </c>
      <c r="R19" s="70">
        <v>3</v>
      </c>
      <c r="S19" s="73">
        <f t="shared" si="7"/>
        <v>0.15789473684210525</v>
      </c>
    </row>
    <row r="20" spans="1:19" x14ac:dyDescent="0.25">
      <c r="A20" s="81" t="s">
        <v>45</v>
      </c>
      <c r="B20" s="53"/>
      <c r="C20" s="54"/>
      <c r="D20" s="54"/>
      <c r="E20" s="54"/>
      <c r="F20" s="54"/>
      <c r="G20" s="54"/>
      <c r="H20" s="54"/>
      <c r="I20" s="54"/>
      <c r="J20" s="55"/>
      <c r="K20" s="68">
        <v>6</v>
      </c>
      <c r="L20" s="70">
        <v>3</v>
      </c>
      <c r="M20" s="72">
        <f t="shared" si="4"/>
        <v>0.5</v>
      </c>
      <c r="N20" s="70">
        <v>3</v>
      </c>
      <c r="O20" s="72">
        <f t="shared" si="5"/>
        <v>0.5</v>
      </c>
      <c r="P20" s="70">
        <v>3</v>
      </c>
      <c r="Q20" s="72">
        <f t="shared" si="6"/>
        <v>0.5</v>
      </c>
      <c r="R20" s="70">
        <v>2</v>
      </c>
      <c r="S20" s="73">
        <f t="shared" si="7"/>
        <v>0.33333333333333331</v>
      </c>
    </row>
    <row r="21" spans="1:19" x14ac:dyDescent="0.25">
      <c r="A21" s="25" t="s">
        <v>57</v>
      </c>
      <c r="B21" s="68">
        <v>8</v>
      </c>
      <c r="C21" s="70">
        <v>7</v>
      </c>
      <c r="D21" s="72">
        <f t="shared" ref="D21:D30" si="12">C21/B21</f>
        <v>0.875</v>
      </c>
      <c r="E21" s="70">
        <v>7</v>
      </c>
      <c r="F21" s="72">
        <f t="shared" ref="F21:F30" si="13">E21/B21</f>
        <v>0.875</v>
      </c>
      <c r="G21" s="70">
        <v>7</v>
      </c>
      <c r="H21" s="72">
        <f t="shared" ref="H21:H30" si="14">G21/B21</f>
        <v>0.875</v>
      </c>
      <c r="I21" s="70">
        <v>3</v>
      </c>
      <c r="J21" s="73">
        <f t="shared" ref="J21:J30" si="15">I21/B21</f>
        <v>0.375</v>
      </c>
      <c r="K21" s="68">
        <v>11</v>
      </c>
      <c r="L21" s="70">
        <v>9</v>
      </c>
      <c r="M21" s="72">
        <f t="shared" si="4"/>
        <v>0.81818181818181823</v>
      </c>
      <c r="N21" s="70">
        <v>6</v>
      </c>
      <c r="O21" s="72">
        <f t="shared" si="5"/>
        <v>0.54545454545454541</v>
      </c>
      <c r="P21" s="70">
        <v>5</v>
      </c>
      <c r="Q21" s="72">
        <f t="shared" si="6"/>
        <v>0.45454545454545453</v>
      </c>
      <c r="R21" s="70">
        <v>2</v>
      </c>
      <c r="S21" s="73">
        <f t="shared" si="7"/>
        <v>0.18181818181818182</v>
      </c>
    </row>
    <row r="22" spans="1:19" x14ac:dyDescent="0.25">
      <c r="A22" s="81" t="s">
        <v>83</v>
      </c>
      <c r="B22" s="68">
        <v>2</v>
      </c>
      <c r="C22" s="70">
        <v>1</v>
      </c>
      <c r="D22" s="72">
        <f t="shared" si="12"/>
        <v>0.5</v>
      </c>
      <c r="E22" s="70">
        <v>1</v>
      </c>
      <c r="F22" s="72">
        <f t="shared" si="13"/>
        <v>0.5</v>
      </c>
      <c r="G22" s="70">
        <v>1</v>
      </c>
      <c r="H22" s="72">
        <f t="shared" si="14"/>
        <v>0.5</v>
      </c>
      <c r="I22" s="70">
        <v>0</v>
      </c>
      <c r="J22" s="73">
        <f t="shared" si="15"/>
        <v>0</v>
      </c>
      <c r="K22" s="68">
        <v>7</v>
      </c>
      <c r="L22" s="70">
        <v>6</v>
      </c>
      <c r="M22" s="72">
        <f t="shared" si="4"/>
        <v>0.8571428571428571</v>
      </c>
      <c r="N22" s="70">
        <v>5</v>
      </c>
      <c r="O22" s="72">
        <f t="shared" si="5"/>
        <v>0.7142857142857143</v>
      </c>
      <c r="P22" s="70">
        <v>4</v>
      </c>
      <c r="Q22" s="72">
        <f t="shared" si="6"/>
        <v>0.5714285714285714</v>
      </c>
      <c r="R22" s="70">
        <v>1</v>
      </c>
      <c r="S22" s="73">
        <f t="shared" si="7"/>
        <v>0.14285714285714285</v>
      </c>
    </row>
    <row r="23" spans="1:19" x14ac:dyDescent="0.25">
      <c r="A23" s="81" t="s">
        <v>84</v>
      </c>
      <c r="B23" s="68">
        <v>6</v>
      </c>
      <c r="C23" s="70">
        <v>6</v>
      </c>
      <c r="D23" s="72">
        <f t="shared" si="12"/>
        <v>1</v>
      </c>
      <c r="E23" s="70">
        <v>6</v>
      </c>
      <c r="F23" s="72">
        <f t="shared" si="13"/>
        <v>1</v>
      </c>
      <c r="G23" s="70">
        <v>6</v>
      </c>
      <c r="H23" s="72">
        <f t="shared" si="14"/>
        <v>1</v>
      </c>
      <c r="I23" s="70">
        <v>3</v>
      </c>
      <c r="J23" s="73">
        <f t="shared" si="15"/>
        <v>0.5</v>
      </c>
      <c r="K23" s="68">
        <v>4</v>
      </c>
      <c r="L23" s="70">
        <v>3</v>
      </c>
      <c r="M23" s="72">
        <f t="shared" si="4"/>
        <v>0.75</v>
      </c>
      <c r="N23" s="70">
        <v>1</v>
      </c>
      <c r="O23" s="72">
        <f t="shared" si="5"/>
        <v>0.25</v>
      </c>
      <c r="P23" s="70">
        <v>1</v>
      </c>
      <c r="Q23" s="72">
        <f t="shared" si="6"/>
        <v>0.25</v>
      </c>
      <c r="R23" s="70">
        <v>1</v>
      </c>
      <c r="S23" s="73">
        <f t="shared" si="7"/>
        <v>0.25</v>
      </c>
    </row>
    <row r="24" spans="1:19" x14ac:dyDescent="0.25">
      <c r="A24" s="25" t="s">
        <v>58</v>
      </c>
      <c r="B24" s="68">
        <v>72</v>
      </c>
      <c r="C24" s="70">
        <v>59</v>
      </c>
      <c r="D24" s="72">
        <f t="shared" si="12"/>
        <v>0.81944444444444442</v>
      </c>
      <c r="E24" s="70">
        <v>55</v>
      </c>
      <c r="F24" s="72">
        <f t="shared" si="13"/>
        <v>0.76388888888888884</v>
      </c>
      <c r="G24" s="70">
        <v>52</v>
      </c>
      <c r="H24" s="72">
        <f t="shared" si="14"/>
        <v>0.72222222222222221</v>
      </c>
      <c r="I24" s="70">
        <v>32</v>
      </c>
      <c r="J24" s="73">
        <f t="shared" si="15"/>
        <v>0.44444444444444442</v>
      </c>
      <c r="K24" s="68">
        <v>346</v>
      </c>
      <c r="L24" s="70">
        <v>272</v>
      </c>
      <c r="M24" s="72">
        <f t="shared" si="4"/>
        <v>0.78612716763005785</v>
      </c>
      <c r="N24" s="70">
        <v>234</v>
      </c>
      <c r="O24" s="72">
        <f t="shared" si="5"/>
        <v>0.67630057803468213</v>
      </c>
      <c r="P24" s="70">
        <v>225</v>
      </c>
      <c r="Q24" s="72">
        <f t="shared" si="6"/>
        <v>0.6502890173410405</v>
      </c>
      <c r="R24" s="70">
        <v>134</v>
      </c>
      <c r="S24" s="73">
        <f t="shared" si="7"/>
        <v>0.38728323699421963</v>
      </c>
    </row>
    <row r="25" spans="1:19" x14ac:dyDescent="0.25">
      <c r="A25" s="81" t="s">
        <v>85</v>
      </c>
      <c r="B25" s="68">
        <v>51</v>
      </c>
      <c r="C25" s="70">
        <v>45</v>
      </c>
      <c r="D25" s="72">
        <f t="shared" si="12"/>
        <v>0.88235294117647056</v>
      </c>
      <c r="E25" s="70">
        <v>42</v>
      </c>
      <c r="F25" s="72">
        <f t="shared" si="13"/>
        <v>0.82352941176470584</v>
      </c>
      <c r="G25" s="70">
        <v>38</v>
      </c>
      <c r="H25" s="72">
        <f t="shared" si="14"/>
        <v>0.74509803921568629</v>
      </c>
      <c r="I25" s="70">
        <v>24</v>
      </c>
      <c r="J25" s="73">
        <f t="shared" si="15"/>
        <v>0.47058823529411764</v>
      </c>
      <c r="K25" s="68">
        <v>259</v>
      </c>
      <c r="L25" s="70">
        <v>214</v>
      </c>
      <c r="M25" s="72">
        <f t="shared" si="4"/>
        <v>0.82625482625482627</v>
      </c>
      <c r="N25" s="70">
        <v>189</v>
      </c>
      <c r="O25" s="72">
        <f t="shared" si="5"/>
        <v>0.72972972972972971</v>
      </c>
      <c r="P25" s="70">
        <v>183</v>
      </c>
      <c r="Q25" s="72">
        <f t="shared" si="6"/>
        <v>0.70656370656370659</v>
      </c>
      <c r="R25" s="70">
        <v>111</v>
      </c>
      <c r="S25" s="73">
        <f t="shared" si="7"/>
        <v>0.42857142857142855</v>
      </c>
    </row>
    <row r="26" spans="1:19" x14ac:dyDescent="0.25">
      <c r="A26" s="81" t="s">
        <v>86</v>
      </c>
      <c r="B26" s="68">
        <v>3</v>
      </c>
      <c r="C26" s="70">
        <v>3</v>
      </c>
      <c r="D26" s="72">
        <f t="shared" si="12"/>
        <v>1</v>
      </c>
      <c r="E26" s="70">
        <v>3</v>
      </c>
      <c r="F26" s="72">
        <f t="shared" si="13"/>
        <v>1</v>
      </c>
      <c r="G26" s="70">
        <v>3</v>
      </c>
      <c r="H26" s="72">
        <f t="shared" si="14"/>
        <v>1</v>
      </c>
      <c r="I26" s="70">
        <v>1</v>
      </c>
      <c r="J26" s="73">
        <f t="shared" si="15"/>
        <v>0.33333333333333331</v>
      </c>
      <c r="K26" s="68">
        <v>4</v>
      </c>
      <c r="L26" s="70">
        <v>3</v>
      </c>
      <c r="M26" s="72">
        <f t="shared" si="4"/>
        <v>0.75</v>
      </c>
      <c r="N26" s="70">
        <v>3</v>
      </c>
      <c r="O26" s="72">
        <f t="shared" si="5"/>
        <v>0.75</v>
      </c>
      <c r="P26" s="70">
        <v>3</v>
      </c>
      <c r="Q26" s="72">
        <f t="shared" si="6"/>
        <v>0.75</v>
      </c>
      <c r="R26" s="70">
        <v>2</v>
      </c>
      <c r="S26" s="73">
        <f t="shared" si="7"/>
        <v>0.5</v>
      </c>
    </row>
    <row r="27" spans="1:19" x14ac:dyDescent="0.25">
      <c r="A27" s="81" t="s">
        <v>87</v>
      </c>
      <c r="B27" s="68">
        <v>1</v>
      </c>
      <c r="C27" s="70">
        <v>1</v>
      </c>
      <c r="D27" s="72">
        <f t="shared" si="12"/>
        <v>1</v>
      </c>
      <c r="E27" s="70">
        <v>0</v>
      </c>
      <c r="F27" s="72">
        <f t="shared" si="13"/>
        <v>0</v>
      </c>
      <c r="G27" s="70">
        <v>0</v>
      </c>
      <c r="H27" s="72">
        <f t="shared" si="14"/>
        <v>0</v>
      </c>
      <c r="I27" s="70">
        <v>0</v>
      </c>
      <c r="J27" s="73">
        <f t="shared" si="15"/>
        <v>0</v>
      </c>
      <c r="K27" s="68">
        <v>4</v>
      </c>
      <c r="L27" s="70">
        <v>2</v>
      </c>
      <c r="M27" s="72">
        <f t="shared" si="4"/>
        <v>0.5</v>
      </c>
      <c r="N27" s="70">
        <v>2</v>
      </c>
      <c r="O27" s="72">
        <f t="shared" si="5"/>
        <v>0.5</v>
      </c>
      <c r="P27" s="70">
        <v>2</v>
      </c>
      <c r="Q27" s="72">
        <f t="shared" si="6"/>
        <v>0.5</v>
      </c>
      <c r="R27" s="70">
        <v>1</v>
      </c>
      <c r="S27" s="73">
        <f t="shared" si="7"/>
        <v>0.25</v>
      </c>
    </row>
    <row r="28" spans="1:19" x14ac:dyDescent="0.25">
      <c r="A28" s="81" t="s">
        <v>88</v>
      </c>
      <c r="B28" s="68">
        <v>1</v>
      </c>
      <c r="C28" s="70">
        <v>0</v>
      </c>
      <c r="D28" s="72">
        <f t="shared" si="12"/>
        <v>0</v>
      </c>
      <c r="E28" s="70">
        <v>0</v>
      </c>
      <c r="F28" s="72">
        <f t="shared" si="13"/>
        <v>0</v>
      </c>
      <c r="G28" s="70">
        <v>0</v>
      </c>
      <c r="H28" s="72">
        <f t="shared" si="14"/>
        <v>0</v>
      </c>
      <c r="I28" s="70">
        <v>0</v>
      </c>
      <c r="J28" s="73">
        <f t="shared" si="15"/>
        <v>0</v>
      </c>
      <c r="K28" s="68">
        <v>2</v>
      </c>
      <c r="L28" s="70">
        <v>2</v>
      </c>
      <c r="M28" s="72">
        <f t="shared" si="4"/>
        <v>1</v>
      </c>
      <c r="N28" s="70">
        <v>2</v>
      </c>
      <c r="O28" s="72">
        <f t="shared" si="5"/>
        <v>1</v>
      </c>
      <c r="P28" s="70">
        <v>2</v>
      </c>
      <c r="Q28" s="72">
        <f t="shared" si="6"/>
        <v>1</v>
      </c>
      <c r="R28" s="70">
        <v>0</v>
      </c>
      <c r="S28" s="73">
        <f t="shared" si="7"/>
        <v>0</v>
      </c>
    </row>
    <row r="29" spans="1:19" x14ac:dyDescent="0.25">
      <c r="A29" s="81" t="s">
        <v>89</v>
      </c>
      <c r="B29" s="68">
        <v>1</v>
      </c>
      <c r="C29" s="70">
        <v>0</v>
      </c>
      <c r="D29" s="72">
        <f t="shared" si="12"/>
        <v>0</v>
      </c>
      <c r="E29" s="70">
        <v>0</v>
      </c>
      <c r="F29" s="72">
        <f t="shared" si="13"/>
        <v>0</v>
      </c>
      <c r="G29" s="70">
        <v>0</v>
      </c>
      <c r="H29" s="72">
        <f t="shared" si="14"/>
        <v>0</v>
      </c>
      <c r="I29" s="70">
        <v>0</v>
      </c>
      <c r="J29" s="73">
        <f t="shared" si="15"/>
        <v>0</v>
      </c>
      <c r="K29" s="68">
        <v>6</v>
      </c>
      <c r="L29" s="70">
        <v>4</v>
      </c>
      <c r="M29" s="72">
        <f t="shared" si="4"/>
        <v>0.66666666666666663</v>
      </c>
      <c r="N29" s="70">
        <v>4</v>
      </c>
      <c r="O29" s="72">
        <f t="shared" si="5"/>
        <v>0.66666666666666663</v>
      </c>
      <c r="P29" s="70">
        <v>3</v>
      </c>
      <c r="Q29" s="72">
        <f t="shared" si="6"/>
        <v>0.5</v>
      </c>
      <c r="R29" s="70">
        <v>1</v>
      </c>
      <c r="S29" s="73">
        <f t="shared" si="7"/>
        <v>0.16666666666666666</v>
      </c>
    </row>
    <row r="30" spans="1:19" x14ac:dyDescent="0.25">
      <c r="A30" s="81" t="s">
        <v>90</v>
      </c>
      <c r="B30" s="68">
        <v>10</v>
      </c>
      <c r="C30" s="70">
        <v>8</v>
      </c>
      <c r="D30" s="72">
        <f t="shared" si="12"/>
        <v>0.8</v>
      </c>
      <c r="E30" s="70">
        <v>8</v>
      </c>
      <c r="F30" s="72">
        <f t="shared" si="13"/>
        <v>0.8</v>
      </c>
      <c r="G30" s="70">
        <v>8</v>
      </c>
      <c r="H30" s="72">
        <f t="shared" si="14"/>
        <v>0.8</v>
      </c>
      <c r="I30" s="70">
        <v>5</v>
      </c>
      <c r="J30" s="73">
        <f t="shared" si="15"/>
        <v>0.5</v>
      </c>
      <c r="K30" s="68">
        <v>45</v>
      </c>
      <c r="L30" s="70">
        <v>30</v>
      </c>
      <c r="M30" s="72">
        <f t="shared" si="4"/>
        <v>0.66666666666666663</v>
      </c>
      <c r="N30" s="70">
        <v>22</v>
      </c>
      <c r="O30" s="72">
        <f t="shared" si="5"/>
        <v>0.48888888888888887</v>
      </c>
      <c r="P30" s="70">
        <v>21</v>
      </c>
      <c r="Q30" s="72">
        <f t="shared" si="6"/>
        <v>0.46666666666666667</v>
      </c>
      <c r="R30" s="70">
        <v>11</v>
      </c>
      <c r="S30" s="73">
        <f t="shared" si="7"/>
        <v>0.24444444444444444</v>
      </c>
    </row>
    <row r="31" spans="1:19" x14ac:dyDescent="0.25">
      <c r="A31" s="81" t="s">
        <v>93</v>
      </c>
      <c r="B31" s="53"/>
      <c r="C31" s="54"/>
      <c r="D31" s="54"/>
      <c r="E31" s="54"/>
      <c r="F31" s="54"/>
      <c r="G31" s="54"/>
      <c r="H31" s="54"/>
      <c r="I31" s="54"/>
      <c r="J31" s="55"/>
      <c r="K31" s="68">
        <v>3</v>
      </c>
      <c r="L31" s="70">
        <v>3</v>
      </c>
      <c r="M31" s="72">
        <f t="shared" si="4"/>
        <v>1</v>
      </c>
      <c r="N31" s="70">
        <v>1</v>
      </c>
      <c r="O31" s="72">
        <f t="shared" si="5"/>
        <v>0.33333333333333331</v>
      </c>
      <c r="P31" s="70">
        <v>1</v>
      </c>
      <c r="Q31" s="72">
        <f t="shared" si="6"/>
        <v>0.33333333333333331</v>
      </c>
      <c r="R31" s="70">
        <v>0</v>
      </c>
      <c r="S31" s="73">
        <f t="shared" si="7"/>
        <v>0</v>
      </c>
    </row>
    <row r="32" spans="1:19" x14ac:dyDescent="0.25">
      <c r="A32" s="81" t="s">
        <v>46</v>
      </c>
      <c r="B32" s="68">
        <v>5</v>
      </c>
      <c r="C32" s="70">
        <v>2</v>
      </c>
      <c r="D32" s="72">
        <f>C32/B32</f>
        <v>0.4</v>
      </c>
      <c r="E32" s="70">
        <v>2</v>
      </c>
      <c r="F32" s="72">
        <f>E32/B32</f>
        <v>0.4</v>
      </c>
      <c r="G32" s="70">
        <v>3</v>
      </c>
      <c r="H32" s="72">
        <f>G32/B32</f>
        <v>0.6</v>
      </c>
      <c r="I32" s="70">
        <v>2</v>
      </c>
      <c r="J32" s="73">
        <f>I32/B32</f>
        <v>0.4</v>
      </c>
      <c r="K32" s="68">
        <v>23</v>
      </c>
      <c r="L32" s="70">
        <v>14</v>
      </c>
      <c r="M32" s="72">
        <f t="shared" si="4"/>
        <v>0.60869565217391308</v>
      </c>
      <c r="N32" s="70">
        <v>11</v>
      </c>
      <c r="O32" s="72">
        <f t="shared" si="5"/>
        <v>0.47826086956521741</v>
      </c>
      <c r="P32" s="70">
        <v>10</v>
      </c>
      <c r="Q32" s="72">
        <f t="shared" si="6"/>
        <v>0.43478260869565216</v>
      </c>
      <c r="R32" s="70">
        <v>8</v>
      </c>
      <c r="S32" s="73">
        <f t="shared" si="7"/>
        <v>0.34782608695652173</v>
      </c>
    </row>
    <row r="33" spans="1:19" ht="15.75" thickBot="1" x14ac:dyDescent="0.3">
      <c r="A33" s="32" t="s">
        <v>47</v>
      </c>
      <c r="B33" s="83">
        <v>161</v>
      </c>
      <c r="C33" s="84">
        <v>137</v>
      </c>
      <c r="D33" s="85">
        <f>C33/B33</f>
        <v>0.85093167701863359</v>
      </c>
      <c r="E33" s="84">
        <v>121</v>
      </c>
      <c r="F33" s="85">
        <f>E33/B33</f>
        <v>0.75155279503105588</v>
      </c>
      <c r="G33" s="84">
        <v>114</v>
      </c>
      <c r="H33" s="85">
        <f>G33/B33</f>
        <v>0.70807453416149069</v>
      </c>
      <c r="I33" s="84">
        <v>57</v>
      </c>
      <c r="J33" s="86">
        <f>I33/B33</f>
        <v>0.35403726708074534</v>
      </c>
      <c r="K33" s="83">
        <v>676</v>
      </c>
      <c r="L33" s="84">
        <v>521</v>
      </c>
      <c r="M33" s="85">
        <f t="shared" si="4"/>
        <v>0.77071005917159763</v>
      </c>
      <c r="N33" s="84">
        <v>456</v>
      </c>
      <c r="O33" s="85">
        <f t="shared" si="5"/>
        <v>0.67455621301775148</v>
      </c>
      <c r="P33" s="84">
        <v>427</v>
      </c>
      <c r="Q33" s="85">
        <f t="shared" si="6"/>
        <v>0.63165680473372776</v>
      </c>
      <c r="R33" s="84">
        <v>230</v>
      </c>
      <c r="S33" s="86">
        <f t="shared" si="7"/>
        <v>0.34023668639053256</v>
      </c>
    </row>
  </sheetData>
  <mergeCells count="2">
    <mergeCell ref="B1:J1"/>
    <mergeCell ref="K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N30" sqref="N30"/>
    </sheetView>
  </sheetViews>
  <sheetFormatPr defaultRowHeight="15" x14ac:dyDescent="0.25"/>
  <cols>
    <col min="1" max="1" width="29.85546875" bestFit="1" customWidth="1"/>
    <col min="2" max="2" width="6.5703125" bestFit="1" customWidth="1"/>
    <col min="3" max="3" width="4.28515625" bestFit="1" customWidth="1"/>
    <col min="4" max="4" width="7.710937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7.7109375" bestFit="1" customWidth="1"/>
    <col min="9" max="9" width="4.28515625" bestFit="1" customWidth="1"/>
    <col min="10" max="10" width="7.7109375" bestFit="1" customWidth="1"/>
    <col min="11" max="11" width="6.5703125" bestFit="1" customWidth="1"/>
    <col min="12" max="12" width="4.28515625" bestFit="1" customWidth="1"/>
    <col min="13" max="13" width="7.7109375" bestFit="1" customWidth="1"/>
    <col min="14" max="14" width="4.28515625" bestFit="1" customWidth="1"/>
    <col min="15" max="15" width="7.7109375" bestFit="1" customWidth="1"/>
    <col min="16" max="16" width="4.28515625" bestFit="1" customWidth="1"/>
    <col min="17" max="17" width="7.7109375" bestFit="1" customWidth="1"/>
    <col min="18" max="18" width="4.28515625" bestFit="1" customWidth="1"/>
    <col min="19" max="19" width="7.7109375" bestFit="1" customWidth="1"/>
  </cols>
  <sheetData>
    <row r="1" spans="1:19" x14ac:dyDescent="0.25">
      <c r="B1" s="230" t="s">
        <v>98</v>
      </c>
      <c r="C1" s="231"/>
      <c r="D1" s="231"/>
      <c r="E1" s="231"/>
      <c r="F1" s="231"/>
      <c r="G1" s="231"/>
      <c r="H1" s="231"/>
      <c r="I1" s="231"/>
      <c r="J1" s="233"/>
      <c r="K1" s="230" t="s">
        <v>99</v>
      </c>
      <c r="L1" s="231"/>
      <c r="M1" s="231"/>
      <c r="N1" s="231"/>
      <c r="O1" s="231"/>
      <c r="P1" s="231"/>
      <c r="Q1" s="231"/>
      <c r="R1" s="231"/>
      <c r="S1" s="232"/>
    </row>
    <row r="2" spans="1:19" x14ac:dyDescent="0.25">
      <c r="A2" s="24" t="s">
        <v>48</v>
      </c>
      <c r="B2" s="82" t="s">
        <v>0</v>
      </c>
      <c r="C2" s="18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7" t="s">
        <v>10</v>
      </c>
      <c r="K2" s="89" t="s">
        <v>0</v>
      </c>
      <c r="L2" s="90" t="s">
        <v>3</v>
      </c>
      <c r="M2" s="51" t="s">
        <v>4</v>
      </c>
      <c r="N2" s="51" t="s">
        <v>5</v>
      </c>
      <c r="O2" s="51" t="s">
        <v>6</v>
      </c>
      <c r="P2" s="51" t="s">
        <v>7</v>
      </c>
      <c r="Q2" s="51" t="s">
        <v>8</v>
      </c>
      <c r="R2" s="51" t="s">
        <v>9</v>
      </c>
      <c r="S2" s="52" t="s">
        <v>10</v>
      </c>
    </row>
    <row r="3" spans="1:19" x14ac:dyDescent="0.25">
      <c r="A3" s="25" t="s">
        <v>53</v>
      </c>
      <c r="B3" s="68">
        <v>1</v>
      </c>
      <c r="C3" s="70">
        <v>0</v>
      </c>
      <c r="D3" s="79">
        <f>C3/B3</f>
        <v>0</v>
      </c>
      <c r="E3" s="70">
        <v>0</v>
      </c>
      <c r="F3" s="72">
        <f>E3/B3</f>
        <v>0</v>
      </c>
      <c r="G3" s="70">
        <v>0</v>
      </c>
      <c r="H3" s="72">
        <f>G3/B3</f>
        <v>0</v>
      </c>
      <c r="I3" s="70">
        <v>0</v>
      </c>
      <c r="J3" s="87">
        <f>I3/B3</f>
        <v>0</v>
      </c>
      <c r="K3" s="5"/>
      <c r="L3" s="6"/>
      <c r="M3" s="6"/>
      <c r="N3" s="6"/>
      <c r="O3" s="6"/>
      <c r="P3" s="6"/>
      <c r="Q3" s="6"/>
      <c r="R3" s="6"/>
      <c r="S3" s="67"/>
    </row>
    <row r="4" spans="1:19" x14ac:dyDescent="0.25">
      <c r="A4" s="57" t="s">
        <v>70</v>
      </c>
      <c r="B4" s="71"/>
      <c r="C4" s="69"/>
      <c r="D4" s="79"/>
      <c r="E4" s="69"/>
      <c r="F4" s="72"/>
      <c r="G4" s="69"/>
      <c r="H4" s="72"/>
      <c r="I4" s="69"/>
      <c r="J4" s="87"/>
      <c r="K4" s="5"/>
      <c r="L4" s="6"/>
      <c r="M4" s="6"/>
      <c r="N4" s="6"/>
      <c r="O4" s="6"/>
      <c r="P4" s="6"/>
      <c r="Q4" s="6"/>
      <c r="R4" s="6"/>
      <c r="S4" s="67"/>
    </row>
    <row r="5" spans="1:19" x14ac:dyDescent="0.25">
      <c r="A5" s="57" t="s">
        <v>71</v>
      </c>
      <c r="B5" s="5"/>
      <c r="C5" s="6"/>
      <c r="D5" s="6"/>
      <c r="E5" s="6"/>
      <c r="F5" s="6"/>
      <c r="G5" s="6"/>
      <c r="H5" s="6"/>
      <c r="I5" s="6"/>
      <c r="J5" s="65"/>
      <c r="K5" s="91">
        <v>1</v>
      </c>
      <c r="L5" s="92">
        <v>1</v>
      </c>
      <c r="M5" s="93">
        <f>L5/K5</f>
        <v>1</v>
      </c>
      <c r="N5" s="92">
        <v>1</v>
      </c>
      <c r="O5" s="93">
        <f>N5/K5</f>
        <v>1</v>
      </c>
      <c r="P5" s="92">
        <v>1</v>
      </c>
      <c r="Q5" s="93">
        <f>P5/K5</f>
        <v>1</v>
      </c>
      <c r="R5" s="92">
        <v>1</v>
      </c>
      <c r="S5" s="94">
        <f>R5/K5</f>
        <v>1</v>
      </c>
    </row>
    <row r="6" spans="1:19" x14ac:dyDescent="0.25">
      <c r="A6" s="81" t="s">
        <v>72</v>
      </c>
      <c r="B6" s="68">
        <v>1</v>
      </c>
      <c r="C6" s="70">
        <v>0</v>
      </c>
      <c r="D6" s="79">
        <f t="shared" ref="D6:D12" si="0">C6/B6</f>
        <v>0</v>
      </c>
      <c r="E6" s="70">
        <v>0</v>
      </c>
      <c r="F6" s="72">
        <f t="shared" ref="F6:F12" si="1">E6/B6</f>
        <v>0</v>
      </c>
      <c r="G6" s="70">
        <v>0</v>
      </c>
      <c r="H6" s="72">
        <f t="shared" ref="H6:H12" si="2">G6/B6</f>
        <v>0</v>
      </c>
      <c r="I6" s="70">
        <v>0</v>
      </c>
      <c r="J6" s="87">
        <f t="shared" ref="J6:J12" si="3">I6/B6</f>
        <v>0</v>
      </c>
      <c r="K6" s="68">
        <v>1</v>
      </c>
      <c r="L6" s="70">
        <v>1</v>
      </c>
      <c r="M6" s="72">
        <f t="shared" ref="M6:M33" si="4">L6/K6</f>
        <v>1</v>
      </c>
      <c r="N6" s="70">
        <v>1</v>
      </c>
      <c r="O6" s="72">
        <f t="shared" ref="O6:O33" si="5">N6/K6</f>
        <v>1</v>
      </c>
      <c r="P6" s="70">
        <v>1</v>
      </c>
      <c r="Q6" s="72">
        <f t="shared" ref="Q6:Q33" si="6">P6/K6</f>
        <v>1</v>
      </c>
      <c r="R6" s="70">
        <v>1</v>
      </c>
      <c r="S6" s="73">
        <f t="shared" ref="S6:S33" si="7">R6/K6</f>
        <v>1</v>
      </c>
    </row>
    <row r="7" spans="1:19" x14ac:dyDescent="0.25">
      <c r="A7" s="81" t="s">
        <v>73</v>
      </c>
      <c r="B7" s="71"/>
      <c r="C7" s="69"/>
      <c r="D7" s="79"/>
      <c r="E7" s="69"/>
      <c r="F7" s="72"/>
      <c r="G7" s="69"/>
      <c r="H7" s="72"/>
      <c r="I7" s="69"/>
      <c r="J7" s="87"/>
      <c r="K7" s="71">
        <v>0</v>
      </c>
      <c r="L7" s="69"/>
      <c r="M7" s="72"/>
      <c r="N7" s="69"/>
      <c r="O7" s="72"/>
      <c r="P7" s="69"/>
      <c r="Q7" s="72"/>
      <c r="R7" s="69"/>
      <c r="S7" s="73"/>
    </row>
    <row r="8" spans="1:19" x14ac:dyDescent="0.25">
      <c r="A8" s="81" t="s">
        <v>91</v>
      </c>
      <c r="B8" s="71"/>
      <c r="C8" s="69"/>
      <c r="D8" s="79"/>
      <c r="E8" s="69"/>
      <c r="F8" s="72"/>
      <c r="G8" s="69"/>
      <c r="H8" s="72"/>
      <c r="I8" s="69"/>
      <c r="J8" s="87"/>
      <c r="K8" s="71">
        <v>0</v>
      </c>
      <c r="L8" s="69"/>
      <c r="M8" s="72"/>
      <c r="N8" s="69"/>
      <c r="O8" s="72"/>
      <c r="P8" s="69"/>
      <c r="Q8" s="72"/>
      <c r="R8" s="69"/>
      <c r="S8" s="73"/>
    </row>
    <row r="9" spans="1:19" x14ac:dyDescent="0.25">
      <c r="A9" s="81" t="s">
        <v>74</v>
      </c>
      <c r="B9" s="71"/>
      <c r="C9" s="69"/>
      <c r="D9" s="79"/>
      <c r="E9" s="69"/>
      <c r="F9" s="72"/>
      <c r="G9" s="69"/>
      <c r="H9" s="72"/>
      <c r="I9" s="69"/>
      <c r="J9" s="87"/>
      <c r="K9" s="71">
        <v>0</v>
      </c>
      <c r="L9" s="69"/>
      <c r="M9" s="72"/>
      <c r="N9" s="69"/>
      <c r="O9" s="72"/>
      <c r="P9" s="69"/>
      <c r="Q9" s="72"/>
      <c r="R9" s="69"/>
      <c r="S9" s="73"/>
    </row>
    <row r="10" spans="1:19" x14ac:dyDescent="0.25">
      <c r="A10" s="25" t="s">
        <v>56</v>
      </c>
      <c r="B10" s="68">
        <v>5</v>
      </c>
      <c r="C10" s="70">
        <v>5</v>
      </c>
      <c r="D10" s="79">
        <f t="shared" si="0"/>
        <v>1</v>
      </c>
      <c r="E10" s="70">
        <v>5</v>
      </c>
      <c r="F10" s="72">
        <f t="shared" si="1"/>
        <v>1</v>
      </c>
      <c r="G10" s="70">
        <v>5</v>
      </c>
      <c r="H10" s="72">
        <f t="shared" si="2"/>
        <v>1</v>
      </c>
      <c r="I10" s="70">
        <v>4</v>
      </c>
      <c r="J10" s="87">
        <f t="shared" si="3"/>
        <v>0.8</v>
      </c>
      <c r="K10" s="68">
        <v>32</v>
      </c>
      <c r="L10" s="70">
        <v>26</v>
      </c>
      <c r="M10" s="72">
        <f t="shared" si="4"/>
        <v>0.8125</v>
      </c>
      <c r="N10" s="70">
        <v>22</v>
      </c>
      <c r="O10" s="72">
        <f t="shared" si="5"/>
        <v>0.6875</v>
      </c>
      <c r="P10" s="70">
        <v>24</v>
      </c>
      <c r="Q10" s="72">
        <f t="shared" si="6"/>
        <v>0.75</v>
      </c>
      <c r="R10" s="70">
        <v>17</v>
      </c>
      <c r="S10" s="73">
        <f t="shared" si="7"/>
        <v>0.53125</v>
      </c>
    </row>
    <row r="11" spans="1:19" x14ac:dyDescent="0.25">
      <c r="A11" s="81" t="s">
        <v>75</v>
      </c>
      <c r="B11" s="68">
        <v>4</v>
      </c>
      <c r="C11" s="70">
        <v>4</v>
      </c>
      <c r="D11" s="79">
        <f t="shared" si="0"/>
        <v>1</v>
      </c>
      <c r="E11" s="70">
        <v>4</v>
      </c>
      <c r="F11" s="72">
        <f t="shared" si="1"/>
        <v>1</v>
      </c>
      <c r="G11" s="70">
        <v>4</v>
      </c>
      <c r="H11" s="72">
        <f t="shared" si="2"/>
        <v>1</v>
      </c>
      <c r="I11" s="70">
        <v>3</v>
      </c>
      <c r="J11" s="87">
        <f t="shared" si="3"/>
        <v>0.75</v>
      </c>
      <c r="K11" s="68">
        <v>25</v>
      </c>
      <c r="L11" s="70">
        <v>21</v>
      </c>
      <c r="M11" s="72">
        <f t="shared" si="4"/>
        <v>0.84</v>
      </c>
      <c r="N11" s="70">
        <v>19</v>
      </c>
      <c r="O11" s="72">
        <f t="shared" si="5"/>
        <v>0.76</v>
      </c>
      <c r="P11" s="70">
        <v>21</v>
      </c>
      <c r="Q11" s="72">
        <f t="shared" si="6"/>
        <v>0.84</v>
      </c>
      <c r="R11" s="70">
        <v>13</v>
      </c>
      <c r="S11" s="73">
        <f t="shared" si="7"/>
        <v>0.52</v>
      </c>
    </row>
    <row r="12" spans="1:19" x14ac:dyDescent="0.25">
      <c r="A12" s="81" t="s">
        <v>76</v>
      </c>
      <c r="B12" s="68">
        <v>1</v>
      </c>
      <c r="C12" s="70">
        <v>1</v>
      </c>
      <c r="D12" s="79">
        <f t="shared" si="0"/>
        <v>1</v>
      </c>
      <c r="E12" s="70">
        <v>1</v>
      </c>
      <c r="F12" s="72">
        <f t="shared" si="1"/>
        <v>1</v>
      </c>
      <c r="G12" s="70">
        <v>1</v>
      </c>
      <c r="H12" s="72">
        <f t="shared" si="2"/>
        <v>1</v>
      </c>
      <c r="I12" s="70">
        <v>1</v>
      </c>
      <c r="J12" s="87">
        <f t="shared" si="3"/>
        <v>1</v>
      </c>
      <c r="K12" s="68">
        <v>1</v>
      </c>
      <c r="L12" s="70">
        <v>0</v>
      </c>
      <c r="M12" s="72">
        <f t="shared" si="4"/>
        <v>0</v>
      </c>
      <c r="N12" s="70">
        <v>0</v>
      </c>
      <c r="O12" s="72">
        <f t="shared" si="5"/>
        <v>0</v>
      </c>
      <c r="P12" s="69">
        <v>1</v>
      </c>
      <c r="Q12" s="72">
        <f t="shared" si="6"/>
        <v>1</v>
      </c>
      <c r="R12" s="69">
        <v>1</v>
      </c>
      <c r="S12" s="73">
        <f t="shared" si="7"/>
        <v>1</v>
      </c>
    </row>
    <row r="13" spans="1:19" x14ac:dyDescent="0.25">
      <c r="A13" s="81" t="s">
        <v>92</v>
      </c>
      <c r="B13" s="71"/>
      <c r="C13" s="69"/>
      <c r="D13" s="79"/>
      <c r="E13" s="69"/>
      <c r="F13" s="72"/>
      <c r="G13" s="69"/>
      <c r="H13" s="72"/>
      <c r="I13" s="69"/>
      <c r="J13" s="87"/>
      <c r="K13" s="68">
        <v>0</v>
      </c>
      <c r="L13" s="70"/>
      <c r="M13" s="72"/>
      <c r="N13" s="69"/>
      <c r="O13" s="72"/>
      <c r="P13" s="69"/>
      <c r="Q13" s="72"/>
      <c r="R13" s="69"/>
      <c r="S13" s="73"/>
    </row>
    <row r="14" spans="1:19" x14ac:dyDescent="0.25">
      <c r="A14" s="81" t="s">
        <v>77</v>
      </c>
      <c r="B14" s="71"/>
      <c r="C14" s="69"/>
      <c r="D14" s="79"/>
      <c r="E14" s="69"/>
      <c r="F14" s="72"/>
      <c r="G14" s="69"/>
      <c r="H14" s="72"/>
      <c r="I14" s="69"/>
      <c r="J14" s="87"/>
      <c r="K14" s="68">
        <v>2</v>
      </c>
      <c r="L14" s="70">
        <v>2</v>
      </c>
      <c r="M14" s="72">
        <f t="shared" si="4"/>
        <v>1</v>
      </c>
      <c r="N14" s="70">
        <v>2</v>
      </c>
      <c r="O14" s="72">
        <f t="shared" si="5"/>
        <v>1</v>
      </c>
      <c r="P14" s="69">
        <v>1</v>
      </c>
      <c r="Q14" s="72">
        <f t="shared" si="6"/>
        <v>0.5</v>
      </c>
      <c r="R14" s="69">
        <v>2</v>
      </c>
      <c r="S14" s="73">
        <f t="shared" si="7"/>
        <v>1</v>
      </c>
    </row>
    <row r="15" spans="1:19" x14ac:dyDescent="0.25">
      <c r="A15" s="81" t="s">
        <v>78</v>
      </c>
      <c r="B15" s="71"/>
      <c r="C15" s="69"/>
      <c r="D15" s="79"/>
      <c r="E15" s="69"/>
      <c r="F15" s="72"/>
      <c r="G15" s="69"/>
      <c r="H15" s="72"/>
      <c r="I15" s="69"/>
      <c r="J15" s="87"/>
      <c r="K15" s="68">
        <v>0</v>
      </c>
      <c r="L15" s="70"/>
      <c r="M15" s="72"/>
      <c r="N15" s="69"/>
      <c r="O15" s="72"/>
      <c r="P15" s="69"/>
      <c r="Q15" s="72"/>
      <c r="R15" s="69"/>
      <c r="S15" s="73"/>
    </row>
    <row r="16" spans="1:19" x14ac:dyDescent="0.25">
      <c r="A16" s="81" t="s">
        <v>79</v>
      </c>
      <c r="B16" s="71"/>
      <c r="C16" s="69"/>
      <c r="D16" s="79"/>
      <c r="E16" s="69"/>
      <c r="F16" s="72"/>
      <c r="G16" s="69"/>
      <c r="H16" s="72"/>
      <c r="I16" s="69"/>
      <c r="J16" s="87"/>
      <c r="K16" s="68">
        <v>1</v>
      </c>
      <c r="L16" s="70">
        <v>0</v>
      </c>
      <c r="M16" s="72">
        <f t="shared" si="4"/>
        <v>0</v>
      </c>
      <c r="N16" s="75">
        <v>0</v>
      </c>
      <c r="O16" s="72">
        <f t="shared" si="5"/>
        <v>0</v>
      </c>
      <c r="P16" s="75">
        <v>0</v>
      </c>
      <c r="Q16" s="72">
        <f t="shared" si="6"/>
        <v>0</v>
      </c>
      <c r="R16" s="69">
        <v>0</v>
      </c>
      <c r="S16" s="73">
        <f t="shared" si="7"/>
        <v>0</v>
      </c>
    </row>
    <row r="17" spans="1:19" x14ac:dyDescent="0.25">
      <c r="A17" s="81" t="s">
        <v>80</v>
      </c>
      <c r="B17" s="71"/>
      <c r="C17" s="69"/>
      <c r="D17" s="79"/>
      <c r="E17" s="69"/>
      <c r="F17" s="72"/>
      <c r="G17" s="69"/>
      <c r="H17" s="72"/>
      <c r="I17" s="69"/>
      <c r="J17" s="87"/>
      <c r="K17" s="68">
        <v>2</v>
      </c>
      <c r="L17" s="70">
        <v>2</v>
      </c>
      <c r="M17" s="72">
        <f t="shared" si="4"/>
        <v>1</v>
      </c>
      <c r="N17" s="70">
        <v>1</v>
      </c>
      <c r="O17" s="72">
        <f t="shared" si="5"/>
        <v>0.5</v>
      </c>
      <c r="P17" s="69">
        <v>1</v>
      </c>
      <c r="Q17" s="72">
        <f t="shared" si="6"/>
        <v>0.5</v>
      </c>
      <c r="R17" s="69">
        <v>1</v>
      </c>
      <c r="S17" s="73">
        <f t="shared" si="7"/>
        <v>0.5</v>
      </c>
    </row>
    <row r="18" spans="1:19" x14ac:dyDescent="0.25">
      <c r="A18" s="81" t="s">
        <v>81</v>
      </c>
      <c r="B18" s="71"/>
      <c r="C18" s="69"/>
      <c r="D18" s="79"/>
      <c r="E18" s="69"/>
      <c r="F18" s="72"/>
      <c r="G18" s="69"/>
      <c r="H18" s="72"/>
      <c r="I18" s="69"/>
      <c r="J18" s="87"/>
      <c r="K18" s="68">
        <v>1</v>
      </c>
      <c r="L18" s="70">
        <v>1</v>
      </c>
      <c r="M18" s="72">
        <f t="shared" si="4"/>
        <v>1</v>
      </c>
      <c r="N18" s="70">
        <v>0</v>
      </c>
      <c r="O18" s="72">
        <f t="shared" si="5"/>
        <v>0</v>
      </c>
      <c r="P18" s="69">
        <v>0</v>
      </c>
      <c r="Q18" s="72">
        <f t="shared" si="6"/>
        <v>0</v>
      </c>
      <c r="R18" s="69">
        <v>0</v>
      </c>
      <c r="S18" s="73">
        <f t="shared" si="7"/>
        <v>0</v>
      </c>
    </row>
    <row r="19" spans="1:19" x14ac:dyDescent="0.25">
      <c r="A19" s="81" t="s">
        <v>82</v>
      </c>
      <c r="B19" s="5"/>
      <c r="C19" s="6"/>
      <c r="D19" s="6"/>
      <c r="E19" s="6"/>
      <c r="F19" s="6"/>
      <c r="G19" s="6"/>
      <c r="H19" s="6"/>
      <c r="I19" s="6"/>
      <c r="J19" s="65"/>
      <c r="K19" s="68">
        <v>0</v>
      </c>
      <c r="L19" s="70"/>
      <c r="M19" s="72"/>
      <c r="N19" s="69"/>
      <c r="O19" s="72"/>
      <c r="P19" s="69"/>
      <c r="Q19" s="72"/>
      <c r="R19" s="69"/>
      <c r="S19" s="73"/>
    </row>
    <row r="20" spans="1:19" x14ac:dyDescent="0.25">
      <c r="A20" s="81" t="s">
        <v>45</v>
      </c>
      <c r="B20" s="5"/>
      <c r="C20" s="6"/>
      <c r="D20" s="6"/>
      <c r="E20" s="6"/>
      <c r="F20" s="6"/>
      <c r="G20" s="6"/>
      <c r="H20" s="6"/>
      <c r="I20" s="6"/>
      <c r="J20" s="65"/>
      <c r="K20" s="68">
        <v>0</v>
      </c>
      <c r="L20" s="70"/>
      <c r="M20" s="72"/>
      <c r="N20" s="69"/>
      <c r="O20" s="72"/>
      <c r="P20" s="69"/>
      <c r="Q20" s="72"/>
      <c r="R20" s="69"/>
      <c r="S20" s="73"/>
    </row>
    <row r="21" spans="1:19" x14ac:dyDescent="0.25">
      <c r="A21" s="25" t="s">
        <v>57</v>
      </c>
      <c r="B21" s="5"/>
      <c r="C21" s="6"/>
      <c r="D21" s="6"/>
      <c r="E21" s="6"/>
      <c r="F21" s="6"/>
      <c r="G21" s="6"/>
      <c r="H21" s="6"/>
      <c r="I21" s="6"/>
      <c r="J21" s="65"/>
      <c r="K21" s="68">
        <v>6</v>
      </c>
      <c r="L21" s="75">
        <v>4</v>
      </c>
      <c r="M21" s="72">
        <f t="shared" si="4"/>
        <v>0.66666666666666663</v>
      </c>
      <c r="N21" s="75">
        <v>3</v>
      </c>
      <c r="O21" s="72">
        <f t="shared" si="5"/>
        <v>0.5</v>
      </c>
      <c r="P21" s="75">
        <v>3</v>
      </c>
      <c r="Q21" s="72">
        <f t="shared" si="6"/>
        <v>0.5</v>
      </c>
      <c r="R21" s="69">
        <v>1</v>
      </c>
      <c r="S21" s="73">
        <f t="shared" si="7"/>
        <v>0.16666666666666666</v>
      </c>
    </row>
    <row r="22" spans="1:19" x14ac:dyDescent="0.25">
      <c r="A22" s="81" t="s">
        <v>83</v>
      </c>
      <c r="B22" s="68">
        <v>6</v>
      </c>
      <c r="C22" s="70">
        <v>6</v>
      </c>
      <c r="D22" s="79">
        <f>C22/B22</f>
        <v>1</v>
      </c>
      <c r="E22" s="70">
        <v>5</v>
      </c>
      <c r="F22" s="72">
        <f>E22/B22</f>
        <v>0.83333333333333337</v>
      </c>
      <c r="G22" s="70">
        <v>3</v>
      </c>
      <c r="H22" s="72">
        <f>G22/B22</f>
        <v>0.5</v>
      </c>
      <c r="I22" s="70">
        <v>0</v>
      </c>
      <c r="J22" s="87">
        <f>I22/B22</f>
        <v>0</v>
      </c>
      <c r="K22" s="68">
        <v>1</v>
      </c>
      <c r="L22" s="70">
        <v>1</v>
      </c>
      <c r="M22" s="72">
        <f t="shared" si="4"/>
        <v>1</v>
      </c>
      <c r="N22" s="70">
        <v>1</v>
      </c>
      <c r="O22" s="72">
        <f t="shared" si="5"/>
        <v>1</v>
      </c>
      <c r="P22" s="69">
        <v>1</v>
      </c>
      <c r="Q22" s="72">
        <f t="shared" si="6"/>
        <v>1</v>
      </c>
      <c r="R22" s="69">
        <v>1</v>
      </c>
      <c r="S22" s="73">
        <f t="shared" si="7"/>
        <v>1</v>
      </c>
    </row>
    <row r="23" spans="1:19" x14ac:dyDescent="0.25">
      <c r="A23" s="81" t="s">
        <v>84</v>
      </c>
      <c r="B23" s="68">
        <v>2</v>
      </c>
      <c r="C23" s="70">
        <v>2</v>
      </c>
      <c r="D23" s="79">
        <f>C23/B23</f>
        <v>1</v>
      </c>
      <c r="E23" s="70">
        <v>1</v>
      </c>
      <c r="F23" s="72">
        <f>E23/B23</f>
        <v>0.5</v>
      </c>
      <c r="G23" s="70">
        <v>0</v>
      </c>
      <c r="H23" s="72">
        <f>G23/B23</f>
        <v>0</v>
      </c>
      <c r="I23" s="70">
        <v>0</v>
      </c>
      <c r="J23" s="87">
        <f>I23/B23</f>
        <v>0</v>
      </c>
      <c r="K23" s="68">
        <v>5</v>
      </c>
      <c r="L23" s="70">
        <v>3</v>
      </c>
      <c r="M23" s="72">
        <f t="shared" si="4"/>
        <v>0.6</v>
      </c>
      <c r="N23" s="70">
        <v>2</v>
      </c>
      <c r="O23" s="72">
        <f t="shared" si="5"/>
        <v>0.4</v>
      </c>
      <c r="P23" s="69">
        <v>2</v>
      </c>
      <c r="Q23" s="72">
        <f t="shared" si="6"/>
        <v>0.4</v>
      </c>
      <c r="R23" s="69">
        <v>0</v>
      </c>
      <c r="S23" s="73">
        <f t="shared" si="7"/>
        <v>0</v>
      </c>
    </row>
    <row r="24" spans="1:19" x14ac:dyDescent="0.25">
      <c r="A24" s="25" t="s">
        <v>58</v>
      </c>
      <c r="B24" s="68">
        <v>4</v>
      </c>
      <c r="C24" s="70">
        <v>4</v>
      </c>
      <c r="D24" s="79">
        <f>C24/B24</f>
        <v>1</v>
      </c>
      <c r="E24" s="70">
        <v>4</v>
      </c>
      <c r="F24" s="72">
        <f>E24/B24</f>
        <v>1</v>
      </c>
      <c r="G24" s="70">
        <v>3</v>
      </c>
      <c r="H24" s="72">
        <f>G24/B24</f>
        <v>0.75</v>
      </c>
      <c r="I24" s="70">
        <v>0</v>
      </c>
      <c r="J24" s="87">
        <f>I24/B24</f>
        <v>0</v>
      </c>
      <c r="K24" s="68">
        <v>33</v>
      </c>
      <c r="L24" s="70">
        <v>29</v>
      </c>
      <c r="M24" s="72">
        <f t="shared" si="4"/>
        <v>0.87878787878787878</v>
      </c>
      <c r="N24" s="70">
        <v>26</v>
      </c>
      <c r="O24" s="72">
        <f t="shared" si="5"/>
        <v>0.78787878787878785</v>
      </c>
      <c r="P24" s="70">
        <v>25</v>
      </c>
      <c r="Q24" s="72">
        <f t="shared" si="6"/>
        <v>0.75757575757575757</v>
      </c>
      <c r="R24" s="70">
        <v>20</v>
      </c>
      <c r="S24" s="73">
        <f t="shared" si="7"/>
        <v>0.60606060606060608</v>
      </c>
    </row>
    <row r="25" spans="1:19" x14ac:dyDescent="0.25">
      <c r="A25" s="81" t="s">
        <v>85</v>
      </c>
      <c r="B25" s="68">
        <v>6</v>
      </c>
      <c r="C25" s="70">
        <v>5</v>
      </c>
      <c r="D25" s="79">
        <f>C25/B25</f>
        <v>0.83333333333333337</v>
      </c>
      <c r="E25" s="70">
        <v>3</v>
      </c>
      <c r="F25" s="72">
        <f>E25/B25</f>
        <v>0.5</v>
      </c>
      <c r="G25" s="70">
        <v>2</v>
      </c>
      <c r="H25" s="72">
        <f>G25/B25</f>
        <v>0.33333333333333331</v>
      </c>
      <c r="I25" s="70">
        <v>1</v>
      </c>
      <c r="J25" s="87">
        <f>I25/B25</f>
        <v>0.16666666666666666</v>
      </c>
      <c r="K25" s="68">
        <v>24</v>
      </c>
      <c r="L25" s="70">
        <v>21</v>
      </c>
      <c r="M25" s="72">
        <f t="shared" si="4"/>
        <v>0.875</v>
      </c>
      <c r="N25" s="70">
        <v>18</v>
      </c>
      <c r="O25" s="72">
        <f t="shared" si="5"/>
        <v>0.75</v>
      </c>
      <c r="P25" s="70">
        <v>18</v>
      </c>
      <c r="Q25" s="72">
        <f t="shared" si="6"/>
        <v>0.75</v>
      </c>
      <c r="R25" s="70">
        <v>16</v>
      </c>
      <c r="S25" s="73">
        <f t="shared" si="7"/>
        <v>0.66666666666666663</v>
      </c>
    </row>
    <row r="26" spans="1:19" x14ac:dyDescent="0.25">
      <c r="A26" s="81" t="s">
        <v>86</v>
      </c>
      <c r="B26" s="68">
        <v>5</v>
      </c>
      <c r="C26" s="70">
        <v>4</v>
      </c>
      <c r="D26" s="79">
        <f>C26/B26</f>
        <v>0.8</v>
      </c>
      <c r="E26" s="70">
        <v>3</v>
      </c>
      <c r="F26" s="72">
        <f>E26/B26</f>
        <v>0.6</v>
      </c>
      <c r="G26" s="70">
        <v>2</v>
      </c>
      <c r="H26" s="72">
        <f>G26/B26</f>
        <v>0.4</v>
      </c>
      <c r="I26" s="70">
        <v>1</v>
      </c>
      <c r="J26" s="87">
        <f>I26/B26</f>
        <v>0.2</v>
      </c>
      <c r="K26" s="68">
        <v>1</v>
      </c>
      <c r="L26" s="70">
        <v>1</v>
      </c>
      <c r="M26" s="72">
        <f t="shared" si="4"/>
        <v>1</v>
      </c>
      <c r="N26" s="70">
        <v>1</v>
      </c>
      <c r="O26" s="72">
        <f t="shared" si="5"/>
        <v>1</v>
      </c>
      <c r="P26" s="70">
        <v>1</v>
      </c>
      <c r="Q26" s="72">
        <f t="shared" si="6"/>
        <v>1</v>
      </c>
      <c r="R26" s="70">
        <v>0</v>
      </c>
      <c r="S26" s="73">
        <f t="shared" si="7"/>
        <v>0</v>
      </c>
    </row>
    <row r="27" spans="1:19" x14ac:dyDescent="0.25">
      <c r="A27" s="81" t="s">
        <v>87</v>
      </c>
      <c r="B27" s="71"/>
      <c r="C27" s="69"/>
      <c r="D27" s="79"/>
      <c r="E27" s="69"/>
      <c r="F27" s="72"/>
      <c r="G27" s="69"/>
      <c r="H27" s="72"/>
      <c r="I27" s="69"/>
      <c r="J27" s="87"/>
      <c r="K27" s="68">
        <v>1</v>
      </c>
      <c r="L27" s="70">
        <v>1</v>
      </c>
      <c r="M27" s="72">
        <f t="shared" si="4"/>
        <v>1</v>
      </c>
      <c r="N27" s="70">
        <v>1</v>
      </c>
      <c r="O27" s="72">
        <f t="shared" si="5"/>
        <v>1</v>
      </c>
      <c r="P27" s="70">
        <v>0</v>
      </c>
      <c r="Q27" s="72">
        <f t="shared" si="6"/>
        <v>0</v>
      </c>
      <c r="R27" s="70">
        <v>0</v>
      </c>
      <c r="S27" s="73">
        <f t="shared" si="7"/>
        <v>0</v>
      </c>
    </row>
    <row r="28" spans="1:19" x14ac:dyDescent="0.25">
      <c r="A28" s="81" t="s">
        <v>88</v>
      </c>
      <c r="B28" s="71"/>
      <c r="C28" s="69"/>
      <c r="D28" s="79"/>
      <c r="E28" s="69"/>
      <c r="F28" s="72"/>
      <c r="G28" s="69"/>
      <c r="H28" s="72"/>
      <c r="I28" s="69"/>
      <c r="J28" s="87"/>
      <c r="K28" s="68">
        <v>0</v>
      </c>
      <c r="L28" s="69"/>
      <c r="M28" s="72"/>
      <c r="N28" s="69"/>
      <c r="O28" s="72"/>
      <c r="P28" s="69"/>
      <c r="Q28" s="72"/>
      <c r="R28" s="69"/>
      <c r="S28" s="73"/>
    </row>
    <row r="29" spans="1:19" x14ac:dyDescent="0.25">
      <c r="A29" s="81" t="s">
        <v>89</v>
      </c>
      <c r="B29" s="71"/>
      <c r="C29" s="69"/>
      <c r="D29" s="79"/>
      <c r="E29" s="69"/>
      <c r="F29" s="72"/>
      <c r="G29" s="69"/>
      <c r="H29" s="72"/>
      <c r="I29" s="69"/>
      <c r="J29" s="87"/>
      <c r="K29" s="68">
        <v>1</v>
      </c>
      <c r="L29" s="70">
        <v>1</v>
      </c>
      <c r="M29" s="72">
        <f t="shared" si="4"/>
        <v>1</v>
      </c>
      <c r="N29" s="70">
        <v>1</v>
      </c>
      <c r="O29" s="72">
        <f t="shared" si="5"/>
        <v>1</v>
      </c>
      <c r="P29" s="70">
        <v>1</v>
      </c>
      <c r="Q29" s="72">
        <f t="shared" si="6"/>
        <v>1</v>
      </c>
      <c r="R29" s="70">
        <v>0</v>
      </c>
      <c r="S29" s="73">
        <f t="shared" si="7"/>
        <v>0</v>
      </c>
    </row>
    <row r="30" spans="1:19" x14ac:dyDescent="0.25">
      <c r="A30" s="81" t="s">
        <v>90</v>
      </c>
      <c r="B30" s="71"/>
      <c r="C30" s="69"/>
      <c r="D30" s="79"/>
      <c r="E30" s="69"/>
      <c r="F30" s="72"/>
      <c r="G30" s="69"/>
      <c r="H30" s="72"/>
      <c r="I30" s="69"/>
      <c r="J30" s="87"/>
      <c r="K30" s="68">
        <v>4</v>
      </c>
      <c r="L30" s="70">
        <v>3</v>
      </c>
      <c r="M30" s="72">
        <f t="shared" si="4"/>
        <v>0.75</v>
      </c>
      <c r="N30" s="70">
        <v>3</v>
      </c>
      <c r="O30" s="72">
        <f t="shared" si="5"/>
        <v>0.75</v>
      </c>
      <c r="P30" s="70">
        <v>3</v>
      </c>
      <c r="Q30" s="72">
        <f t="shared" si="6"/>
        <v>0.75</v>
      </c>
      <c r="R30" s="70">
        <v>2</v>
      </c>
      <c r="S30" s="73">
        <f t="shared" si="7"/>
        <v>0.5</v>
      </c>
    </row>
    <row r="31" spans="1:19" x14ac:dyDescent="0.25">
      <c r="A31" s="81" t="s">
        <v>93</v>
      </c>
      <c r="B31" s="68">
        <v>1</v>
      </c>
      <c r="C31" s="70">
        <v>1</v>
      </c>
      <c r="D31" s="79">
        <f>C31/B31</f>
        <v>1</v>
      </c>
      <c r="E31" s="70">
        <v>0</v>
      </c>
      <c r="F31" s="72">
        <f>E31/B31</f>
        <v>0</v>
      </c>
      <c r="G31" s="70">
        <v>0</v>
      </c>
      <c r="H31" s="72">
        <f>G31/B31</f>
        <v>0</v>
      </c>
      <c r="I31" s="70">
        <v>0</v>
      </c>
      <c r="J31" s="87">
        <f>I31/B31</f>
        <v>0</v>
      </c>
      <c r="K31" s="68">
        <v>1</v>
      </c>
      <c r="L31" s="70">
        <v>1</v>
      </c>
      <c r="M31" s="72">
        <f t="shared" si="4"/>
        <v>1</v>
      </c>
      <c r="N31" s="70">
        <v>1</v>
      </c>
      <c r="O31" s="72">
        <f t="shared" si="5"/>
        <v>1</v>
      </c>
      <c r="P31" s="70">
        <v>1</v>
      </c>
      <c r="Q31" s="72">
        <f t="shared" si="6"/>
        <v>1</v>
      </c>
      <c r="R31" s="70">
        <v>1</v>
      </c>
      <c r="S31" s="73">
        <f t="shared" si="7"/>
        <v>1</v>
      </c>
    </row>
    <row r="32" spans="1:19" x14ac:dyDescent="0.25">
      <c r="A32" s="81" t="s">
        <v>46</v>
      </c>
      <c r="B32" s="71"/>
      <c r="C32" s="69"/>
      <c r="D32" s="79"/>
      <c r="E32" s="69"/>
      <c r="F32" s="72"/>
      <c r="G32" s="69"/>
      <c r="H32" s="72"/>
      <c r="I32" s="69"/>
      <c r="J32" s="87"/>
      <c r="K32" s="68">
        <v>1</v>
      </c>
      <c r="L32" s="70">
        <v>1</v>
      </c>
      <c r="M32" s="72">
        <f t="shared" si="4"/>
        <v>1</v>
      </c>
      <c r="N32" s="70">
        <v>1</v>
      </c>
      <c r="O32" s="72">
        <f t="shared" si="5"/>
        <v>1</v>
      </c>
      <c r="P32" s="70">
        <v>1</v>
      </c>
      <c r="Q32" s="72">
        <f t="shared" si="6"/>
        <v>1</v>
      </c>
      <c r="R32" s="70">
        <v>1</v>
      </c>
      <c r="S32" s="73">
        <f t="shared" si="7"/>
        <v>1</v>
      </c>
    </row>
    <row r="33" spans="1:19" ht="15.75" thickBot="1" x14ac:dyDescent="0.3">
      <c r="A33" s="32" t="s">
        <v>47</v>
      </c>
      <c r="B33" s="83">
        <v>18</v>
      </c>
      <c r="C33" s="84">
        <v>16</v>
      </c>
      <c r="D33" s="85">
        <f>C33/B33</f>
        <v>0.88888888888888884</v>
      </c>
      <c r="E33" s="84">
        <v>13</v>
      </c>
      <c r="F33" s="85">
        <f>E33/B33</f>
        <v>0.72222222222222221</v>
      </c>
      <c r="G33" s="84">
        <v>10</v>
      </c>
      <c r="H33" s="85">
        <f>G33/B33</f>
        <v>0.55555555555555558</v>
      </c>
      <c r="I33" s="84">
        <v>5</v>
      </c>
      <c r="J33" s="88">
        <f>I33/B33</f>
        <v>0.27777777777777779</v>
      </c>
      <c r="K33" s="83">
        <v>72</v>
      </c>
      <c r="L33" s="84">
        <v>60</v>
      </c>
      <c r="M33" s="85">
        <f t="shared" si="4"/>
        <v>0.83333333333333337</v>
      </c>
      <c r="N33" s="84">
        <v>52</v>
      </c>
      <c r="O33" s="85">
        <f t="shared" si="5"/>
        <v>0.72222222222222221</v>
      </c>
      <c r="P33" s="84">
        <v>53</v>
      </c>
      <c r="Q33" s="85">
        <f t="shared" si="6"/>
        <v>0.73611111111111116</v>
      </c>
      <c r="R33" s="84">
        <v>39</v>
      </c>
      <c r="S33" s="86">
        <f t="shared" si="7"/>
        <v>0.54166666666666663</v>
      </c>
    </row>
  </sheetData>
  <mergeCells count="2">
    <mergeCell ref="B1:J1"/>
    <mergeCell ref="K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workbookViewId="0">
      <selection activeCell="Z33" sqref="Z33"/>
    </sheetView>
  </sheetViews>
  <sheetFormatPr defaultRowHeight="15" x14ac:dyDescent="0.25"/>
  <cols>
    <col min="1" max="1" width="26.42578125" bestFit="1" customWidth="1"/>
    <col min="2" max="55" width="5.28515625" customWidth="1"/>
  </cols>
  <sheetData>
    <row r="1" spans="1:55" x14ac:dyDescent="0.25">
      <c r="A1" s="95"/>
      <c r="B1" s="234" t="s">
        <v>94</v>
      </c>
      <c r="C1" s="235"/>
      <c r="D1" s="235"/>
      <c r="E1" s="235"/>
      <c r="F1" s="235"/>
      <c r="G1" s="235"/>
      <c r="H1" s="235"/>
      <c r="I1" s="235"/>
      <c r="J1" s="236"/>
      <c r="K1" s="234" t="s">
        <v>95</v>
      </c>
      <c r="L1" s="235"/>
      <c r="M1" s="235"/>
      <c r="N1" s="235"/>
      <c r="O1" s="235"/>
      <c r="P1" s="235"/>
      <c r="Q1" s="235"/>
      <c r="R1" s="235"/>
      <c r="S1" s="237"/>
      <c r="T1" s="234" t="s">
        <v>96</v>
      </c>
      <c r="U1" s="235"/>
      <c r="V1" s="235"/>
      <c r="W1" s="235"/>
      <c r="X1" s="235"/>
      <c r="Y1" s="235"/>
      <c r="Z1" s="235"/>
      <c r="AA1" s="235"/>
      <c r="AB1" s="236"/>
      <c r="AC1" s="234" t="s">
        <v>97</v>
      </c>
      <c r="AD1" s="235"/>
      <c r="AE1" s="235"/>
      <c r="AF1" s="235"/>
      <c r="AG1" s="235"/>
      <c r="AH1" s="235"/>
      <c r="AI1" s="235"/>
      <c r="AJ1" s="235"/>
      <c r="AK1" s="236"/>
      <c r="AL1" s="234" t="s">
        <v>98</v>
      </c>
      <c r="AM1" s="235"/>
      <c r="AN1" s="235"/>
      <c r="AO1" s="235"/>
      <c r="AP1" s="235"/>
      <c r="AQ1" s="235"/>
      <c r="AR1" s="235"/>
      <c r="AS1" s="235"/>
      <c r="AT1" s="236"/>
      <c r="AU1" s="234" t="s">
        <v>99</v>
      </c>
      <c r="AV1" s="235"/>
      <c r="AW1" s="235"/>
      <c r="AX1" s="235"/>
      <c r="AY1" s="235"/>
      <c r="AZ1" s="235"/>
      <c r="BA1" s="235"/>
      <c r="BB1" s="235"/>
      <c r="BC1" s="237"/>
    </row>
    <row r="2" spans="1:55" x14ac:dyDescent="0.25">
      <c r="A2" s="96" t="s">
        <v>48</v>
      </c>
      <c r="B2" s="106" t="s">
        <v>0</v>
      </c>
      <c r="C2" s="107" t="s">
        <v>3</v>
      </c>
      <c r="D2" s="108" t="s">
        <v>4</v>
      </c>
      <c r="E2" s="108" t="s">
        <v>5</v>
      </c>
      <c r="F2" s="108" t="s">
        <v>6</v>
      </c>
      <c r="G2" s="108" t="s">
        <v>7</v>
      </c>
      <c r="H2" s="108" t="s">
        <v>8</v>
      </c>
      <c r="I2" s="108" t="s">
        <v>9</v>
      </c>
      <c r="J2" s="109" t="s">
        <v>10</v>
      </c>
      <c r="K2" s="106" t="s">
        <v>0</v>
      </c>
      <c r="L2" s="107" t="s">
        <v>3</v>
      </c>
      <c r="M2" s="108" t="s">
        <v>4</v>
      </c>
      <c r="N2" s="108" t="s">
        <v>5</v>
      </c>
      <c r="O2" s="108" t="s">
        <v>6</v>
      </c>
      <c r="P2" s="108" t="s">
        <v>7</v>
      </c>
      <c r="Q2" s="108" t="s">
        <v>8</v>
      </c>
      <c r="R2" s="108" t="s">
        <v>9</v>
      </c>
      <c r="S2" s="110" t="s">
        <v>10</v>
      </c>
      <c r="T2" s="106" t="s">
        <v>0</v>
      </c>
      <c r="U2" s="107" t="s">
        <v>3</v>
      </c>
      <c r="V2" s="108" t="s">
        <v>4</v>
      </c>
      <c r="W2" s="108" t="s">
        <v>5</v>
      </c>
      <c r="X2" s="108" t="s">
        <v>6</v>
      </c>
      <c r="Y2" s="108" t="s">
        <v>7</v>
      </c>
      <c r="Z2" s="108" t="s">
        <v>8</v>
      </c>
      <c r="AA2" s="108" t="s">
        <v>9</v>
      </c>
      <c r="AB2" s="110" t="s">
        <v>10</v>
      </c>
      <c r="AC2" s="106" t="s">
        <v>0</v>
      </c>
      <c r="AD2" s="107" t="s">
        <v>3</v>
      </c>
      <c r="AE2" s="108" t="s">
        <v>4</v>
      </c>
      <c r="AF2" s="108" t="s">
        <v>5</v>
      </c>
      <c r="AG2" s="108" t="s">
        <v>6</v>
      </c>
      <c r="AH2" s="108" t="s">
        <v>7</v>
      </c>
      <c r="AI2" s="108" t="s">
        <v>8</v>
      </c>
      <c r="AJ2" s="108" t="s">
        <v>9</v>
      </c>
      <c r="AK2" s="109" t="s">
        <v>10</v>
      </c>
      <c r="AL2" s="106" t="s">
        <v>0</v>
      </c>
      <c r="AM2" s="107" t="s">
        <v>3</v>
      </c>
      <c r="AN2" s="108" t="s">
        <v>4</v>
      </c>
      <c r="AO2" s="108" t="s">
        <v>5</v>
      </c>
      <c r="AP2" s="108" t="s">
        <v>6</v>
      </c>
      <c r="AQ2" s="108" t="s">
        <v>7</v>
      </c>
      <c r="AR2" s="108" t="s">
        <v>8</v>
      </c>
      <c r="AS2" s="108" t="s">
        <v>9</v>
      </c>
      <c r="AT2" s="109" t="s">
        <v>10</v>
      </c>
      <c r="AU2" s="111" t="s">
        <v>0</v>
      </c>
      <c r="AV2" s="112" t="s">
        <v>3</v>
      </c>
      <c r="AW2" s="113" t="s">
        <v>4</v>
      </c>
      <c r="AX2" s="113" t="s">
        <v>5</v>
      </c>
      <c r="AY2" s="113" t="s">
        <v>6</v>
      </c>
      <c r="AZ2" s="113" t="s">
        <v>7</v>
      </c>
      <c r="BA2" s="113" t="s">
        <v>8</v>
      </c>
      <c r="BB2" s="113" t="s">
        <v>9</v>
      </c>
      <c r="BC2" s="114" t="s">
        <v>10</v>
      </c>
    </row>
    <row r="3" spans="1:55" x14ac:dyDescent="0.25">
      <c r="A3" s="99" t="s">
        <v>53</v>
      </c>
      <c r="B3" s="115">
        <v>15</v>
      </c>
      <c r="C3" s="116">
        <v>13</v>
      </c>
      <c r="D3" s="117">
        <f>C3/B3</f>
        <v>0.8666666666666667</v>
      </c>
      <c r="E3" s="116">
        <v>9</v>
      </c>
      <c r="F3" s="117">
        <f>E3/B3</f>
        <v>0.6</v>
      </c>
      <c r="G3" s="116">
        <v>8</v>
      </c>
      <c r="H3" s="117">
        <f>G3/B3</f>
        <v>0.53333333333333333</v>
      </c>
      <c r="I3" s="116">
        <v>7</v>
      </c>
      <c r="J3" s="118">
        <f>I3/B3</f>
        <v>0.46666666666666667</v>
      </c>
      <c r="K3" s="119">
        <v>19</v>
      </c>
      <c r="L3" s="120">
        <v>15</v>
      </c>
      <c r="M3" s="121">
        <f>L3/K3</f>
        <v>0.78947368421052633</v>
      </c>
      <c r="N3" s="120">
        <v>12</v>
      </c>
      <c r="O3" s="121">
        <f>N3/K3</f>
        <v>0.63157894736842102</v>
      </c>
      <c r="P3" s="120">
        <v>13</v>
      </c>
      <c r="Q3" s="121">
        <f>P3/K3</f>
        <v>0.68421052631578949</v>
      </c>
      <c r="R3" s="120">
        <v>9</v>
      </c>
      <c r="S3" s="122">
        <f>R3/K3</f>
        <v>0.47368421052631576</v>
      </c>
      <c r="T3" s="115">
        <v>18</v>
      </c>
      <c r="U3" s="116">
        <v>15</v>
      </c>
      <c r="V3" s="117">
        <f>U3/T3</f>
        <v>0.83333333333333337</v>
      </c>
      <c r="W3" s="116">
        <v>12</v>
      </c>
      <c r="X3" s="117">
        <f>W3/T3</f>
        <v>0.66666666666666663</v>
      </c>
      <c r="Y3" s="116">
        <v>13</v>
      </c>
      <c r="Z3" s="117">
        <f>Y3/T3</f>
        <v>0.72222222222222221</v>
      </c>
      <c r="AA3" s="116">
        <v>9</v>
      </c>
      <c r="AB3" s="123">
        <f>AA3/T3</f>
        <v>0.5</v>
      </c>
      <c r="AC3" s="124"/>
      <c r="AD3" s="125"/>
      <c r="AE3" s="125"/>
      <c r="AF3" s="125"/>
      <c r="AG3" s="125"/>
      <c r="AH3" s="125"/>
      <c r="AI3" s="125"/>
      <c r="AJ3" s="125"/>
      <c r="AK3" s="126"/>
      <c r="AL3" s="115">
        <v>1</v>
      </c>
      <c r="AM3" s="116">
        <v>0</v>
      </c>
      <c r="AN3" s="127">
        <f>AM3/AL3</f>
        <v>0</v>
      </c>
      <c r="AO3" s="116">
        <v>0</v>
      </c>
      <c r="AP3" s="117">
        <f>AO3/AL3</f>
        <v>0</v>
      </c>
      <c r="AQ3" s="116">
        <v>0</v>
      </c>
      <c r="AR3" s="117">
        <f>AQ3/AL3</f>
        <v>0</v>
      </c>
      <c r="AS3" s="116">
        <v>0</v>
      </c>
      <c r="AT3" s="118">
        <f>AS3/AL3</f>
        <v>0</v>
      </c>
      <c r="AU3" s="124"/>
      <c r="AV3" s="125"/>
      <c r="AW3" s="125"/>
      <c r="AX3" s="125"/>
      <c r="AY3" s="125"/>
      <c r="AZ3" s="125"/>
      <c r="BA3" s="125"/>
      <c r="BB3" s="125"/>
      <c r="BC3" s="128"/>
    </row>
    <row r="4" spans="1:55" x14ac:dyDescent="0.25">
      <c r="A4" s="103" t="s">
        <v>70</v>
      </c>
      <c r="B4" s="115"/>
      <c r="C4" s="116"/>
      <c r="D4" s="117"/>
      <c r="E4" s="116"/>
      <c r="F4" s="117"/>
      <c r="G4" s="116"/>
      <c r="H4" s="117"/>
      <c r="I4" s="116"/>
      <c r="J4" s="118"/>
      <c r="K4" s="115">
        <v>2</v>
      </c>
      <c r="L4" s="116">
        <v>1</v>
      </c>
      <c r="M4" s="117">
        <f t="shared" ref="M4:M7" si="0">L4/K4</f>
        <v>0.5</v>
      </c>
      <c r="N4" s="116">
        <v>0</v>
      </c>
      <c r="O4" s="117">
        <f t="shared" ref="O4:O7" si="1">N4/K4</f>
        <v>0</v>
      </c>
      <c r="P4" s="116">
        <v>0</v>
      </c>
      <c r="Q4" s="117">
        <f t="shared" ref="Q4:Q7" si="2">P4/K4</f>
        <v>0</v>
      </c>
      <c r="R4" s="116">
        <v>0</v>
      </c>
      <c r="S4" s="123">
        <f t="shared" ref="S4:S7" si="3">R4/K4</f>
        <v>0</v>
      </c>
      <c r="T4" s="115">
        <v>2</v>
      </c>
      <c r="U4" s="116">
        <v>1</v>
      </c>
      <c r="V4" s="117">
        <f t="shared" ref="V4:V7" si="4">U4/T4</f>
        <v>0.5</v>
      </c>
      <c r="W4" s="116">
        <v>0</v>
      </c>
      <c r="X4" s="117">
        <f t="shared" ref="X4:X7" si="5">W4/T4</f>
        <v>0</v>
      </c>
      <c r="Y4" s="116">
        <v>0</v>
      </c>
      <c r="Z4" s="117">
        <f t="shared" ref="Z4:Z7" si="6">Y4/T4</f>
        <v>0</v>
      </c>
      <c r="AA4" s="116">
        <v>0</v>
      </c>
      <c r="AB4" s="123">
        <f t="shared" ref="AB4:AB7" si="7">AA4/T4</f>
        <v>0</v>
      </c>
      <c r="AC4" s="124"/>
      <c r="AD4" s="125"/>
      <c r="AE4" s="125"/>
      <c r="AF4" s="125"/>
      <c r="AG4" s="125"/>
      <c r="AH4" s="125"/>
      <c r="AI4" s="125"/>
      <c r="AJ4" s="125"/>
      <c r="AK4" s="126"/>
      <c r="AL4" s="124"/>
      <c r="AM4" s="125"/>
      <c r="AN4" s="127"/>
      <c r="AO4" s="125"/>
      <c r="AP4" s="117"/>
      <c r="AQ4" s="125"/>
      <c r="AR4" s="117"/>
      <c r="AS4" s="125"/>
      <c r="AT4" s="118"/>
      <c r="AU4" s="124"/>
      <c r="AV4" s="125"/>
      <c r="AW4" s="125"/>
      <c r="AX4" s="125"/>
      <c r="AY4" s="125"/>
      <c r="AZ4" s="125"/>
      <c r="BA4" s="125"/>
      <c r="BB4" s="125"/>
      <c r="BC4" s="128"/>
    </row>
    <row r="5" spans="1:55" x14ac:dyDescent="0.25">
      <c r="A5" s="103" t="s">
        <v>71</v>
      </c>
      <c r="B5" s="115"/>
      <c r="C5" s="116"/>
      <c r="D5" s="117"/>
      <c r="E5" s="116"/>
      <c r="F5" s="117"/>
      <c r="G5" s="116"/>
      <c r="H5" s="117"/>
      <c r="I5" s="116"/>
      <c r="J5" s="118"/>
      <c r="K5" s="115">
        <v>1</v>
      </c>
      <c r="L5" s="116">
        <v>0</v>
      </c>
      <c r="M5" s="117">
        <f t="shared" si="0"/>
        <v>0</v>
      </c>
      <c r="N5" s="116">
        <v>0</v>
      </c>
      <c r="O5" s="117">
        <f t="shared" si="1"/>
        <v>0</v>
      </c>
      <c r="P5" s="116">
        <v>0</v>
      </c>
      <c r="Q5" s="117">
        <f t="shared" si="2"/>
        <v>0</v>
      </c>
      <c r="R5" s="116">
        <v>0</v>
      </c>
      <c r="S5" s="123">
        <f t="shared" si="3"/>
        <v>0</v>
      </c>
      <c r="T5" s="124"/>
      <c r="U5" s="125"/>
      <c r="V5" s="117"/>
      <c r="W5" s="125"/>
      <c r="X5" s="117"/>
      <c r="Y5" s="125"/>
      <c r="Z5" s="117"/>
      <c r="AA5" s="125"/>
      <c r="AB5" s="123"/>
      <c r="AC5" s="115">
        <v>14</v>
      </c>
      <c r="AD5" s="116">
        <v>12</v>
      </c>
      <c r="AE5" s="117">
        <f>AD5/AC5</f>
        <v>0.8571428571428571</v>
      </c>
      <c r="AF5" s="116">
        <v>8</v>
      </c>
      <c r="AG5" s="117">
        <f>AF5/AC5</f>
        <v>0.5714285714285714</v>
      </c>
      <c r="AH5" s="116">
        <v>7</v>
      </c>
      <c r="AI5" s="117">
        <f>AH5/AC5</f>
        <v>0.5</v>
      </c>
      <c r="AJ5" s="116">
        <v>6</v>
      </c>
      <c r="AK5" s="118">
        <f>AJ5/AC5</f>
        <v>0.42857142857142855</v>
      </c>
      <c r="AL5" s="124"/>
      <c r="AM5" s="125"/>
      <c r="AN5" s="125"/>
      <c r="AO5" s="125"/>
      <c r="AP5" s="125"/>
      <c r="AQ5" s="125"/>
      <c r="AR5" s="125"/>
      <c r="AS5" s="125"/>
      <c r="AT5" s="126"/>
      <c r="AU5" s="129">
        <v>1</v>
      </c>
      <c r="AV5" s="130">
        <v>1</v>
      </c>
      <c r="AW5" s="131">
        <f>AV5/AU5</f>
        <v>1</v>
      </c>
      <c r="AX5" s="130">
        <v>1</v>
      </c>
      <c r="AY5" s="131">
        <f>AX5/AU5</f>
        <v>1</v>
      </c>
      <c r="AZ5" s="130">
        <v>1</v>
      </c>
      <c r="BA5" s="131">
        <f>AZ5/AU5</f>
        <v>1</v>
      </c>
      <c r="BB5" s="130">
        <v>1</v>
      </c>
      <c r="BC5" s="132">
        <f>BB5/AU5</f>
        <v>1</v>
      </c>
    </row>
    <row r="6" spans="1:55" x14ac:dyDescent="0.25">
      <c r="A6" s="104" t="s">
        <v>72</v>
      </c>
      <c r="B6" s="115">
        <v>7</v>
      </c>
      <c r="C6" s="116">
        <v>7</v>
      </c>
      <c r="D6" s="117">
        <f t="shared" ref="D6:D33" si="8">C6/B6</f>
        <v>1</v>
      </c>
      <c r="E6" s="116">
        <v>5</v>
      </c>
      <c r="F6" s="117">
        <f t="shared" ref="F6:F33" si="9">E6/B6</f>
        <v>0.7142857142857143</v>
      </c>
      <c r="G6" s="116">
        <v>4</v>
      </c>
      <c r="H6" s="117">
        <f t="shared" ref="H6:H33" si="10">G6/B6</f>
        <v>0.5714285714285714</v>
      </c>
      <c r="I6" s="116">
        <v>3</v>
      </c>
      <c r="J6" s="118">
        <f t="shared" ref="J6:J32" si="11">I6/B6</f>
        <v>0.42857142857142855</v>
      </c>
      <c r="K6" s="115">
        <v>4</v>
      </c>
      <c r="L6" s="116">
        <v>4</v>
      </c>
      <c r="M6" s="117">
        <f t="shared" si="0"/>
        <v>1</v>
      </c>
      <c r="N6" s="116">
        <v>3</v>
      </c>
      <c r="O6" s="117">
        <f t="shared" si="1"/>
        <v>0.75</v>
      </c>
      <c r="P6" s="116">
        <v>4</v>
      </c>
      <c r="Q6" s="117">
        <f t="shared" si="2"/>
        <v>1</v>
      </c>
      <c r="R6" s="116">
        <v>3</v>
      </c>
      <c r="S6" s="123">
        <f t="shared" si="3"/>
        <v>0.75</v>
      </c>
      <c r="T6" s="115">
        <v>4</v>
      </c>
      <c r="U6" s="116">
        <v>4</v>
      </c>
      <c r="V6" s="117">
        <f t="shared" si="4"/>
        <v>1</v>
      </c>
      <c r="W6" s="116">
        <v>3</v>
      </c>
      <c r="X6" s="117">
        <f t="shared" si="5"/>
        <v>0.75</v>
      </c>
      <c r="Y6" s="116">
        <v>4</v>
      </c>
      <c r="Z6" s="117">
        <f t="shared" si="6"/>
        <v>1</v>
      </c>
      <c r="AA6" s="116">
        <v>3</v>
      </c>
      <c r="AB6" s="123">
        <f t="shared" si="7"/>
        <v>0.75</v>
      </c>
      <c r="AC6" s="115">
        <v>6</v>
      </c>
      <c r="AD6" s="116">
        <v>6</v>
      </c>
      <c r="AE6" s="117">
        <f t="shared" ref="AE6:AE33" si="12">AD6/AC6</f>
        <v>1</v>
      </c>
      <c r="AF6" s="116">
        <v>4</v>
      </c>
      <c r="AG6" s="117">
        <f t="shared" ref="AG6:AG33" si="13">AF6/AC6</f>
        <v>0.66666666666666663</v>
      </c>
      <c r="AH6" s="116">
        <v>3</v>
      </c>
      <c r="AI6" s="117">
        <f t="shared" ref="AI6:AI33" si="14">AH6/AC6</f>
        <v>0.5</v>
      </c>
      <c r="AJ6" s="116">
        <v>2</v>
      </c>
      <c r="AK6" s="118">
        <f t="shared" ref="AK6:AK33" si="15">AJ6/AC6</f>
        <v>0.33333333333333331</v>
      </c>
      <c r="AL6" s="115">
        <v>1</v>
      </c>
      <c r="AM6" s="116">
        <v>0</v>
      </c>
      <c r="AN6" s="127">
        <f t="shared" ref="AN6:AN12" si="16">AM6/AL6</f>
        <v>0</v>
      </c>
      <c r="AO6" s="116">
        <v>0</v>
      </c>
      <c r="AP6" s="117">
        <f t="shared" ref="AP6:AP12" si="17">AO6/AL6</f>
        <v>0</v>
      </c>
      <c r="AQ6" s="116">
        <v>0</v>
      </c>
      <c r="AR6" s="117">
        <f t="shared" ref="AR6:AR12" si="18">AQ6/AL6</f>
        <v>0</v>
      </c>
      <c r="AS6" s="116">
        <v>0</v>
      </c>
      <c r="AT6" s="118">
        <f t="shared" ref="AT6:AT12" si="19">AS6/AL6</f>
        <v>0</v>
      </c>
      <c r="AU6" s="115">
        <v>1</v>
      </c>
      <c r="AV6" s="116">
        <v>1</v>
      </c>
      <c r="AW6" s="117">
        <f t="shared" ref="AW6:AW33" si="20">AV6/AU6</f>
        <v>1</v>
      </c>
      <c r="AX6" s="116">
        <v>1</v>
      </c>
      <c r="AY6" s="117">
        <f t="shared" ref="AY6:AY33" si="21">AX6/AU6</f>
        <v>1</v>
      </c>
      <c r="AZ6" s="116">
        <v>1</v>
      </c>
      <c r="BA6" s="117">
        <f t="shared" ref="BA6:BA33" si="22">AZ6/AU6</f>
        <v>1</v>
      </c>
      <c r="BB6" s="116">
        <v>1</v>
      </c>
      <c r="BC6" s="123">
        <f t="shared" ref="BC6:BC33" si="23">BB6/AU6</f>
        <v>1</v>
      </c>
    </row>
    <row r="7" spans="1:55" x14ac:dyDescent="0.25">
      <c r="A7" s="104" t="s">
        <v>73</v>
      </c>
      <c r="B7" s="115">
        <v>5</v>
      </c>
      <c r="C7" s="116">
        <v>5</v>
      </c>
      <c r="D7" s="117">
        <f t="shared" si="8"/>
        <v>1</v>
      </c>
      <c r="E7" s="116">
        <v>4</v>
      </c>
      <c r="F7" s="117">
        <f t="shared" si="9"/>
        <v>0.8</v>
      </c>
      <c r="G7" s="116">
        <v>3</v>
      </c>
      <c r="H7" s="117">
        <f t="shared" si="10"/>
        <v>0.6</v>
      </c>
      <c r="I7" s="116">
        <v>3</v>
      </c>
      <c r="J7" s="118">
        <f t="shared" si="11"/>
        <v>0.6</v>
      </c>
      <c r="K7" s="115">
        <v>10</v>
      </c>
      <c r="L7" s="116">
        <v>9</v>
      </c>
      <c r="M7" s="117">
        <f t="shared" si="0"/>
        <v>0.9</v>
      </c>
      <c r="N7" s="116">
        <v>8</v>
      </c>
      <c r="O7" s="117">
        <f t="shared" si="1"/>
        <v>0.8</v>
      </c>
      <c r="P7" s="116">
        <v>8</v>
      </c>
      <c r="Q7" s="117">
        <f t="shared" si="2"/>
        <v>0.8</v>
      </c>
      <c r="R7" s="116">
        <v>5</v>
      </c>
      <c r="S7" s="123">
        <f t="shared" si="3"/>
        <v>0.5</v>
      </c>
      <c r="T7" s="115">
        <v>10</v>
      </c>
      <c r="U7" s="116">
        <v>9</v>
      </c>
      <c r="V7" s="117">
        <f t="shared" si="4"/>
        <v>0.9</v>
      </c>
      <c r="W7" s="116">
        <v>8</v>
      </c>
      <c r="X7" s="117">
        <f t="shared" si="5"/>
        <v>0.8</v>
      </c>
      <c r="Y7" s="116">
        <v>8</v>
      </c>
      <c r="Z7" s="117">
        <f t="shared" si="6"/>
        <v>0.8</v>
      </c>
      <c r="AA7" s="116">
        <v>5</v>
      </c>
      <c r="AB7" s="123">
        <f t="shared" si="7"/>
        <v>0.5</v>
      </c>
      <c r="AC7" s="115">
        <v>5</v>
      </c>
      <c r="AD7" s="116">
        <v>5</v>
      </c>
      <c r="AE7" s="117">
        <f t="shared" si="12"/>
        <v>1</v>
      </c>
      <c r="AF7" s="116">
        <v>4</v>
      </c>
      <c r="AG7" s="117">
        <f t="shared" si="13"/>
        <v>0.8</v>
      </c>
      <c r="AH7" s="116">
        <v>3</v>
      </c>
      <c r="AI7" s="117">
        <f t="shared" si="14"/>
        <v>0.6</v>
      </c>
      <c r="AJ7" s="116">
        <v>3</v>
      </c>
      <c r="AK7" s="118">
        <f t="shared" si="15"/>
        <v>0.6</v>
      </c>
      <c r="AL7" s="124"/>
      <c r="AM7" s="125"/>
      <c r="AN7" s="127"/>
      <c r="AO7" s="125"/>
      <c r="AP7" s="117"/>
      <c r="AQ7" s="125"/>
      <c r="AR7" s="117"/>
      <c r="AS7" s="125"/>
      <c r="AT7" s="118"/>
      <c r="AU7" s="124">
        <v>0</v>
      </c>
      <c r="AV7" s="125"/>
      <c r="AW7" s="117"/>
      <c r="AX7" s="125"/>
      <c r="AY7" s="117"/>
      <c r="AZ7" s="125"/>
      <c r="BA7" s="117"/>
      <c r="BB7" s="125"/>
      <c r="BC7" s="123"/>
    </row>
    <row r="8" spans="1:55" x14ac:dyDescent="0.25">
      <c r="A8" s="104" t="s">
        <v>91</v>
      </c>
      <c r="B8" s="115">
        <v>1</v>
      </c>
      <c r="C8" s="116">
        <v>0</v>
      </c>
      <c r="D8" s="117">
        <f t="shared" si="8"/>
        <v>0</v>
      </c>
      <c r="E8" s="116">
        <v>0</v>
      </c>
      <c r="F8" s="117">
        <f t="shared" si="9"/>
        <v>0</v>
      </c>
      <c r="G8" s="116">
        <v>0</v>
      </c>
      <c r="H8" s="117">
        <f t="shared" si="10"/>
        <v>0</v>
      </c>
      <c r="I8" s="116">
        <v>0</v>
      </c>
      <c r="J8" s="118">
        <f t="shared" si="11"/>
        <v>0</v>
      </c>
      <c r="K8" s="124"/>
      <c r="L8" s="125"/>
      <c r="M8" s="125"/>
      <c r="N8" s="125"/>
      <c r="O8" s="125"/>
      <c r="P8" s="125"/>
      <c r="Q8" s="125"/>
      <c r="R8" s="125"/>
      <c r="S8" s="128"/>
      <c r="T8" s="133"/>
      <c r="U8" s="134"/>
      <c r="V8" s="134"/>
      <c r="W8" s="134"/>
      <c r="X8" s="134"/>
      <c r="Y8" s="134"/>
      <c r="Z8" s="134"/>
      <c r="AA8" s="134"/>
      <c r="AB8" s="135"/>
      <c r="AC8" s="115">
        <v>1</v>
      </c>
      <c r="AD8" s="116">
        <v>0</v>
      </c>
      <c r="AE8" s="117">
        <f t="shared" si="12"/>
        <v>0</v>
      </c>
      <c r="AF8" s="116">
        <v>0</v>
      </c>
      <c r="AG8" s="117">
        <f t="shared" si="13"/>
        <v>0</v>
      </c>
      <c r="AH8" s="116">
        <v>0</v>
      </c>
      <c r="AI8" s="117">
        <f t="shared" si="14"/>
        <v>0</v>
      </c>
      <c r="AJ8" s="116">
        <v>0</v>
      </c>
      <c r="AK8" s="118">
        <f t="shared" si="15"/>
        <v>0</v>
      </c>
      <c r="AL8" s="124"/>
      <c r="AM8" s="125"/>
      <c r="AN8" s="127"/>
      <c r="AO8" s="125"/>
      <c r="AP8" s="117"/>
      <c r="AQ8" s="125"/>
      <c r="AR8" s="117"/>
      <c r="AS8" s="125"/>
      <c r="AT8" s="118"/>
      <c r="AU8" s="124">
        <v>0</v>
      </c>
      <c r="AV8" s="125"/>
      <c r="AW8" s="117"/>
      <c r="AX8" s="125"/>
      <c r="AY8" s="117"/>
      <c r="AZ8" s="125"/>
      <c r="BA8" s="117"/>
      <c r="BB8" s="125"/>
      <c r="BC8" s="123"/>
    </row>
    <row r="9" spans="1:55" x14ac:dyDescent="0.25">
      <c r="A9" s="104" t="s">
        <v>74</v>
      </c>
      <c r="B9" s="115">
        <v>2</v>
      </c>
      <c r="C9" s="116">
        <v>1</v>
      </c>
      <c r="D9" s="117">
        <f t="shared" si="8"/>
        <v>0.5</v>
      </c>
      <c r="E9" s="116">
        <v>0</v>
      </c>
      <c r="F9" s="117">
        <f t="shared" si="9"/>
        <v>0</v>
      </c>
      <c r="G9" s="116">
        <v>1</v>
      </c>
      <c r="H9" s="117">
        <f t="shared" si="10"/>
        <v>0.5</v>
      </c>
      <c r="I9" s="116">
        <v>1</v>
      </c>
      <c r="J9" s="118">
        <f t="shared" si="11"/>
        <v>0.5</v>
      </c>
      <c r="K9" s="115">
        <v>2</v>
      </c>
      <c r="L9" s="116">
        <v>1</v>
      </c>
      <c r="M9" s="117">
        <f>L9/K9</f>
        <v>0.5</v>
      </c>
      <c r="N9" s="116">
        <v>1</v>
      </c>
      <c r="O9" s="117">
        <f>N9/K9</f>
        <v>0.5</v>
      </c>
      <c r="P9" s="116">
        <v>1</v>
      </c>
      <c r="Q9" s="117">
        <f>P9/K9</f>
        <v>0.5</v>
      </c>
      <c r="R9" s="116">
        <v>1</v>
      </c>
      <c r="S9" s="123">
        <f>R9/K9</f>
        <v>0.5</v>
      </c>
      <c r="T9" s="115">
        <v>2</v>
      </c>
      <c r="U9" s="116">
        <v>1</v>
      </c>
      <c r="V9" s="117">
        <f>U9/T9</f>
        <v>0.5</v>
      </c>
      <c r="W9" s="116">
        <v>1</v>
      </c>
      <c r="X9" s="117">
        <f>W9/T9</f>
        <v>0.5</v>
      </c>
      <c r="Y9" s="116">
        <v>1</v>
      </c>
      <c r="Z9" s="117">
        <f>Y9/T9</f>
        <v>0.5</v>
      </c>
      <c r="AA9" s="116">
        <v>1</v>
      </c>
      <c r="AB9" s="123">
        <f>AA9/T9</f>
        <v>0.5</v>
      </c>
      <c r="AC9" s="115">
        <v>2</v>
      </c>
      <c r="AD9" s="116">
        <v>1</v>
      </c>
      <c r="AE9" s="117">
        <f t="shared" si="12"/>
        <v>0.5</v>
      </c>
      <c r="AF9" s="116">
        <v>0</v>
      </c>
      <c r="AG9" s="117">
        <f t="shared" si="13"/>
        <v>0</v>
      </c>
      <c r="AH9" s="116">
        <v>1</v>
      </c>
      <c r="AI9" s="117">
        <f t="shared" si="14"/>
        <v>0.5</v>
      </c>
      <c r="AJ9" s="116">
        <v>1</v>
      </c>
      <c r="AK9" s="118">
        <f t="shared" si="15"/>
        <v>0.5</v>
      </c>
      <c r="AL9" s="124"/>
      <c r="AM9" s="125"/>
      <c r="AN9" s="127"/>
      <c r="AO9" s="125"/>
      <c r="AP9" s="117"/>
      <c r="AQ9" s="125"/>
      <c r="AR9" s="117"/>
      <c r="AS9" s="125"/>
      <c r="AT9" s="118"/>
      <c r="AU9" s="124">
        <v>0</v>
      </c>
      <c r="AV9" s="125"/>
      <c r="AW9" s="117"/>
      <c r="AX9" s="125"/>
      <c r="AY9" s="117"/>
      <c r="AZ9" s="125"/>
      <c r="BA9" s="117"/>
      <c r="BB9" s="125"/>
      <c r="BC9" s="123"/>
    </row>
    <row r="10" spans="1:55" x14ac:dyDescent="0.25">
      <c r="A10" s="99" t="s">
        <v>56</v>
      </c>
      <c r="B10" s="115">
        <v>337</v>
      </c>
      <c r="C10" s="116">
        <v>254</v>
      </c>
      <c r="D10" s="117">
        <f t="shared" si="8"/>
        <v>0.75370919881305642</v>
      </c>
      <c r="E10" s="116">
        <v>230</v>
      </c>
      <c r="F10" s="117">
        <f t="shared" si="9"/>
        <v>0.68249258160237392</v>
      </c>
      <c r="G10" s="116">
        <v>214</v>
      </c>
      <c r="H10" s="117">
        <f t="shared" si="10"/>
        <v>0.63501483679525228</v>
      </c>
      <c r="I10" s="116">
        <v>105</v>
      </c>
      <c r="J10" s="118">
        <f t="shared" si="11"/>
        <v>0.31157270029673589</v>
      </c>
      <c r="K10" s="119">
        <v>68</v>
      </c>
      <c r="L10" s="120">
        <v>61</v>
      </c>
      <c r="M10" s="121">
        <f>L10/K10</f>
        <v>0.8970588235294118</v>
      </c>
      <c r="N10" s="120">
        <v>52</v>
      </c>
      <c r="O10" s="121">
        <f>N10/K10</f>
        <v>0.76470588235294112</v>
      </c>
      <c r="P10" s="120">
        <v>47</v>
      </c>
      <c r="Q10" s="121">
        <f>P10/K10</f>
        <v>0.69117647058823528</v>
      </c>
      <c r="R10" s="120">
        <v>17</v>
      </c>
      <c r="S10" s="122">
        <f>R10/K10</f>
        <v>0.25</v>
      </c>
      <c r="T10" s="115">
        <v>63</v>
      </c>
      <c r="U10" s="116">
        <v>56</v>
      </c>
      <c r="V10" s="117">
        <f>U10/T10</f>
        <v>0.88888888888888884</v>
      </c>
      <c r="W10" s="116">
        <v>47</v>
      </c>
      <c r="X10" s="117">
        <f>W10/T10</f>
        <v>0.74603174603174605</v>
      </c>
      <c r="Y10" s="116">
        <v>42</v>
      </c>
      <c r="Z10" s="117">
        <f>Y10/T10</f>
        <v>0.66666666666666663</v>
      </c>
      <c r="AA10" s="116">
        <v>13</v>
      </c>
      <c r="AB10" s="123">
        <f>AA10/T10</f>
        <v>0.20634920634920634</v>
      </c>
      <c r="AC10" s="115">
        <v>305</v>
      </c>
      <c r="AD10" s="116">
        <v>228</v>
      </c>
      <c r="AE10" s="117">
        <f t="shared" si="12"/>
        <v>0.74754098360655741</v>
      </c>
      <c r="AF10" s="116">
        <v>208</v>
      </c>
      <c r="AG10" s="117">
        <f t="shared" si="13"/>
        <v>0.68196721311475406</v>
      </c>
      <c r="AH10" s="116">
        <v>190</v>
      </c>
      <c r="AI10" s="117">
        <f t="shared" si="14"/>
        <v>0.62295081967213117</v>
      </c>
      <c r="AJ10" s="116">
        <v>88</v>
      </c>
      <c r="AK10" s="118">
        <f t="shared" si="15"/>
        <v>0.28852459016393445</v>
      </c>
      <c r="AL10" s="115">
        <v>5</v>
      </c>
      <c r="AM10" s="116">
        <v>5</v>
      </c>
      <c r="AN10" s="127">
        <f t="shared" si="16"/>
        <v>1</v>
      </c>
      <c r="AO10" s="116">
        <v>5</v>
      </c>
      <c r="AP10" s="117">
        <f t="shared" si="17"/>
        <v>1</v>
      </c>
      <c r="AQ10" s="116">
        <v>5</v>
      </c>
      <c r="AR10" s="117">
        <f t="shared" si="18"/>
        <v>1</v>
      </c>
      <c r="AS10" s="116">
        <v>4</v>
      </c>
      <c r="AT10" s="118">
        <f t="shared" si="19"/>
        <v>0.8</v>
      </c>
      <c r="AU10" s="115">
        <v>32</v>
      </c>
      <c r="AV10" s="116">
        <v>26</v>
      </c>
      <c r="AW10" s="117">
        <f t="shared" si="20"/>
        <v>0.8125</v>
      </c>
      <c r="AX10" s="116">
        <v>22</v>
      </c>
      <c r="AY10" s="117">
        <f t="shared" si="21"/>
        <v>0.6875</v>
      </c>
      <c r="AZ10" s="116">
        <v>24</v>
      </c>
      <c r="BA10" s="117">
        <f t="shared" si="22"/>
        <v>0.75</v>
      </c>
      <c r="BB10" s="116">
        <v>17</v>
      </c>
      <c r="BC10" s="123">
        <f t="shared" si="23"/>
        <v>0.53125</v>
      </c>
    </row>
    <row r="11" spans="1:55" x14ac:dyDescent="0.25">
      <c r="A11" s="104" t="s">
        <v>75</v>
      </c>
      <c r="B11" s="115">
        <v>232</v>
      </c>
      <c r="C11" s="116">
        <v>183</v>
      </c>
      <c r="D11" s="117">
        <f t="shared" si="8"/>
        <v>0.78879310344827591</v>
      </c>
      <c r="E11" s="116">
        <v>167</v>
      </c>
      <c r="F11" s="117">
        <f t="shared" si="9"/>
        <v>0.71982758620689657</v>
      </c>
      <c r="G11" s="116">
        <v>157</v>
      </c>
      <c r="H11" s="117">
        <f t="shared" si="10"/>
        <v>0.67672413793103448</v>
      </c>
      <c r="I11" s="116">
        <v>81</v>
      </c>
      <c r="J11" s="118">
        <f t="shared" si="11"/>
        <v>0.34913793103448276</v>
      </c>
      <c r="K11" s="115">
        <v>30</v>
      </c>
      <c r="L11" s="116">
        <v>25</v>
      </c>
      <c r="M11" s="117">
        <f>L11/K11</f>
        <v>0.83333333333333337</v>
      </c>
      <c r="N11" s="116">
        <v>23</v>
      </c>
      <c r="O11" s="117">
        <f>N11/K11</f>
        <v>0.76666666666666672</v>
      </c>
      <c r="P11" s="116">
        <v>22</v>
      </c>
      <c r="Q11" s="117">
        <f>P11/K11</f>
        <v>0.73333333333333328</v>
      </c>
      <c r="R11" s="116">
        <v>11</v>
      </c>
      <c r="S11" s="123">
        <f>R11/K11</f>
        <v>0.36666666666666664</v>
      </c>
      <c r="T11" s="115">
        <v>26</v>
      </c>
      <c r="U11" s="116">
        <v>21</v>
      </c>
      <c r="V11" s="117">
        <f>U11/T11</f>
        <v>0.80769230769230771</v>
      </c>
      <c r="W11" s="116">
        <v>19</v>
      </c>
      <c r="X11" s="117">
        <f>W11/T11</f>
        <v>0.73076923076923073</v>
      </c>
      <c r="Y11" s="116">
        <v>18</v>
      </c>
      <c r="Z11" s="117">
        <f>Y11/T11</f>
        <v>0.69230769230769229</v>
      </c>
      <c r="AA11" s="116">
        <v>8</v>
      </c>
      <c r="AB11" s="123">
        <f>AA11/T11</f>
        <v>0.30769230769230771</v>
      </c>
      <c r="AC11" s="115">
        <v>207</v>
      </c>
      <c r="AD11" s="116">
        <v>162</v>
      </c>
      <c r="AE11" s="117">
        <f t="shared" si="12"/>
        <v>0.78260869565217395</v>
      </c>
      <c r="AF11" s="116">
        <v>148</v>
      </c>
      <c r="AG11" s="117">
        <f t="shared" si="13"/>
        <v>0.71497584541062797</v>
      </c>
      <c r="AH11" s="116">
        <v>136</v>
      </c>
      <c r="AI11" s="117">
        <f t="shared" si="14"/>
        <v>0.65700483091787443</v>
      </c>
      <c r="AJ11" s="116">
        <v>68</v>
      </c>
      <c r="AK11" s="118">
        <f t="shared" si="15"/>
        <v>0.32850241545893721</v>
      </c>
      <c r="AL11" s="115">
        <v>4</v>
      </c>
      <c r="AM11" s="116">
        <v>4</v>
      </c>
      <c r="AN11" s="127">
        <f t="shared" si="16"/>
        <v>1</v>
      </c>
      <c r="AO11" s="116">
        <v>4</v>
      </c>
      <c r="AP11" s="117">
        <f t="shared" si="17"/>
        <v>1</v>
      </c>
      <c r="AQ11" s="116">
        <v>4</v>
      </c>
      <c r="AR11" s="117">
        <f t="shared" si="18"/>
        <v>1</v>
      </c>
      <c r="AS11" s="116">
        <v>3</v>
      </c>
      <c r="AT11" s="118">
        <f t="shared" si="19"/>
        <v>0.75</v>
      </c>
      <c r="AU11" s="115">
        <v>25</v>
      </c>
      <c r="AV11" s="116">
        <v>21</v>
      </c>
      <c r="AW11" s="117">
        <f t="shared" si="20"/>
        <v>0.84</v>
      </c>
      <c r="AX11" s="116">
        <v>19</v>
      </c>
      <c r="AY11" s="117">
        <f t="shared" si="21"/>
        <v>0.76</v>
      </c>
      <c r="AZ11" s="116">
        <v>21</v>
      </c>
      <c r="BA11" s="117">
        <f t="shared" si="22"/>
        <v>0.84</v>
      </c>
      <c r="BB11" s="116">
        <v>13</v>
      </c>
      <c r="BC11" s="123">
        <f t="shared" si="23"/>
        <v>0.52</v>
      </c>
    </row>
    <row r="12" spans="1:55" x14ac:dyDescent="0.25">
      <c r="A12" s="104" t="s">
        <v>76</v>
      </c>
      <c r="B12" s="115">
        <v>5</v>
      </c>
      <c r="C12" s="116">
        <v>0</v>
      </c>
      <c r="D12" s="117">
        <f t="shared" si="8"/>
        <v>0</v>
      </c>
      <c r="E12" s="116">
        <v>0</v>
      </c>
      <c r="F12" s="117">
        <f t="shared" si="9"/>
        <v>0</v>
      </c>
      <c r="G12" s="116">
        <v>1</v>
      </c>
      <c r="H12" s="117">
        <f t="shared" si="10"/>
        <v>0.2</v>
      </c>
      <c r="I12" s="116">
        <v>1</v>
      </c>
      <c r="J12" s="118">
        <f t="shared" si="11"/>
        <v>0.2</v>
      </c>
      <c r="K12" s="115">
        <v>1</v>
      </c>
      <c r="L12" s="116">
        <v>1</v>
      </c>
      <c r="M12" s="117">
        <f>L12/K12</f>
        <v>1</v>
      </c>
      <c r="N12" s="116">
        <v>1</v>
      </c>
      <c r="O12" s="117">
        <f>N12/K12</f>
        <v>1</v>
      </c>
      <c r="P12" s="116">
        <v>1</v>
      </c>
      <c r="Q12" s="117">
        <f>P12/K12</f>
        <v>1</v>
      </c>
      <c r="R12" s="116">
        <v>0</v>
      </c>
      <c r="S12" s="123">
        <f>R12/K12</f>
        <v>0</v>
      </c>
      <c r="T12" s="115">
        <v>1</v>
      </c>
      <c r="U12" s="116">
        <v>1</v>
      </c>
      <c r="V12" s="117">
        <f>U12/T12</f>
        <v>1</v>
      </c>
      <c r="W12" s="116">
        <v>1</v>
      </c>
      <c r="X12" s="117">
        <f>W12/T12</f>
        <v>1</v>
      </c>
      <c r="Y12" s="116">
        <v>1</v>
      </c>
      <c r="Z12" s="117">
        <f>Y12/T12</f>
        <v>1</v>
      </c>
      <c r="AA12" s="116">
        <v>0</v>
      </c>
      <c r="AB12" s="123">
        <f>AA12/T12</f>
        <v>0</v>
      </c>
      <c r="AC12" s="115">
        <v>4</v>
      </c>
      <c r="AD12" s="116">
        <v>0</v>
      </c>
      <c r="AE12" s="117">
        <f t="shared" si="12"/>
        <v>0</v>
      </c>
      <c r="AF12" s="116">
        <v>0</v>
      </c>
      <c r="AG12" s="117">
        <f t="shared" si="13"/>
        <v>0</v>
      </c>
      <c r="AH12" s="116">
        <v>0</v>
      </c>
      <c r="AI12" s="117">
        <f t="shared" si="14"/>
        <v>0</v>
      </c>
      <c r="AJ12" s="116">
        <v>0</v>
      </c>
      <c r="AK12" s="118">
        <f t="shared" si="15"/>
        <v>0</v>
      </c>
      <c r="AL12" s="115">
        <v>1</v>
      </c>
      <c r="AM12" s="116">
        <v>1</v>
      </c>
      <c r="AN12" s="127">
        <f t="shared" si="16"/>
        <v>1</v>
      </c>
      <c r="AO12" s="116">
        <v>1</v>
      </c>
      <c r="AP12" s="117">
        <f t="shared" si="17"/>
        <v>1</v>
      </c>
      <c r="AQ12" s="116">
        <v>1</v>
      </c>
      <c r="AR12" s="117">
        <f t="shared" si="18"/>
        <v>1</v>
      </c>
      <c r="AS12" s="116">
        <v>1</v>
      </c>
      <c r="AT12" s="118">
        <f t="shared" si="19"/>
        <v>1</v>
      </c>
      <c r="AU12" s="115">
        <v>1</v>
      </c>
      <c r="AV12" s="116">
        <v>0</v>
      </c>
      <c r="AW12" s="117">
        <f t="shared" si="20"/>
        <v>0</v>
      </c>
      <c r="AX12" s="116">
        <v>0</v>
      </c>
      <c r="AY12" s="117">
        <f t="shared" si="21"/>
        <v>0</v>
      </c>
      <c r="AZ12" s="125">
        <v>1</v>
      </c>
      <c r="BA12" s="117">
        <f t="shared" si="22"/>
        <v>1</v>
      </c>
      <c r="BB12" s="125">
        <v>1</v>
      </c>
      <c r="BC12" s="123">
        <f t="shared" si="23"/>
        <v>1</v>
      </c>
    </row>
    <row r="13" spans="1:55" x14ac:dyDescent="0.25">
      <c r="A13" s="104" t="s">
        <v>92</v>
      </c>
      <c r="B13" s="115">
        <v>1</v>
      </c>
      <c r="C13" s="116">
        <v>1</v>
      </c>
      <c r="D13" s="117">
        <f t="shared" si="8"/>
        <v>1</v>
      </c>
      <c r="E13" s="116">
        <v>1</v>
      </c>
      <c r="F13" s="117">
        <f t="shared" si="9"/>
        <v>1</v>
      </c>
      <c r="G13" s="116">
        <v>1</v>
      </c>
      <c r="H13" s="117">
        <f t="shared" si="10"/>
        <v>1</v>
      </c>
      <c r="I13" s="116">
        <v>0</v>
      </c>
      <c r="J13" s="118">
        <f t="shared" si="11"/>
        <v>0</v>
      </c>
      <c r="K13" s="124"/>
      <c r="L13" s="125"/>
      <c r="M13" s="125"/>
      <c r="N13" s="125"/>
      <c r="O13" s="125"/>
      <c r="P13" s="125"/>
      <c r="Q13" s="125"/>
      <c r="R13" s="125"/>
      <c r="S13" s="128"/>
      <c r="T13" s="133"/>
      <c r="U13" s="134"/>
      <c r="V13" s="134"/>
      <c r="W13" s="134"/>
      <c r="X13" s="134"/>
      <c r="Y13" s="134"/>
      <c r="Z13" s="134"/>
      <c r="AA13" s="134"/>
      <c r="AB13" s="135"/>
      <c r="AC13" s="115">
        <v>1</v>
      </c>
      <c r="AD13" s="116">
        <v>1</v>
      </c>
      <c r="AE13" s="117">
        <f t="shared" si="12"/>
        <v>1</v>
      </c>
      <c r="AF13" s="116">
        <v>1</v>
      </c>
      <c r="AG13" s="117">
        <f t="shared" si="13"/>
        <v>1</v>
      </c>
      <c r="AH13" s="116">
        <v>1</v>
      </c>
      <c r="AI13" s="117">
        <f t="shared" si="14"/>
        <v>1</v>
      </c>
      <c r="AJ13" s="116">
        <v>0</v>
      </c>
      <c r="AK13" s="118">
        <f t="shared" si="15"/>
        <v>0</v>
      </c>
      <c r="AL13" s="124"/>
      <c r="AM13" s="125"/>
      <c r="AN13" s="127"/>
      <c r="AO13" s="125"/>
      <c r="AP13" s="117"/>
      <c r="AQ13" s="125"/>
      <c r="AR13" s="117"/>
      <c r="AS13" s="125"/>
      <c r="AT13" s="118"/>
      <c r="AU13" s="115">
        <v>0</v>
      </c>
      <c r="AV13" s="116"/>
      <c r="AW13" s="117"/>
      <c r="AX13" s="125"/>
      <c r="AY13" s="117"/>
      <c r="AZ13" s="125"/>
      <c r="BA13" s="117"/>
      <c r="BB13" s="125"/>
      <c r="BC13" s="123"/>
    </row>
    <row r="14" spans="1:55" x14ac:dyDescent="0.25">
      <c r="A14" s="104" t="s">
        <v>77</v>
      </c>
      <c r="B14" s="115">
        <v>23</v>
      </c>
      <c r="C14" s="116">
        <v>15</v>
      </c>
      <c r="D14" s="117">
        <f t="shared" si="8"/>
        <v>0.65217391304347827</v>
      </c>
      <c r="E14" s="116">
        <v>13</v>
      </c>
      <c r="F14" s="117">
        <f t="shared" si="9"/>
        <v>0.56521739130434778</v>
      </c>
      <c r="G14" s="116">
        <v>13</v>
      </c>
      <c r="H14" s="117">
        <f t="shared" si="10"/>
        <v>0.56521739130434778</v>
      </c>
      <c r="I14" s="116">
        <v>6</v>
      </c>
      <c r="J14" s="118">
        <f t="shared" si="11"/>
        <v>0.2608695652173913</v>
      </c>
      <c r="K14" s="115">
        <v>17</v>
      </c>
      <c r="L14" s="116">
        <v>17</v>
      </c>
      <c r="M14" s="117">
        <f t="shared" ref="M14:M19" si="24">L14/K14</f>
        <v>1</v>
      </c>
      <c r="N14" s="116">
        <v>14</v>
      </c>
      <c r="O14" s="117">
        <f t="shared" ref="O14:O19" si="25">N14/K14</f>
        <v>0.82352941176470584</v>
      </c>
      <c r="P14" s="116">
        <v>13</v>
      </c>
      <c r="Q14" s="117">
        <f t="shared" ref="Q14:Q19" si="26">P14/K14</f>
        <v>0.76470588235294112</v>
      </c>
      <c r="R14" s="116">
        <v>2</v>
      </c>
      <c r="S14" s="123">
        <f t="shared" ref="S14:S19" si="27">R14/K14</f>
        <v>0.11764705882352941</v>
      </c>
      <c r="T14" s="115">
        <v>17</v>
      </c>
      <c r="U14" s="116">
        <v>17</v>
      </c>
      <c r="V14" s="117">
        <f t="shared" ref="V14:V19" si="28">U14/T14</f>
        <v>1</v>
      </c>
      <c r="W14" s="116">
        <v>14</v>
      </c>
      <c r="X14" s="117">
        <f t="shared" ref="X14:X19" si="29">W14/T14</f>
        <v>0.82352941176470584</v>
      </c>
      <c r="Y14" s="116">
        <v>13</v>
      </c>
      <c r="Z14" s="117">
        <f t="shared" ref="Z14:Z19" si="30">Y14/T14</f>
        <v>0.76470588235294112</v>
      </c>
      <c r="AA14" s="116">
        <v>2</v>
      </c>
      <c r="AB14" s="123">
        <f t="shared" ref="AB14:AB19" si="31">AA14/T14</f>
        <v>0.11764705882352941</v>
      </c>
      <c r="AC14" s="115">
        <v>21</v>
      </c>
      <c r="AD14" s="116">
        <v>13</v>
      </c>
      <c r="AE14" s="117">
        <f t="shared" si="12"/>
        <v>0.61904761904761907</v>
      </c>
      <c r="AF14" s="116">
        <v>11</v>
      </c>
      <c r="AG14" s="117">
        <f t="shared" si="13"/>
        <v>0.52380952380952384</v>
      </c>
      <c r="AH14" s="116">
        <v>12</v>
      </c>
      <c r="AI14" s="117">
        <f t="shared" si="14"/>
        <v>0.5714285714285714</v>
      </c>
      <c r="AJ14" s="116">
        <v>4</v>
      </c>
      <c r="AK14" s="118">
        <f t="shared" si="15"/>
        <v>0.19047619047619047</v>
      </c>
      <c r="AL14" s="124"/>
      <c r="AM14" s="125"/>
      <c r="AN14" s="127"/>
      <c r="AO14" s="125"/>
      <c r="AP14" s="117"/>
      <c r="AQ14" s="125"/>
      <c r="AR14" s="117"/>
      <c r="AS14" s="125"/>
      <c r="AT14" s="118"/>
      <c r="AU14" s="115">
        <v>2</v>
      </c>
      <c r="AV14" s="116">
        <v>2</v>
      </c>
      <c r="AW14" s="117">
        <f t="shared" si="20"/>
        <v>1</v>
      </c>
      <c r="AX14" s="116">
        <v>2</v>
      </c>
      <c r="AY14" s="117">
        <f t="shared" si="21"/>
        <v>1</v>
      </c>
      <c r="AZ14" s="125">
        <v>1</v>
      </c>
      <c r="BA14" s="117">
        <f t="shared" si="22"/>
        <v>0.5</v>
      </c>
      <c r="BB14" s="125">
        <v>2</v>
      </c>
      <c r="BC14" s="123">
        <f t="shared" si="23"/>
        <v>1</v>
      </c>
    </row>
    <row r="15" spans="1:55" x14ac:dyDescent="0.25">
      <c r="A15" s="104" t="s">
        <v>78</v>
      </c>
      <c r="B15" s="115">
        <v>5</v>
      </c>
      <c r="C15" s="116">
        <v>4</v>
      </c>
      <c r="D15" s="117">
        <f t="shared" si="8"/>
        <v>0.8</v>
      </c>
      <c r="E15" s="116">
        <v>3</v>
      </c>
      <c r="F15" s="117">
        <f t="shared" si="9"/>
        <v>0.6</v>
      </c>
      <c r="G15" s="116">
        <v>3</v>
      </c>
      <c r="H15" s="117">
        <f t="shared" si="10"/>
        <v>0.6</v>
      </c>
      <c r="I15" s="116">
        <v>0</v>
      </c>
      <c r="J15" s="118">
        <f t="shared" si="11"/>
        <v>0</v>
      </c>
      <c r="K15" s="115">
        <v>6</v>
      </c>
      <c r="L15" s="116">
        <v>5</v>
      </c>
      <c r="M15" s="117">
        <f t="shared" si="24"/>
        <v>0.83333333333333337</v>
      </c>
      <c r="N15" s="116">
        <v>5</v>
      </c>
      <c r="O15" s="117">
        <f t="shared" si="25"/>
        <v>0.83333333333333337</v>
      </c>
      <c r="P15" s="116">
        <v>5</v>
      </c>
      <c r="Q15" s="117">
        <f t="shared" si="26"/>
        <v>0.83333333333333337</v>
      </c>
      <c r="R15" s="116">
        <v>1</v>
      </c>
      <c r="S15" s="123">
        <f t="shared" si="27"/>
        <v>0.16666666666666666</v>
      </c>
      <c r="T15" s="115">
        <v>6</v>
      </c>
      <c r="U15" s="116">
        <v>5</v>
      </c>
      <c r="V15" s="117">
        <f t="shared" si="28"/>
        <v>0.83333333333333337</v>
      </c>
      <c r="W15" s="116">
        <v>5</v>
      </c>
      <c r="X15" s="117">
        <f t="shared" si="29"/>
        <v>0.83333333333333337</v>
      </c>
      <c r="Y15" s="116">
        <v>5</v>
      </c>
      <c r="Z15" s="117">
        <f t="shared" si="30"/>
        <v>0.83333333333333337</v>
      </c>
      <c r="AA15" s="116">
        <v>1</v>
      </c>
      <c r="AB15" s="123">
        <f t="shared" si="31"/>
        <v>0.16666666666666666</v>
      </c>
      <c r="AC15" s="115">
        <v>5</v>
      </c>
      <c r="AD15" s="116">
        <v>4</v>
      </c>
      <c r="AE15" s="117">
        <f t="shared" si="12"/>
        <v>0.8</v>
      </c>
      <c r="AF15" s="116">
        <v>3</v>
      </c>
      <c r="AG15" s="117">
        <f t="shared" si="13"/>
        <v>0.6</v>
      </c>
      <c r="AH15" s="116">
        <v>3</v>
      </c>
      <c r="AI15" s="117">
        <f t="shared" si="14"/>
        <v>0.6</v>
      </c>
      <c r="AJ15" s="116">
        <v>0</v>
      </c>
      <c r="AK15" s="118">
        <f t="shared" si="15"/>
        <v>0</v>
      </c>
      <c r="AL15" s="124"/>
      <c r="AM15" s="125"/>
      <c r="AN15" s="127"/>
      <c r="AO15" s="125"/>
      <c r="AP15" s="117"/>
      <c r="AQ15" s="125"/>
      <c r="AR15" s="117"/>
      <c r="AS15" s="125"/>
      <c r="AT15" s="118"/>
      <c r="AU15" s="115">
        <v>0</v>
      </c>
      <c r="AV15" s="116"/>
      <c r="AW15" s="117"/>
      <c r="AX15" s="125"/>
      <c r="AY15" s="117"/>
      <c r="AZ15" s="125"/>
      <c r="BA15" s="117"/>
      <c r="BB15" s="125"/>
      <c r="BC15" s="123"/>
    </row>
    <row r="16" spans="1:55" x14ac:dyDescent="0.25">
      <c r="A16" s="104" t="s">
        <v>79</v>
      </c>
      <c r="B16" s="115">
        <v>23</v>
      </c>
      <c r="C16" s="116">
        <v>17</v>
      </c>
      <c r="D16" s="117">
        <f t="shared" si="8"/>
        <v>0.73913043478260865</v>
      </c>
      <c r="E16" s="116">
        <v>15</v>
      </c>
      <c r="F16" s="117">
        <f t="shared" si="9"/>
        <v>0.65217391304347827</v>
      </c>
      <c r="G16" s="116">
        <v>12</v>
      </c>
      <c r="H16" s="117">
        <f t="shared" si="10"/>
        <v>0.52173913043478259</v>
      </c>
      <c r="I16" s="116">
        <v>6</v>
      </c>
      <c r="J16" s="118">
        <f t="shared" si="11"/>
        <v>0.2608695652173913</v>
      </c>
      <c r="K16" s="115">
        <v>2</v>
      </c>
      <c r="L16" s="116">
        <v>2</v>
      </c>
      <c r="M16" s="117">
        <f t="shared" si="24"/>
        <v>1</v>
      </c>
      <c r="N16" s="116">
        <v>2</v>
      </c>
      <c r="O16" s="117">
        <f t="shared" si="25"/>
        <v>1</v>
      </c>
      <c r="P16" s="116">
        <v>2</v>
      </c>
      <c r="Q16" s="117">
        <f t="shared" si="26"/>
        <v>1</v>
      </c>
      <c r="R16" s="116">
        <v>2</v>
      </c>
      <c r="S16" s="123">
        <f t="shared" si="27"/>
        <v>1</v>
      </c>
      <c r="T16" s="115">
        <v>1</v>
      </c>
      <c r="U16" s="116">
        <v>1</v>
      </c>
      <c r="V16" s="117">
        <f t="shared" si="28"/>
        <v>1</v>
      </c>
      <c r="W16" s="116">
        <v>1</v>
      </c>
      <c r="X16" s="117">
        <f t="shared" si="29"/>
        <v>1</v>
      </c>
      <c r="Y16" s="116">
        <v>1</v>
      </c>
      <c r="Z16" s="117">
        <f t="shared" si="30"/>
        <v>1</v>
      </c>
      <c r="AA16" s="116">
        <v>1</v>
      </c>
      <c r="AB16" s="123">
        <f t="shared" si="31"/>
        <v>1</v>
      </c>
      <c r="AC16" s="115">
        <v>22</v>
      </c>
      <c r="AD16" s="116">
        <v>17</v>
      </c>
      <c r="AE16" s="117">
        <f t="shared" si="12"/>
        <v>0.77272727272727271</v>
      </c>
      <c r="AF16" s="116">
        <v>15</v>
      </c>
      <c r="AG16" s="117">
        <f t="shared" si="13"/>
        <v>0.68181818181818177</v>
      </c>
      <c r="AH16" s="116">
        <v>12</v>
      </c>
      <c r="AI16" s="117">
        <f t="shared" si="14"/>
        <v>0.54545454545454541</v>
      </c>
      <c r="AJ16" s="116">
        <v>6</v>
      </c>
      <c r="AK16" s="118">
        <f t="shared" si="15"/>
        <v>0.27272727272727271</v>
      </c>
      <c r="AL16" s="124"/>
      <c r="AM16" s="125"/>
      <c r="AN16" s="127"/>
      <c r="AO16" s="125"/>
      <c r="AP16" s="117"/>
      <c r="AQ16" s="125"/>
      <c r="AR16" s="117"/>
      <c r="AS16" s="125"/>
      <c r="AT16" s="118"/>
      <c r="AU16" s="115">
        <v>1</v>
      </c>
      <c r="AV16" s="116">
        <v>0</v>
      </c>
      <c r="AW16" s="117">
        <f t="shared" si="20"/>
        <v>0</v>
      </c>
      <c r="AX16" s="136">
        <v>0</v>
      </c>
      <c r="AY16" s="117">
        <f t="shared" si="21"/>
        <v>0</v>
      </c>
      <c r="AZ16" s="136">
        <v>0</v>
      </c>
      <c r="BA16" s="117">
        <f t="shared" si="22"/>
        <v>0</v>
      </c>
      <c r="BB16" s="125">
        <v>0</v>
      </c>
      <c r="BC16" s="123">
        <f t="shared" si="23"/>
        <v>0</v>
      </c>
    </row>
    <row r="17" spans="1:55" x14ac:dyDescent="0.25">
      <c r="A17" s="104" t="s">
        <v>80</v>
      </c>
      <c r="B17" s="115">
        <v>18</v>
      </c>
      <c r="C17" s="116">
        <v>12</v>
      </c>
      <c r="D17" s="117">
        <f t="shared" si="8"/>
        <v>0.66666666666666663</v>
      </c>
      <c r="E17" s="116">
        <v>10</v>
      </c>
      <c r="F17" s="117">
        <f t="shared" si="9"/>
        <v>0.55555555555555558</v>
      </c>
      <c r="G17" s="116">
        <v>11</v>
      </c>
      <c r="H17" s="117">
        <f t="shared" si="10"/>
        <v>0.61111111111111116</v>
      </c>
      <c r="I17" s="116">
        <v>5</v>
      </c>
      <c r="J17" s="118">
        <f t="shared" si="11"/>
        <v>0.27777777777777779</v>
      </c>
      <c r="K17" s="115">
        <v>7</v>
      </c>
      <c r="L17" s="116">
        <v>6</v>
      </c>
      <c r="M17" s="117">
        <f t="shared" si="24"/>
        <v>0.8571428571428571</v>
      </c>
      <c r="N17" s="116">
        <v>5</v>
      </c>
      <c r="O17" s="117">
        <f t="shared" si="25"/>
        <v>0.7142857142857143</v>
      </c>
      <c r="P17" s="116">
        <v>3</v>
      </c>
      <c r="Q17" s="117">
        <f t="shared" si="26"/>
        <v>0.42857142857142855</v>
      </c>
      <c r="R17" s="116">
        <v>0</v>
      </c>
      <c r="S17" s="123">
        <f t="shared" si="27"/>
        <v>0</v>
      </c>
      <c r="T17" s="115">
        <v>7</v>
      </c>
      <c r="U17" s="116">
        <v>6</v>
      </c>
      <c r="V17" s="117">
        <f t="shared" si="28"/>
        <v>0.8571428571428571</v>
      </c>
      <c r="W17" s="116">
        <v>5</v>
      </c>
      <c r="X17" s="117">
        <f t="shared" si="29"/>
        <v>0.7142857142857143</v>
      </c>
      <c r="Y17" s="116">
        <v>3</v>
      </c>
      <c r="Z17" s="117">
        <f t="shared" si="30"/>
        <v>0.42857142857142855</v>
      </c>
      <c r="AA17" s="116">
        <v>0</v>
      </c>
      <c r="AB17" s="123">
        <f t="shared" si="31"/>
        <v>0</v>
      </c>
      <c r="AC17" s="115">
        <v>16</v>
      </c>
      <c r="AD17" s="116">
        <v>10</v>
      </c>
      <c r="AE17" s="117">
        <f t="shared" si="12"/>
        <v>0.625</v>
      </c>
      <c r="AF17" s="116">
        <v>9</v>
      </c>
      <c r="AG17" s="117">
        <f t="shared" si="13"/>
        <v>0.5625</v>
      </c>
      <c r="AH17" s="116">
        <v>10</v>
      </c>
      <c r="AI17" s="117">
        <f t="shared" si="14"/>
        <v>0.625</v>
      </c>
      <c r="AJ17" s="116">
        <v>4</v>
      </c>
      <c r="AK17" s="118">
        <f t="shared" si="15"/>
        <v>0.25</v>
      </c>
      <c r="AL17" s="124"/>
      <c r="AM17" s="125"/>
      <c r="AN17" s="127"/>
      <c r="AO17" s="125"/>
      <c r="AP17" s="117"/>
      <c r="AQ17" s="125"/>
      <c r="AR17" s="117"/>
      <c r="AS17" s="125"/>
      <c r="AT17" s="118"/>
      <c r="AU17" s="115">
        <v>2</v>
      </c>
      <c r="AV17" s="116">
        <v>2</v>
      </c>
      <c r="AW17" s="117">
        <f t="shared" si="20"/>
        <v>1</v>
      </c>
      <c r="AX17" s="116">
        <v>1</v>
      </c>
      <c r="AY17" s="117">
        <f t="shared" si="21"/>
        <v>0.5</v>
      </c>
      <c r="AZ17" s="125">
        <v>1</v>
      </c>
      <c r="BA17" s="117">
        <f t="shared" si="22"/>
        <v>0.5</v>
      </c>
      <c r="BB17" s="125">
        <v>1</v>
      </c>
      <c r="BC17" s="123">
        <f t="shared" si="23"/>
        <v>0.5</v>
      </c>
    </row>
    <row r="18" spans="1:55" x14ac:dyDescent="0.25">
      <c r="A18" s="104" t="s">
        <v>81</v>
      </c>
      <c r="B18" s="115">
        <v>5</v>
      </c>
      <c r="C18" s="116">
        <v>3</v>
      </c>
      <c r="D18" s="117">
        <f t="shared" si="8"/>
        <v>0.6</v>
      </c>
      <c r="E18" s="116">
        <v>2</v>
      </c>
      <c r="F18" s="117">
        <f t="shared" si="9"/>
        <v>0.4</v>
      </c>
      <c r="G18" s="116">
        <v>1</v>
      </c>
      <c r="H18" s="117">
        <f t="shared" si="10"/>
        <v>0.2</v>
      </c>
      <c r="I18" s="116">
        <v>1</v>
      </c>
      <c r="J18" s="118">
        <f t="shared" si="11"/>
        <v>0.2</v>
      </c>
      <c r="K18" s="115">
        <v>4</v>
      </c>
      <c r="L18" s="116">
        <v>4</v>
      </c>
      <c r="M18" s="117">
        <f t="shared" si="24"/>
        <v>1</v>
      </c>
      <c r="N18" s="116">
        <v>2</v>
      </c>
      <c r="O18" s="117">
        <f t="shared" si="25"/>
        <v>0.5</v>
      </c>
      <c r="P18" s="116">
        <v>1</v>
      </c>
      <c r="Q18" s="117">
        <f t="shared" si="26"/>
        <v>0.25</v>
      </c>
      <c r="R18" s="116">
        <v>1</v>
      </c>
      <c r="S18" s="123">
        <f t="shared" si="27"/>
        <v>0.25</v>
      </c>
      <c r="T18" s="115">
        <v>4</v>
      </c>
      <c r="U18" s="116">
        <v>4</v>
      </c>
      <c r="V18" s="117">
        <f t="shared" si="28"/>
        <v>1</v>
      </c>
      <c r="W18" s="116">
        <v>2</v>
      </c>
      <c r="X18" s="117">
        <f t="shared" si="29"/>
        <v>0.5</v>
      </c>
      <c r="Y18" s="116">
        <v>1</v>
      </c>
      <c r="Z18" s="117">
        <f t="shared" si="30"/>
        <v>0.25</v>
      </c>
      <c r="AA18" s="116">
        <v>1</v>
      </c>
      <c r="AB18" s="123">
        <f t="shared" si="31"/>
        <v>0.25</v>
      </c>
      <c r="AC18" s="115">
        <v>4</v>
      </c>
      <c r="AD18" s="116">
        <v>2</v>
      </c>
      <c r="AE18" s="117">
        <f t="shared" si="12"/>
        <v>0.5</v>
      </c>
      <c r="AF18" s="116">
        <v>2</v>
      </c>
      <c r="AG18" s="117">
        <f t="shared" si="13"/>
        <v>0.5</v>
      </c>
      <c r="AH18" s="116">
        <v>1</v>
      </c>
      <c r="AI18" s="117">
        <f t="shared" si="14"/>
        <v>0.25</v>
      </c>
      <c r="AJ18" s="116">
        <v>1</v>
      </c>
      <c r="AK18" s="118">
        <f t="shared" si="15"/>
        <v>0.25</v>
      </c>
      <c r="AL18" s="124"/>
      <c r="AM18" s="125"/>
      <c r="AN18" s="127"/>
      <c r="AO18" s="125"/>
      <c r="AP18" s="117"/>
      <c r="AQ18" s="125"/>
      <c r="AR18" s="117"/>
      <c r="AS18" s="125"/>
      <c r="AT18" s="118"/>
      <c r="AU18" s="115">
        <v>1</v>
      </c>
      <c r="AV18" s="116">
        <v>1</v>
      </c>
      <c r="AW18" s="117">
        <f t="shared" si="20"/>
        <v>1</v>
      </c>
      <c r="AX18" s="116">
        <v>0</v>
      </c>
      <c r="AY18" s="117">
        <f t="shared" si="21"/>
        <v>0</v>
      </c>
      <c r="AZ18" s="125">
        <v>0</v>
      </c>
      <c r="BA18" s="117">
        <f t="shared" si="22"/>
        <v>0</v>
      </c>
      <c r="BB18" s="125">
        <v>0</v>
      </c>
      <c r="BC18" s="123">
        <f t="shared" si="23"/>
        <v>0</v>
      </c>
    </row>
    <row r="19" spans="1:55" x14ac:dyDescent="0.25">
      <c r="A19" s="104" t="s">
        <v>82</v>
      </c>
      <c r="B19" s="115">
        <v>19</v>
      </c>
      <c r="C19" s="116">
        <v>16</v>
      </c>
      <c r="D19" s="117">
        <f t="shared" si="8"/>
        <v>0.84210526315789469</v>
      </c>
      <c r="E19" s="116">
        <v>16</v>
      </c>
      <c r="F19" s="117">
        <f t="shared" si="9"/>
        <v>0.84210526315789469</v>
      </c>
      <c r="G19" s="116">
        <v>12</v>
      </c>
      <c r="H19" s="117">
        <f t="shared" si="10"/>
        <v>0.63157894736842102</v>
      </c>
      <c r="I19" s="116">
        <v>3</v>
      </c>
      <c r="J19" s="118">
        <f t="shared" si="11"/>
        <v>0.15789473684210525</v>
      </c>
      <c r="K19" s="115">
        <v>1</v>
      </c>
      <c r="L19" s="116">
        <v>1</v>
      </c>
      <c r="M19" s="117">
        <f t="shared" si="24"/>
        <v>1</v>
      </c>
      <c r="N19" s="116">
        <v>0</v>
      </c>
      <c r="O19" s="117">
        <f t="shared" si="25"/>
        <v>0</v>
      </c>
      <c r="P19" s="116">
        <v>0</v>
      </c>
      <c r="Q19" s="117">
        <f t="shared" si="26"/>
        <v>0</v>
      </c>
      <c r="R19" s="116">
        <v>0</v>
      </c>
      <c r="S19" s="123">
        <f t="shared" si="27"/>
        <v>0</v>
      </c>
      <c r="T19" s="115">
        <v>1</v>
      </c>
      <c r="U19" s="116">
        <v>1</v>
      </c>
      <c r="V19" s="117">
        <f t="shared" si="28"/>
        <v>1</v>
      </c>
      <c r="W19" s="116">
        <v>0</v>
      </c>
      <c r="X19" s="117">
        <f t="shared" si="29"/>
        <v>0</v>
      </c>
      <c r="Y19" s="116">
        <v>0</v>
      </c>
      <c r="Z19" s="117">
        <f t="shared" si="30"/>
        <v>0</v>
      </c>
      <c r="AA19" s="116">
        <v>0</v>
      </c>
      <c r="AB19" s="123">
        <f t="shared" si="31"/>
        <v>0</v>
      </c>
      <c r="AC19" s="115">
        <v>19</v>
      </c>
      <c r="AD19" s="116">
        <v>16</v>
      </c>
      <c r="AE19" s="117">
        <f t="shared" si="12"/>
        <v>0.84210526315789469</v>
      </c>
      <c r="AF19" s="116">
        <v>16</v>
      </c>
      <c r="AG19" s="117">
        <f t="shared" si="13"/>
        <v>0.84210526315789469</v>
      </c>
      <c r="AH19" s="116">
        <v>12</v>
      </c>
      <c r="AI19" s="117">
        <f t="shared" si="14"/>
        <v>0.63157894736842102</v>
      </c>
      <c r="AJ19" s="116">
        <v>3</v>
      </c>
      <c r="AK19" s="118">
        <f t="shared" si="15"/>
        <v>0.15789473684210525</v>
      </c>
      <c r="AL19" s="124"/>
      <c r="AM19" s="125"/>
      <c r="AN19" s="125"/>
      <c r="AO19" s="125"/>
      <c r="AP19" s="125"/>
      <c r="AQ19" s="125"/>
      <c r="AR19" s="125"/>
      <c r="AS19" s="125"/>
      <c r="AT19" s="126"/>
      <c r="AU19" s="115">
        <v>0</v>
      </c>
      <c r="AV19" s="116"/>
      <c r="AW19" s="117"/>
      <c r="AX19" s="125"/>
      <c r="AY19" s="117"/>
      <c r="AZ19" s="125"/>
      <c r="BA19" s="117"/>
      <c r="BB19" s="125"/>
      <c r="BC19" s="123"/>
    </row>
    <row r="20" spans="1:55" x14ac:dyDescent="0.25">
      <c r="A20" s="104" t="s">
        <v>45</v>
      </c>
      <c r="B20" s="115">
        <v>6</v>
      </c>
      <c r="C20" s="116">
        <v>3</v>
      </c>
      <c r="D20" s="117">
        <f t="shared" si="8"/>
        <v>0.5</v>
      </c>
      <c r="E20" s="116">
        <v>3</v>
      </c>
      <c r="F20" s="117">
        <f t="shared" si="9"/>
        <v>0.5</v>
      </c>
      <c r="G20" s="116">
        <v>3</v>
      </c>
      <c r="H20" s="117">
        <f t="shared" si="10"/>
        <v>0.5</v>
      </c>
      <c r="I20" s="116">
        <v>2</v>
      </c>
      <c r="J20" s="118">
        <f t="shared" si="11"/>
        <v>0.33333333333333331</v>
      </c>
      <c r="K20" s="124"/>
      <c r="L20" s="125"/>
      <c r="M20" s="125"/>
      <c r="N20" s="125"/>
      <c r="O20" s="125"/>
      <c r="P20" s="125"/>
      <c r="Q20" s="125"/>
      <c r="R20" s="125"/>
      <c r="S20" s="128"/>
      <c r="T20" s="133"/>
      <c r="U20" s="134"/>
      <c r="V20" s="134"/>
      <c r="W20" s="134"/>
      <c r="X20" s="134"/>
      <c r="Y20" s="134"/>
      <c r="Z20" s="134"/>
      <c r="AA20" s="134"/>
      <c r="AB20" s="135"/>
      <c r="AC20" s="115">
        <v>6</v>
      </c>
      <c r="AD20" s="116">
        <v>3</v>
      </c>
      <c r="AE20" s="117">
        <f t="shared" si="12"/>
        <v>0.5</v>
      </c>
      <c r="AF20" s="116">
        <v>3</v>
      </c>
      <c r="AG20" s="117">
        <f t="shared" si="13"/>
        <v>0.5</v>
      </c>
      <c r="AH20" s="116">
        <v>3</v>
      </c>
      <c r="AI20" s="117">
        <f t="shared" si="14"/>
        <v>0.5</v>
      </c>
      <c r="AJ20" s="116">
        <v>2</v>
      </c>
      <c r="AK20" s="118">
        <f t="shared" si="15"/>
        <v>0.33333333333333331</v>
      </c>
      <c r="AL20" s="124"/>
      <c r="AM20" s="125"/>
      <c r="AN20" s="125"/>
      <c r="AO20" s="125"/>
      <c r="AP20" s="125"/>
      <c r="AQ20" s="125"/>
      <c r="AR20" s="125"/>
      <c r="AS20" s="125"/>
      <c r="AT20" s="126"/>
      <c r="AU20" s="115">
        <v>0</v>
      </c>
      <c r="AV20" s="116"/>
      <c r="AW20" s="117"/>
      <c r="AX20" s="125"/>
      <c r="AY20" s="117"/>
      <c r="AZ20" s="125"/>
      <c r="BA20" s="117"/>
      <c r="BB20" s="125"/>
      <c r="BC20" s="123"/>
    </row>
    <row r="21" spans="1:55" x14ac:dyDescent="0.25">
      <c r="A21" s="99" t="s">
        <v>57</v>
      </c>
      <c r="B21" s="115">
        <v>17</v>
      </c>
      <c r="C21" s="116">
        <v>13</v>
      </c>
      <c r="D21" s="117">
        <f t="shared" si="8"/>
        <v>0.76470588235294112</v>
      </c>
      <c r="E21" s="116">
        <v>9</v>
      </c>
      <c r="F21" s="117">
        <f t="shared" si="9"/>
        <v>0.52941176470588236</v>
      </c>
      <c r="G21" s="116">
        <v>8</v>
      </c>
      <c r="H21" s="117">
        <f t="shared" si="10"/>
        <v>0.47058823529411764</v>
      </c>
      <c r="I21" s="116">
        <v>3</v>
      </c>
      <c r="J21" s="118">
        <f t="shared" si="11"/>
        <v>0.17647058823529413</v>
      </c>
      <c r="K21" s="119">
        <v>14</v>
      </c>
      <c r="L21" s="120">
        <v>13</v>
      </c>
      <c r="M21" s="121">
        <f t="shared" ref="M21:M30" si="32">L21/K21</f>
        <v>0.9285714285714286</v>
      </c>
      <c r="N21" s="120">
        <v>12</v>
      </c>
      <c r="O21" s="121">
        <f t="shared" ref="O21:O30" si="33">N21/K21</f>
        <v>0.8571428571428571</v>
      </c>
      <c r="P21" s="120">
        <v>10</v>
      </c>
      <c r="Q21" s="121">
        <f t="shared" ref="Q21:Q30" si="34">P21/K21</f>
        <v>0.7142857142857143</v>
      </c>
      <c r="R21" s="120">
        <v>3</v>
      </c>
      <c r="S21" s="122">
        <f t="shared" ref="S21:S30" si="35">R21/K21</f>
        <v>0.21428571428571427</v>
      </c>
      <c r="T21" s="115">
        <v>8</v>
      </c>
      <c r="U21" s="116">
        <v>7</v>
      </c>
      <c r="V21" s="117">
        <f t="shared" ref="V21:V30" si="36">U21/T21</f>
        <v>0.875</v>
      </c>
      <c r="W21" s="116">
        <v>7</v>
      </c>
      <c r="X21" s="117">
        <f t="shared" ref="X21:X30" si="37">W21/T21</f>
        <v>0.875</v>
      </c>
      <c r="Y21" s="116">
        <v>7</v>
      </c>
      <c r="Z21" s="117">
        <f t="shared" ref="Z21:Z30" si="38">Y21/T21</f>
        <v>0.875</v>
      </c>
      <c r="AA21" s="116">
        <v>3</v>
      </c>
      <c r="AB21" s="123">
        <f t="shared" ref="AB21:AB30" si="39">AA21/T21</f>
        <v>0.375</v>
      </c>
      <c r="AC21" s="115">
        <v>11</v>
      </c>
      <c r="AD21" s="116">
        <v>9</v>
      </c>
      <c r="AE21" s="117">
        <f t="shared" si="12"/>
        <v>0.81818181818181823</v>
      </c>
      <c r="AF21" s="116">
        <v>6</v>
      </c>
      <c r="AG21" s="117">
        <f t="shared" si="13"/>
        <v>0.54545454545454541</v>
      </c>
      <c r="AH21" s="116">
        <v>5</v>
      </c>
      <c r="AI21" s="117">
        <f t="shared" si="14"/>
        <v>0.45454545454545453</v>
      </c>
      <c r="AJ21" s="116">
        <v>2</v>
      </c>
      <c r="AK21" s="118">
        <f t="shared" si="15"/>
        <v>0.18181818181818182</v>
      </c>
      <c r="AL21" s="124"/>
      <c r="AM21" s="125"/>
      <c r="AN21" s="125"/>
      <c r="AO21" s="125"/>
      <c r="AP21" s="125"/>
      <c r="AQ21" s="125"/>
      <c r="AR21" s="125"/>
      <c r="AS21" s="125"/>
      <c r="AT21" s="126"/>
      <c r="AU21" s="115">
        <v>6</v>
      </c>
      <c r="AV21" s="136">
        <v>4</v>
      </c>
      <c r="AW21" s="117">
        <f t="shared" si="20"/>
        <v>0.66666666666666663</v>
      </c>
      <c r="AX21" s="136">
        <v>3</v>
      </c>
      <c r="AY21" s="117">
        <f t="shared" si="21"/>
        <v>0.5</v>
      </c>
      <c r="AZ21" s="136">
        <v>3</v>
      </c>
      <c r="BA21" s="117">
        <f t="shared" si="22"/>
        <v>0.5</v>
      </c>
      <c r="BB21" s="125">
        <v>1</v>
      </c>
      <c r="BC21" s="123">
        <f t="shared" si="23"/>
        <v>0.16666666666666666</v>
      </c>
    </row>
    <row r="22" spans="1:55" x14ac:dyDescent="0.25">
      <c r="A22" s="104" t="s">
        <v>83</v>
      </c>
      <c r="B22" s="115">
        <v>8</v>
      </c>
      <c r="C22" s="116">
        <v>7</v>
      </c>
      <c r="D22" s="117">
        <f t="shared" si="8"/>
        <v>0.875</v>
      </c>
      <c r="E22" s="116">
        <v>6</v>
      </c>
      <c r="F22" s="117">
        <f t="shared" si="9"/>
        <v>0.75</v>
      </c>
      <c r="G22" s="116">
        <v>5</v>
      </c>
      <c r="H22" s="117">
        <f t="shared" si="10"/>
        <v>0.625</v>
      </c>
      <c r="I22" s="116">
        <v>2</v>
      </c>
      <c r="J22" s="118">
        <f t="shared" si="11"/>
        <v>0.25</v>
      </c>
      <c r="K22" s="115">
        <v>4</v>
      </c>
      <c r="L22" s="116">
        <v>3</v>
      </c>
      <c r="M22" s="117">
        <f t="shared" si="32"/>
        <v>0.75</v>
      </c>
      <c r="N22" s="116">
        <v>2</v>
      </c>
      <c r="O22" s="117">
        <f t="shared" si="33"/>
        <v>0.5</v>
      </c>
      <c r="P22" s="116">
        <v>1</v>
      </c>
      <c r="Q22" s="117">
        <f t="shared" si="34"/>
        <v>0.25</v>
      </c>
      <c r="R22" s="116">
        <v>0</v>
      </c>
      <c r="S22" s="123">
        <f t="shared" si="35"/>
        <v>0</v>
      </c>
      <c r="T22" s="115">
        <v>2</v>
      </c>
      <c r="U22" s="116">
        <v>1</v>
      </c>
      <c r="V22" s="117">
        <f t="shared" si="36"/>
        <v>0.5</v>
      </c>
      <c r="W22" s="116">
        <v>1</v>
      </c>
      <c r="X22" s="117">
        <f t="shared" si="37"/>
        <v>0.5</v>
      </c>
      <c r="Y22" s="116">
        <v>1</v>
      </c>
      <c r="Z22" s="117">
        <f t="shared" si="38"/>
        <v>0.5</v>
      </c>
      <c r="AA22" s="116">
        <v>0</v>
      </c>
      <c r="AB22" s="123">
        <f t="shared" si="39"/>
        <v>0</v>
      </c>
      <c r="AC22" s="115">
        <v>7</v>
      </c>
      <c r="AD22" s="116">
        <v>6</v>
      </c>
      <c r="AE22" s="117">
        <f t="shared" si="12"/>
        <v>0.8571428571428571</v>
      </c>
      <c r="AF22" s="116">
        <v>5</v>
      </c>
      <c r="AG22" s="117">
        <f t="shared" si="13"/>
        <v>0.7142857142857143</v>
      </c>
      <c r="AH22" s="116">
        <v>4</v>
      </c>
      <c r="AI22" s="117">
        <f t="shared" si="14"/>
        <v>0.5714285714285714</v>
      </c>
      <c r="AJ22" s="116">
        <v>1</v>
      </c>
      <c r="AK22" s="118">
        <f t="shared" si="15"/>
        <v>0.14285714285714285</v>
      </c>
      <c r="AL22" s="115">
        <v>6</v>
      </c>
      <c r="AM22" s="116">
        <v>6</v>
      </c>
      <c r="AN22" s="127">
        <f>AM22/AL22</f>
        <v>1</v>
      </c>
      <c r="AO22" s="116">
        <v>5</v>
      </c>
      <c r="AP22" s="117">
        <f>AO22/AL22</f>
        <v>0.83333333333333337</v>
      </c>
      <c r="AQ22" s="116">
        <v>3</v>
      </c>
      <c r="AR22" s="117">
        <f>AQ22/AL22</f>
        <v>0.5</v>
      </c>
      <c r="AS22" s="116">
        <v>0</v>
      </c>
      <c r="AT22" s="118">
        <f>AS22/AL22</f>
        <v>0</v>
      </c>
      <c r="AU22" s="115">
        <v>1</v>
      </c>
      <c r="AV22" s="116">
        <v>1</v>
      </c>
      <c r="AW22" s="117">
        <f t="shared" si="20"/>
        <v>1</v>
      </c>
      <c r="AX22" s="116">
        <v>1</v>
      </c>
      <c r="AY22" s="117">
        <f t="shared" si="21"/>
        <v>1</v>
      </c>
      <c r="AZ22" s="125">
        <v>1</v>
      </c>
      <c r="BA22" s="117">
        <f t="shared" si="22"/>
        <v>1</v>
      </c>
      <c r="BB22" s="125">
        <v>1</v>
      </c>
      <c r="BC22" s="123">
        <f t="shared" si="23"/>
        <v>1</v>
      </c>
    </row>
    <row r="23" spans="1:55" x14ac:dyDescent="0.25">
      <c r="A23" s="104" t="s">
        <v>84</v>
      </c>
      <c r="B23" s="115">
        <v>9</v>
      </c>
      <c r="C23" s="116">
        <v>6</v>
      </c>
      <c r="D23" s="117">
        <f t="shared" si="8"/>
        <v>0.66666666666666663</v>
      </c>
      <c r="E23" s="116">
        <v>3</v>
      </c>
      <c r="F23" s="117">
        <f t="shared" si="9"/>
        <v>0.33333333333333331</v>
      </c>
      <c r="G23" s="116">
        <v>3</v>
      </c>
      <c r="H23" s="117">
        <f t="shared" si="10"/>
        <v>0.33333333333333331</v>
      </c>
      <c r="I23" s="116">
        <v>1</v>
      </c>
      <c r="J23" s="118">
        <f t="shared" si="11"/>
        <v>0.1111111111111111</v>
      </c>
      <c r="K23" s="115">
        <v>10</v>
      </c>
      <c r="L23" s="116">
        <v>10</v>
      </c>
      <c r="M23" s="117">
        <f t="shared" si="32"/>
        <v>1</v>
      </c>
      <c r="N23" s="116">
        <v>10</v>
      </c>
      <c r="O23" s="117">
        <f t="shared" si="33"/>
        <v>1</v>
      </c>
      <c r="P23" s="116">
        <v>9</v>
      </c>
      <c r="Q23" s="117">
        <f t="shared" si="34"/>
        <v>0.9</v>
      </c>
      <c r="R23" s="116">
        <v>3</v>
      </c>
      <c r="S23" s="123">
        <f t="shared" si="35"/>
        <v>0.3</v>
      </c>
      <c r="T23" s="115">
        <v>6</v>
      </c>
      <c r="U23" s="116">
        <v>6</v>
      </c>
      <c r="V23" s="117">
        <f t="shared" si="36"/>
        <v>1</v>
      </c>
      <c r="W23" s="116">
        <v>6</v>
      </c>
      <c r="X23" s="117">
        <f t="shared" si="37"/>
        <v>1</v>
      </c>
      <c r="Y23" s="116">
        <v>6</v>
      </c>
      <c r="Z23" s="117">
        <f t="shared" si="38"/>
        <v>1</v>
      </c>
      <c r="AA23" s="116">
        <v>3</v>
      </c>
      <c r="AB23" s="123">
        <f t="shared" si="39"/>
        <v>0.5</v>
      </c>
      <c r="AC23" s="115">
        <v>4</v>
      </c>
      <c r="AD23" s="116">
        <v>3</v>
      </c>
      <c r="AE23" s="117">
        <f t="shared" si="12"/>
        <v>0.75</v>
      </c>
      <c r="AF23" s="116">
        <v>1</v>
      </c>
      <c r="AG23" s="117">
        <f t="shared" si="13"/>
        <v>0.25</v>
      </c>
      <c r="AH23" s="116">
        <v>1</v>
      </c>
      <c r="AI23" s="117">
        <f t="shared" si="14"/>
        <v>0.25</v>
      </c>
      <c r="AJ23" s="116">
        <v>1</v>
      </c>
      <c r="AK23" s="118">
        <f t="shared" si="15"/>
        <v>0.25</v>
      </c>
      <c r="AL23" s="115">
        <v>2</v>
      </c>
      <c r="AM23" s="116">
        <v>2</v>
      </c>
      <c r="AN23" s="127">
        <f>AM23/AL23</f>
        <v>1</v>
      </c>
      <c r="AO23" s="116">
        <v>1</v>
      </c>
      <c r="AP23" s="117">
        <f>AO23/AL23</f>
        <v>0.5</v>
      </c>
      <c r="AQ23" s="116">
        <v>0</v>
      </c>
      <c r="AR23" s="117">
        <f>AQ23/AL23</f>
        <v>0</v>
      </c>
      <c r="AS23" s="116">
        <v>0</v>
      </c>
      <c r="AT23" s="118">
        <f>AS23/AL23</f>
        <v>0</v>
      </c>
      <c r="AU23" s="115">
        <v>5</v>
      </c>
      <c r="AV23" s="116">
        <v>3</v>
      </c>
      <c r="AW23" s="117">
        <f t="shared" si="20"/>
        <v>0.6</v>
      </c>
      <c r="AX23" s="116">
        <v>2</v>
      </c>
      <c r="AY23" s="117">
        <f t="shared" si="21"/>
        <v>0.4</v>
      </c>
      <c r="AZ23" s="125">
        <v>2</v>
      </c>
      <c r="BA23" s="117">
        <f t="shared" si="22"/>
        <v>0.4</v>
      </c>
      <c r="BB23" s="125">
        <v>0</v>
      </c>
      <c r="BC23" s="123">
        <f t="shared" si="23"/>
        <v>0</v>
      </c>
    </row>
    <row r="24" spans="1:55" x14ac:dyDescent="0.25">
      <c r="A24" s="99" t="s">
        <v>58</v>
      </c>
      <c r="B24" s="115">
        <v>379</v>
      </c>
      <c r="C24" s="116">
        <v>301</v>
      </c>
      <c r="D24" s="117">
        <f t="shared" si="8"/>
        <v>0.79419525065963059</v>
      </c>
      <c r="E24" s="116">
        <v>260</v>
      </c>
      <c r="F24" s="117">
        <f t="shared" si="9"/>
        <v>0.68601583113456466</v>
      </c>
      <c r="G24" s="116">
        <v>250</v>
      </c>
      <c r="H24" s="117">
        <f t="shared" si="10"/>
        <v>0.65963060686015829</v>
      </c>
      <c r="I24" s="116">
        <v>154</v>
      </c>
      <c r="J24" s="118">
        <f t="shared" si="11"/>
        <v>0.40633245382585753</v>
      </c>
      <c r="K24" s="119">
        <v>78</v>
      </c>
      <c r="L24" s="120">
        <v>64</v>
      </c>
      <c r="M24" s="121">
        <f t="shared" si="32"/>
        <v>0.82051282051282048</v>
      </c>
      <c r="N24" s="120">
        <v>58</v>
      </c>
      <c r="O24" s="121">
        <f t="shared" si="33"/>
        <v>0.74358974358974361</v>
      </c>
      <c r="P24" s="120">
        <v>54</v>
      </c>
      <c r="Q24" s="121">
        <f t="shared" si="34"/>
        <v>0.69230769230769229</v>
      </c>
      <c r="R24" s="120">
        <v>33</v>
      </c>
      <c r="S24" s="122">
        <f t="shared" si="35"/>
        <v>0.42307692307692307</v>
      </c>
      <c r="T24" s="115">
        <v>72</v>
      </c>
      <c r="U24" s="116">
        <v>59</v>
      </c>
      <c r="V24" s="117">
        <f t="shared" si="36"/>
        <v>0.81944444444444442</v>
      </c>
      <c r="W24" s="116">
        <v>55</v>
      </c>
      <c r="X24" s="117">
        <f t="shared" si="37"/>
        <v>0.76388888888888884</v>
      </c>
      <c r="Y24" s="116">
        <v>52</v>
      </c>
      <c r="Z24" s="117">
        <f t="shared" si="38"/>
        <v>0.72222222222222221</v>
      </c>
      <c r="AA24" s="116">
        <v>32</v>
      </c>
      <c r="AB24" s="123">
        <f t="shared" si="39"/>
        <v>0.44444444444444442</v>
      </c>
      <c r="AC24" s="115">
        <v>346</v>
      </c>
      <c r="AD24" s="116">
        <v>272</v>
      </c>
      <c r="AE24" s="117">
        <f t="shared" si="12"/>
        <v>0.78612716763005785</v>
      </c>
      <c r="AF24" s="116">
        <v>234</v>
      </c>
      <c r="AG24" s="117">
        <f t="shared" si="13"/>
        <v>0.67630057803468213</v>
      </c>
      <c r="AH24" s="116">
        <v>225</v>
      </c>
      <c r="AI24" s="117">
        <f t="shared" si="14"/>
        <v>0.6502890173410405</v>
      </c>
      <c r="AJ24" s="116">
        <v>134</v>
      </c>
      <c r="AK24" s="118">
        <f t="shared" si="15"/>
        <v>0.38728323699421963</v>
      </c>
      <c r="AL24" s="115">
        <v>4</v>
      </c>
      <c r="AM24" s="116">
        <v>4</v>
      </c>
      <c r="AN24" s="127">
        <f>AM24/AL24</f>
        <v>1</v>
      </c>
      <c r="AO24" s="116">
        <v>4</v>
      </c>
      <c r="AP24" s="117">
        <f>AO24/AL24</f>
        <v>1</v>
      </c>
      <c r="AQ24" s="116">
        <v>3</v>
      </c>
      <c r="AR24" s="117">
        <f>AQ24/AL24</f>
        <v>0.75</v>
      </c>
      <c r="AS24" s="116">
        <v>0</v>
      </c>
      <c r="AT24" s="118">
        <f>AS24/AL24</f>
        <v>0</v>
      </c>
      <c r="AU24" s="115">
        <v>33</v>
      </c>
      <c r="AV24" s="116">
        <v>29</v>
      </c>
      <c r="AW24" s="117">
        <f t="shared" si="20"/>
        <v>0.87878787878787878</v>
      </c>
      <c r="AX24" s="116">
        <v>26</v>
      </c>
      <c r="AY24" s="117">
        <f t="shared" si="21"/>
        <v>0.78787878787878785</v>
      </c>
      <c r="AZ24" s="116">
        <v>25</v>
      </c>
      <c r="BA24" s="117">
        <f t="shared" si="22"/>
        <v>0.75757575757575757</v>
      </c>
      <c r="BB24" s="116">
        <v>20</v>
      </c>
      <c r="BC24" s="123">
        <f t="shared" si="23"/>
        <v>0.60606060606060608</v>
      </c>
    </row>
    <row r="25" spans="1:55" x14ac:dyDescent="0.25">
      <c r="A25" s="104" t="s">
        <v>85</v>
      </c>
      <c r="B25" s="115">
        <v>283</v>
      </c>
      <c r="C25" s="116">
        <v>235</v>
      </c>
      <c r="D25" s="117">
        <f t="shared" si="8"/>
        <v>0.83038869257950532</v>
      </c>
      <c r="E25" s="116">
        <v>207</v>
      </c>
      <c r="F25" s="117">
        <f t="shared" si="9"/>
        <v>0.73144876325088337</v>
      </c>
      <c r="G25" s="116">
        <v>201</v>
      </c>
      <c r="H25" s="117">
        <f t="shared" si="10"/>
        <v>0.71024734982332161</v>
      </c>
      <c r="I25" s="116">
        <v>127</v>
      </c>
      <c r="J25" s="118">
        <f t="shared" si="11"/>
        <v>0.44876325088339225</v>
      </c>
      <c r="K25" s="115">
        <v>56</v>
      </c>
      <c r="L25" s="116">
        <v>49</v>
      </c>
      <c r="M25" s="117">
        <f t="shared" si="32"/>
        <v>0.875</v>
      </c>
      <c r="N25" s="116">
        <v>45</v>
      </c>
      <c r="O25" s="117">
        <f t="shared" si="33"/>
        <v>0.8035714285714286</v>
      </c>
      <c r="P25" s="116">
        <v>40</v>
      </c>
      <c r="Q25" s="117">
        <f t="shared" si="34"/>
        <v>0.7142857142857143</v>
      </c>
      <c r="R25" s="116">
        <v>25</v>
      </c>
      <c r="S25" s="123">
        <f t="shared" si="35"/>
        <v>0.44642857142857145</v>
      </c>
      <c r="T25" s="115">
        <v>51</v>
      </c>
      <c r="U25" s="116">
        <v>45</v>
      </c>
      <c r="V25" s="117">
        <f t="shared" si="36"/>
        <v>0.88235294117647056</v>
      </c>
      <c r="W25" s="116">
        <v>42</v>
      </c>
      <c r="X25" s="117">
        <f t="shared" si="37"/>
        <v>0.82352941176470584</v>
      </c>
      <c r="Y25" s="116">
        <v>38</v>
      </c>
      <c r="Z25" s="117">
        <f t="shared" si="38"/>
        <v>0.74509803921568629</v>
      </c>
      <c r="AA25" s="116">
        <v>24</v>
      </c>
      <c r="AB25" s="123">
        <f t="shared" si="39"/>
        <v>0.47058823529411764</v>
      </c>
      <c r="AC25" s="115">
        <v>259</v>
      </c>
      <c r="AD25" s="116">
        <v>214</v>
      </c>
      <c r="AE25" s="117">
        <f t="shared" si="12"/>
        <v>0.82625482625482627</v>
      </c>
      <c r="AF25" s="116">
        <v>189</v>
      </c>
      <c r="AG25" s="117">
        <f t="shared" si="13"/>
        <v>0.72972972972972971</v>
      </c>
      <c r="AH25" s="116">
        <v>183</v>
      </c>
      <c r="AI25" s="117">
        <f t="shared" si="14"/>
        <v>0.70656370656370659</v>
      </c>
      <c r="AJ25" s="116">
        <v>111</v>
      </c>
      <c r="AK25" s="118">
        <f t="shared" si="15"/>
        <v>0.42857142857142855</v>
      </c>
      <c r="AL25" s="115">
        <v>6</v>
      </c>
      <c r="AM25" s="116">
        <v>5</v>
      </c>
      <c r="AN25" s="127">
        <f>AM25/AL25</f>
        <v>0.83333333333333337</v>
      </c>
      <c r="AO25" s="116">
        <v>3</v>
      </c>
      <c r="AP25" s="117">
        <f>AO25/AL25</f>
        <v>0.5</v>
      </c>
      <c r="AQ25" s="116">
        <v>2</v>
      </c>
      <c r="AR25" s="117">
        <f>AQ25/AL25</f>
        <v>0.33333333333333331</v>
      </c>
      <c r="AS25" s="116">
        <v>1</v>
      </c>
      <c r="AT25" s="118">
        <f>AS25/AL25</f>
        <v>0.16666666666666666</v>
      </c>
      <c r="AU25" s="115">
        <v>24</v>
      </c>
      <c r="AV25" s="116">
        <v>21</v>
      </c>
      <c r="AW25" s="117">
        <f t="shared" si="20"/>
        <v>0.875</v>
      </c>
      <c r="AX25" s="116">
        <v>18</v>
      </c>
      <c r="AY25" s="117">
        <f t="shared" si="21"/>
        <v>0.75</v>
      </c>
      <c r="AZ25" s="116">
        <v>18</v>
      </c>
      <c r="BA25" s="117">
        <f t="shared" si="22"/>
        <v>0.75</v>
      </c>
      <c r="BB25" s="116">
        <v>16</v>
      </c>
      <c r="BC25" s="123">
        <f t="shared" si="23"/>
        <v>0.66666666666666663</v>
      </c>
    </row>
    <row r="26" spans="1:55" x14ac:dyDescent="0.25">
      <c r="A26" s="104" t="s">
        <v>86</v>
      </c>
      <c r="B26" s="115">
        <v>5</v>
      </c>
      <c r="C26" s="116">
        <v>4</v>
      </c>
      <c r="D26" s="117">
        <f t="shared" si="8"/>
        <v>0.8</v>
      </c>
      <c r="E26" s="116">
        <v>4</v>
      </c>
      <c r="F26" s="117">
        <f t="shared" si="9"/>
        <v>0.8</v>
      </c>
      <c r="G26" s="116">
        <v>4</v>
      </c>
      <c r="H26" s="117">
        <f t="shared" si="10"/>
        <v>0.8</v>
      </c>
      <c r="I26" s="116">
        <v>2</v>
      </c>
      <c r="J26" s="118">
        <f t="shared" si="11"/>
        <v>0.4</v>
      </c>
      <c r="K26" s="115">
        <v>3</v>
      </c>
      <c r="L26" s="116">
        <v>3</v>
      </c>
      <c r="M26" s="117">
        <f t="shared" si="32"/>
        <v>1</v>
      </c>
      <c r="N26" s="116">
        <v>3</v>
      </c>
      <c r="O26" s="117">
        <f t="shared" si="33"/>
        <v>1</v>
      </c>
      <c r="P26" s="116">
        <v>3</v>
      </c>
      <c r="Q26" s="117">
        <f t="shared" si="34"/>
        <v>1</v>
      </c>
      <c r="R26" s="116">
        <v>1</v>
      </c>
      <c r="S26" s="123">
        <f t="shared" si="35"/>
        <v>0.33333333333333331</v>
      </c>
      <c r="T26" s="115">
        <v>3</v>
      </c>
      <c r="U26" s="116">
        <v>3</v>
      </c>
      <c r="V26" s="117">
        <f t="shared" si="36"/>
        <v>1</v>
      </c>
      <c r="W26" s="116">
        <v>3</v>
      </c>
      <c r="X26" s="117">
        <f t="shared" si="37"/>
        <v>1</v>
      </c>
      <c r="Y26" s="116">
        <v>3</v>
      </c>
      <c r="Z26" s="117">
        <f t="shared" si="38"/>
        <v>1</v>
      </c>
      <c r="AA26" s="116">
        <v>1</v>
      </c>
      <c r="AB26" s="123">
        <f t="shared" si="39"/>
        <v>0.33333333333333331</v>
      </c>
      <c r="AC26" s="115">
        <v>4</v>
      </c>
      <c r="AD26" s="116">
        <v>3</v>
      </c>
      <c r="AE26" s="117">
        <f t="shared" si="12"/>
        <v>0.75</v>
      </c>
      <c r="AF26" s="116">
        <v>3</v>
      </c>
      <c r="AG26" s="117">
        <f t="shared" si="13"/>
        <v>0.75</v>
      </c>
      <c r="AH26" s="116">
        <v>3</v>
      </c>
      <c r="AI26" s="117">
        <f t="shared" si="14"/>
        <v>0.75</v>
      </c>
      <c r="AJ26" s="116">
        <v>2</v>
      </c>
      <c r="AK26" s="118">
        <f t="shared" si="15"/>
        <v>0.5</v>
      </c>
      <c r="AL26" s="115">
        <v>5</v>
      </c>
      <c r="AM26" s="116">
        <v>4</v>
      </c>
      <c r="AN26" s="127">
        <f>AM26/AL26</f>
        <v>0.8</v>
      </c>
      <c r="AO26" s="116">
        <v>3</v>
      </c>
      <c r="AP26" s="117">
        <f>AO26/AL26</f>
        <v>0.6</v>
      </c>
      <c r="AQ26" s="116">
        <v>2</v>
      </c>
      <c r="AR26" s="117">
        <f>AQ26/AL26</f>
        <v>0.4</v>
      </c>
      <c r="AS26" s="116">
        <v>1</v>
      </c>
      <c r="AT26" s="118">
        <f>AS26/AL26</f>
        <v>0.2</v>
      </c>
      <c r="AU26" s="115">
        <v>1</v>
      </c>
      <c r="AV26" s="116">
        <v>1</v>
      </c>
      <c r="AW26" s="117">
        <f t="shared" si="20"/>
        <v>1</v>
      </c>
      <c r="AX26" s="116">
        <v>1</v>
      </c>
      <c r="AY26" s="117">
        <f t="shared" si="21"/>
        <v>1</v>
      </c>
      <c r="AZ26" s="116">
        <v>1</v>
      </c>
      <c r="BA26" s="117">
        <f t="shared" si="22"/>
        <v>1</v>
      </c>
      <c r="BB26" s="116">
        <v>0</v>
      </c>
      <c r="BC26" s="123">
        <f t="shared" si="23"/>
        <v>0</v>
      </c>
    </row>
    <row r="27" spans="1:55" x14ac:dyDescent="0.25">
      <c r="A27" s="104" t="s">
        <v>87</v>
      </c>
      <c r="B27" s="115">
        <v>5</v>
      </c>
      <c r="C27" s="116">
        <v>3</v>
      </c>
      <c r="D27" s="117">
        <f t="shared" si="8"/>
        <v>0.6</v>
      </c>
      <c r="E27" s="116">
        <v>3</v>
      </c>
      <c r="F27" s="117">
        <f t="shared" si="9"/>
        <v>0.6</v>
      </c>
      <c r="G27" s="116">
        <v>2</v>
      </c>
      <c r="H27" s="117">
        <f t="shared" si="10"/>
        <v>0.4</v>
      </c>
      <c r="I27" s="116">
        <v>1</v>
      </c>
      <c r="J27" s="118">
        <f t="shared" si="11"/>
        <v>0.2</v>
      </c>
      <c r="K27" s="115">
        <v>1</v>
      </c>
      <c r="L27" s="116">
        <v>1</v>
      </c>
      <c r="M27" s="117">
        <f t="shared" si="32"/>
        <v>1</v>
      </c>
      <c r="N27" s="116">
        <v>0</v>
      </c>
      <c r="O27" s="117">
        <f t="shared" si="33"/>
        <v>0</v>
      </c>
      <c r="P27" s="116">
        <v>0</v>
      </c>
      <c r="Q27" s="117">
        <f t="shared" si="34"/>
        <v>0</v>
      </c>
      <c r="R27" s="116">
        <v>0</v>
      </c>
      <c r="S27" s="123">
        <f t="shared" si="35"/>
        <v>0</v>
      </c>
      <c r="T27" s="115">
        <v>1</v>
      </c>
      <c r="U27" s="116">
        <v>1</v>
      </c>
      <c r="V27" s="117">
        <f t="shared" si="36"/>
        <v>1</v>
      </c>
      <c r="W27" s="116">
        <v>0</v>
      </c>
      <c r="X27" s="117">
        <f t="shared" si="37"/>
        <v>0</v>
      </c>
      <c r="Y27" s="116">
        <v>0</v>
      </c>
      <c r="Z27" s="117">
        <f t="shared" si="38"/>
        <v>0</v>
      </c>
      <c r="AA27" s="116">
        <v>0</v>
      </c>
      <c r="AB27" s="123">
        <f t="shared" si="39"/>
        <v>0</v>
      </c>
      <c r="AC27" s="115">
        <v>4</v>
      </c>
      <c r="AD27" s="116">
        <v>2</v>
      </c>
      <c r="AE27" s="117">
        <f t="shared" si="12"/>
        <v>0.5</v>
      </c>
      <c r="AF27" s="116">
        <v>2</v>
      </c>
      <c r="AG27" s="117">
        <f t="shared" si="13"/>
        <v>0.5</v>
      </c>
      <c r="AH27" s="116">
        <v>2</v>
      </c>
      <c r="AI27" s="117">
        <f t="shared" si="14"/>
        <v>0.5</v>
      </c>
      <c r="AJ27" s="116">
        <v>1</v>
      </c>
      <c r="AK27" s="118">
        <f t="shared" si="15"/>
        <v>0.25</v>
      </c>
      <c r="AL27" s="124"/>
      <c r="AM27" s="125"/>
      <c r="AN27" s="127"/>
      <c r="AO27" s="125"/>
      <c r="AP27" s="117"/>
      <c r="AQ27" s="125"/>
      <c r="AR27" s="117"/>
      <c r="AS27" s="125"/>
      <c r="AT27" s="118"/>
      <c r="AU27" s="115">
        <v>1</v>
      </c>
      <c r="AV27" s="116">
        <v>1</v>
      </c>
      <c r="AW27" s="117">
        <f t="shared" si="20"/>
        <v>1</v>
      </c>
      <c r="AX27" s="116">
        <v>1</v>
      </c>
      <c r="AY27" s="117">
        <f t="shared" si="21"/>
        <v>1</v>
      </c>
      <c r="AZ27" s="116">
        <v>0</v>
      </c>
      <c r="BA27" s="117">
        <f t="shared" si="22"/>
        <v>0</v>
      </c>
      <c r="BB27" s="116">
        <v>0</v>
      </c>
      <c r="BC27" s="123">
        <f t="shared" si="23"/>
        <v>0</v>
      </c>
    </row>
    <row r="28" spans="1:55" x14ac:dyDescent="0.25">
      <c r="A28" s="104" t="s">
        <v>88</v>
      </c>
      <c r="B28" s="115">
        <v>2</v>
      </c>
      <c r="C28" s="116">
        <v>2</v>
      </c>
      <c r="D28" s="117">
        <f t="shared" si="8"/>
        <v>1</v>
      </c>
      <c r="E28" s="116">
        <v>2</v>
      </c>
      <c r="F28" s="117">
        <f t="shared" si="9"/>
        <v>1</v>
      </c>
      <c r="G28" s="116">
        <v>2</v>
      </c>
      <c r="H28" s="117">
        <f t="shared" si="10"/>
        <v>1</v>
      </c>
      <c r="I28" s="116">
        <v>0</v>
      </c>
      <c r="J28" s="118">
        <f t="shared" si="11"/>
        <v>0</v>
      </c>
      <c r="K28" s="115">
        <v>1</v>
      </c>
      <c r="L28" s="116">
        <v>0</v>
      </c>
      <c r="M28" s="117">
        <f t="shared" si="32"/>
        <v>0</v>
      </c>
      <c r="N28" s="116">
        <v>0</v>
      </c>
      <c r="O28" s="117">
        <f t="shared" si="33"/>
        <v>0</v>
      </c>
      <c r="P28" s="116">
        <v>0</v>
      </c>
      <c r="Q28" s="117">
        <f t="shared" si="34"/>
        <v>0</v>
      </c>
      <c r="R28" s="116">
        <v>0</v>
      </c>
      <c r="S28" s="123">
        <f t="shared" si="35"/>
        <v>0</v>
      </c>
      <c r="T28" s="115">
        <v>1</v>
      </c>
      <c r="U28" s="116">
        <v>0</v>
      </c>
      <c r="V28" s="117">
        <f t="shared" si="36"/>
        <v>0</v>
      </c>
      <c r="W28" s="116">
        <v>0</v>
      </c>
      <c r="X28" s="117">
        <f t="shared" si="37"/>
        <v>0</v>
      </c>
      <c r="Y28" s="116">
        <v>0</v>
      </c>
      <c r="Z28" s="117">
        <f t="shared" si="38"/>
        <v>0</v>
      </c>
      <c r="AA28" s="116">
        <v>0</v>
      </c>
      <c r="AB28" s="123">
        <f t="shared" si="39"/>
        <v>0</v>
      </c>
      <c r="AC28" s="115">
        <v>2</v>
      </c>
      <c r="AD28" s="116">
        <v>2</v>
      </c>
      <c r="AE28" s="117">
        <f t="shared" si="12"/>
        <v>1</v>
      </c>
      <c r="AF28" s="116">
        <v>2</v>
      </c>
      <c r="AG28" s="117">
        <f t="shared" si="13"/>
        <v>1</v>
      </c>
      <c r="AH28" s="116">
        <v>2</v>
      </c>
      <c r="AI28" s="117">
        <f t="shared" si="14"/>
        <v>1</v>
      </c>
      <c r="AJ28" s="116">
        <v>0</v>
      </c>
      <c r="AK28" s="118">
        <f t="shared" si="15"/>
        <v>0</v>
      </c>
      <c r="AL28" s="124"/>
      <c r="AM28" s="125"/>
      <c r="AN28" s="127"/>
      <c r="AO28" s="125"/>
      <c r="AP28" s="117"/>
      <c r="AQ28" s="125"/>
      <c r="AR28" s="117"/>
      <c r="AS28" s="125"/>
      <c r="AT28" s="118"/>
      <c r="AU28" s="115">
        <v>0</v>
      </c>
      <c r="AV28" s="125"/>
      <c r="AW28" s="117"/>
      <c r="AX28" s="125"/>
      <c r="AY28" s="117"/>
      <c r="AZ28" s="125"/>
      <c r="BA28" s="117"/>
      <c r="BB28" s="125"/>
      <c r="BC28" s="123"/>
    </row>
    <row r="29" spans="1:55" x14ac:dyDescent="0.25">
      <c r="A29" s="104" t="s">
        <v>89</v>
      </c>
      <c r="B29" s="115">
        <v>7</v>
      </c>
      <c r="C29" s="116">
        <v>5</v>
      </c>
      <c r="D29" s="117">
        <f t="shared" si="8"/>
        <v>0.7142857142857143</v>
      </c>
      <c r="E29" s="116">
        <v>5</v>
      </c>
      <c r="F29" s="117">
        <f t="shared" si="9"/>
        <v>0.7142857142857143</v>
      </c>
      <c r="G29" s="116">
        <v>4</v>
      </c>
      <c r="H29" s="117">
        <f t="shared" si="10"/>
        <v>0.5714285714285714</v>
      </c>
      <c r="I29" s="116">
        <v>1</v>
      </c>
      <c r="J29" s="118">
        <f t="shared" si="11"/>
        <v>0.14285714285714285</v>
      </c>
      <c r="K29" s="115">
        <v>1</v>
      </c>
      <c r="L29" s="116">
        <v>0</v>
      </c>
      <c r="M29" s="117">
        <f t="shared" si="32"/>
        <v>0</v>
      </c>
      <c r="N29" s="116">
        <v>0</v>
      </c>
      <c r="O29" s="117">
        <f t="shared" si="33"/>
        <v>0</v>
      </c>
      <c r="P29" s="116">
        <v>0</v>
      </c>
      <c r="Q29" s="117">
        <f t="shared" si="34"/>
        <v>0</v>
      </c>
      <c r="R29" s="116">
        <v>0</v>
      </c>
      <c r="S29" s="123">
        <f t="shared" si="35"/>
        <v>0</v>
      </c>
      <c r="T29" s="115">
        <v>1</v>
      </c>
      <c r="U29" s="116">
        <v>0</v>
      </c>
      <c r="V29" s="117">
        <f t="shared" si="36"/>
        <v>0</v>
      </c>
      <c r="W29" s="116">
        <v>0</v>
      </c>
      <c r="X29" s="117">
        <f t="shared" si="37"/>
        <v>0</v>
      </c>
      <c r="Y29" s="116">
        <v>0</v>
      </c>
      <c r="Z29" s="117">
        <f t="shared" si="38"/>
        <v>0</v>
      </c>
      <c r="AA29" s="116">
        <v>0</v>
      </c>
      <c r="AB29" s="123">
        <f t="shared" si="39"/>
        <v>0</v>
      </c>
      <c r="AC29" s="115">
        <v>6</v>
      </c>
      <c r="AD29" s="116">
        <v>4</v>
      </c>
      <c r="AE29" s="117">
        <f t="shared" si="12"/>
        <v>0.66666666666666663</v>
      </c>
      <c r="AF29" s="116">
        <v>4</v>
      </c>
      <c r="AG29" s="117">
        <f t="shared" si="13"/>
        <v>0.66666666666666663</v>
      </c>
      <c r="AH29" s="116">
        <v>3</v>
      </c>
      <c r="AI29" s="117">
        <f t="shared" si="14"/>
        <v>0.5</v>
      </c>
      <c r="AJ29" s="116">
        <v>1</v>
      </c>
      <c r="AK29" s="118">
        <f t="shared" si="15"/>
        <v>0.16666666666666666</v>
      </c>
      <c r="AL29" s="124"/>
      <c r="AM29" s="125"/>
      <c r="AN29" s="127"/>
      <c r="AO29" s="125"/>
      <c r="AP29" s="117"/>
      <c r="AQ29" s="125"/>
      <c r="AR29" s="117"/>
      <c r="AS29" s="125"/>
      <c r="AT29" s="118"/>
      <c r="AU29" s="115">
        <v>1</v>
      </c>
      <c r="AV29" s="116">
        <v>1</v>
      </c>
      <c r="AW29" s="117">
        <f t="shared" si="20"/>
        <v>1</v>
      </c>
      <c r="AX29" s="116">
        <v>1</v>
      </c>
      <c r="AY29" s="117">
        <f t="shared" si="21"/>
        <v>1</v>
      </c>
      <c r="AZ29" s="116">
        <v>1</v>
      </c>
      <c r="BA29" s="117">
        <f t="shared" si="22"/>
        <v>1</v>
      </c>
      <c r="BB29" s="116">
        <v>0</v>
      </c>
      <c r="BC29" s="123">
        <f t="shared" si="23"/>
        <v>0</v>
      </c>
    </row>
    <row r="30" spans="1:55" x14ac:dyDescent="0.25">
      <c r="A30" s="104" t="s">
        <v>90</v>
      </c>
      <c r="B30" s="115">
        <v>49</v>
      </c>
      <c r="C30" s="116">
        <v>33</v>
      </c>
      <c r="D30" s="117">
        <f t="shared" si="8"/>
        <v>0.67346938775510201</v>
      </c>
      <c r="E30" s="116">
        <v>25</v>
      </c>
      <c r="F30" s="117">
        <f t="shared" si="9"/>
        <v>0.51020408163265307</v>
      </c>
      <c r="G30" s="116">
        <v>24</v>
      </c>
      <c r="H30" s="117">
        <f t="shared" si="10"/>
        <v>0.48979591836734693</v>
      </c>
      <c r="I30" s="116">
        <v>13</v>
      </c>
      <c r="J30" s="118">
        <f t="shared" si="11"/>
        <v>0.26530612244897961</v>
      </c>
      <c r="K30" s="115">
        <v>11</v>
      </c>
      <c r="L30" s="116">
        <v>9</v>
      </c>
      <c r="M30" s="117">
        <f t="shared" si="32"/>
        <v>0.81818181818181823</v>
      </c>
      <c r="N30" s="116">
        <v>8</v>
      </c>
      <c r="O30" s="117">
        <f t="shared" si="33"/>
        <v>0.72727272727272729</v>
      </c>
      <c r="P30" s="116">
        <v>8</v>
      </c>
      <c r="Q30" s="117">
        <f t="shared" si="34"/>
        <v>0.72727272727272729</v>
      </c>
      <c r="R30" s="116">
        <v>5</v>
      </c>
      <c r="S30" s="123">
        <f t="shared" si="35"/>
        <v>0.45454545454545453</v>
      </c>
      <c r="T30" s="115">
        <v>10</v>
      </c>
      <c r="U30" s="116">
        <v>8</v>
      </c>
      <c r="V30" s="117">
        <f t="shared" si="36"/>
        <v>0.8</v>
      </c>
      <c r="W30" s="116">
        <v>8</v>
      </c>
      <c r="X30" s="117">
        <f t="shared" si="37"/>
        <v>0.8</v>
      </c>
      <c r="Y30" s="116">
        <v>8</v>
      </c>
      <c r="Z30" s="117">
        <f t="shared" si="38"/>
        <v>0.8</v>
      </c>
      <c r="AA30" s="116">
        <v>5</v>
      </c>
      <c r="AB30" s="123">
        <f t="shared" si="39"/>
        <v>0.5</v>
      </c>
      <c r="AC30" s="115">
        <v>45</v>
      </c>
      <c r="AD30" s="116">
        <v>30</v>
      </c>
      <c r="AE30" s="117">
        <f t="shared" si="12"/>
        <v>0.66666666666666663</v>
      </c>
      <c r="AF30" s="116">
        <v>22</v>
      </c>
      <c r="AG30" s="117">
        <f t="shared" si="13"/>
        <v>0.48888888888888887</v>
      </c>
      <c r="AH30" s="116">
        <v>21</v>
      </c>
      <c r="AI30" s="117">
        <f t="shared" si="14"/>
        <v>0.46666666666666667</v>
      </c>
      <c r="AJ30" s="116">
        <v>11</v>
      </c>
      <c r="AK30" s="118">
        <f t="shared" si="15"/>
        <v>0.24444444444444444</v>
      </c>
      <c r="AL30" s="124"/>
      <c r="AM30" s="125"/>
      <c r="AN30" s="127"/>
      <c r="AO30" s="125"/>
      <c r="AP30" s="117"/>
      <c r="AQ30" s="125"/>
      <c r="AR30" s="117"/>
      <c r="AS30" s="125"/>
      <c r="AT30" s="118"/>
      <c r="AU30" s="115">
        <v>4</v>
      </c>
      <c r="AV30" s="116">
        <v>3</v>
      </c>
      <c r="AW30" s="117">
        <f t="shared" si="20"/>
        <v>0.75</v>
      </c>
      <c r="AX30" s="116">
        <v>3</v>
      </c>
      <c r="AY30" s="117">
        <f t="shared" si="21"/>
        <v>0.75</v>
      </c>
      <c r="AZ30" s="116">
        <v>3</v>
      </c>
      <c r="BA30" s="117">
        <f t="shared" si="22"/>
        <v>0.75</v>
      </c>
      <c r="BB30" s="116">
        <v>2</v>
      </c>
      <c r="BC30" s="123">
        <f t="shared" si="23"/>
        <v>0.5</v>
      </c>
    </row>
    <row r="31" spans="1:55" x14ac:dyDescent="0.25">
      <c r="A31" s="104" t="s">
        <v>93</v>
      </c>
      <c r="B31" s="115">
        <v>4</v>
      </c>
      <c r="C31" s="116">
        <v>4</v>
      </c>
      <c r="D31" s="117">
        <f t="shared" si="8"/>
        <v>1</v>
      </c>
      <c r="E31" s="116">
        <v>2</v>
      </c>
      <c r="F31" s="117">
        <f t="shared" si="9"/>
        <v>0.5</v>
      </c>
      <c r="G31" s="116">
        <v>2</v>
      </c>
      <c r="H31" s="117">
        <f t="shared" si="10"/>
        <v>0.5</v>
      </c>
      <c r="I31" s="116">
        <v>1</v>
      </c>
      <c r="J31" s="118">
        <f t="shared" si="11"/>
        <v>0.25</v>
      </c>
      <c r="K31" s="124"/>
      <c r="L31" s="125"/>
      <c r="M31" s="125"/>
      <c r="N31" s="125"/>
      <c r="O31" s="125"/>
      <c r="P31" s="125"/>
      <c r="Q31" s="125"/>
      <c r="R31" s="125"/>
      <c r="S31" s="128"/>
      <c r="T31" s="133"/>
      <c r="U31" s="134"/>
      <c r="V31" s="134"/>
      <c r="W31" s="134"/>
      <c r="X31" s="134"/>
      <c r="Y31" s="134"/>
      <c r="Z31" s="134"/>
      <c r="AA31" s="134"/>
      <c r="AB31" s="135"/>
      <c r="AC31" s="115">
        <v>3</v>
      </c>
      <c r="AD31" s="116">
        <v>3</v>
      </c>
      <c r="AE31" s="117">
        <f t="shared" si="12"/>
        <v>1</v>
      </c>
      <c r="AF31" s="116">
        <v>1</v>
      </c>
      <c r="AG31" s="117">
        <f t="shared" si="13"/>
        <v>0.33333333333333331</v>
      </c>
      <c r="AH31" s="116">
        <v>1</v>
      </c>
      <c r="AI31" s="117">
        <f t="shared" si="14"/>
        <v>0.33333333333333331</v>
      </c>
      <c r="AJ31" s="116">
        <v>0</v>
      </c>
      <c r="AK31" s="118">
        <f t="shared" si="15"/>
        <v>0</v>
      </c>
      <c r="AL31" s="115">
        <v>1</v>
      </c>
      <c r="AM31" s="116">
        <v>1</v>
      </c>
      <c r="AN31" s="127">
        <f>AM31/AL31</f>
        <v>1</v>
      </c>
      <c r="AO31" s="116">
        <v>0</v>
      </c>
      <c r="AP31" s="117">
        <f>AO31/AL31</f>
        <v>0</v>
      </c>
      <c r="AQ31" s="116">
        <v>0</v>
      </c>
      <c r="AR31" s="117">
        <f>AQ31/AL31</f>
        <v>0</v>
      </c>
      <c r="AS31" s="116">
        <v>0</v>
      </c>
      <c r="AT31" s="118">
        <f>AS31/AL31</f>
        <v>0</v>
      </c>
      <c r="AU31" s="115">
        <v>1</v>
      </c>
      <c r="AV31" s="116">
        <v>1</v>
      </c>
      <c r="AW31" s="117">
        <f t="shared" si="20"/>
        <v>1</v>
      </c>
      <c r="AX31" s="116">
        <v>1</v>
      </c>
      <c r="AY31" s="117">
        <f t="shared" si="21"/>
        <v>1</v>
      </c>
      <c r="AZ31" s="116">
        <v>1</v>
      </c>
      <c r="BA31" s="117">
        <f t="shared" si="22"/>
        <v>1</v>
      </c>
      <c r="BB31" s="116">
        <v>1</v>
      </c>
      <c r="BC31" s="123">
        <f t="shared" si="23"/>
        <v>1</v>
      </c>
    </row>
    <row r="32" spans="1:55" x14ac:dyDescent="0.25">
      <c r="A32" s="104" t="s">
        <v>46</v>
      </c>
      <c r="B32" s="115">
        <v>24</v>
      </c>
      <c r="C32" s="116">
        <v>15</v>
      </c>
      <c r="D32" s="117">
        <f t="shared" si="8"/>
        <v>0.625</v>
      </c>
      <c r="E32" s="116">
        <v>12</v>
      </c>
      <c r="F32" s="117">
        <f t="shared" si="9"/>
        <v>0.5</v>
      </c>
      <c r="G32" s="116">
        <v>11</v>
      </c>
      <c r="H32" s="117">
        <f t="shared" si="10"/>
        <v>0.45833333333333331</v>
      </c>
      <c r="I32" s="116">
        <v>9</v>
      </c>
      <c r="J32" s="118">
        <f t="shared" si="11"/>
        <v>0.375</v>
      </c>
      <c r="K32" s="115">
        <v>5</v>
      </c>
      <c r="L32" s="116">
        <v>2</v>
      </c>
      <c r="M32" s="117">
        <f>L32/K32</f>
        <v>0.4</v>
      </c>
      <c r="N32" s="116">
        <v>2</v>
      </c>
      <c r="O32" s="117">
        <f>N32/K32</f>
        <v>0.4</v>
      </c>
      <c r="P32" s="116">
        <v>3</v>
      </c>
      <c r="Q32" s="117">
        <f>P32/K32</f>
        <v>0.6</v>
      </c>
      <c r="R32" s="116">
        <v>2</v>
      </c>
      <c r="S32" s="123">
        <f>R32/K32</f>
        <v>0.4</v>
      </c>
      <c r="T32" s="115">
        <v>5</v>
      </c>
      <c r="U32" s="116">
        <v>2</v>
      </c>
      <c r="V32" s="117">
        <f>U32/T32</f>
        <v>0.4</v>
      </c>
      <c r="W32" s="116">
        <v>2</v>
      </c>
      <c r="X32" s="117">
        <f>W32/T32</f>
        <v>0.4</v>
      </c>
      <c r="Y32" s="116">
        <v>3</v>
      </c>
      <c r="Z32" s="117">
        <f>Y32/T32</f>
        <v>0.6</v>
      </c>
      <c r="AA32" s="116">
        <v>2</v>
      </c>
      <c r="AB32" s="123">
        <f>AA32/T32</f>
        <v>0.4</v>
      </c>
      <c r="AC32" s="115">
        <v>23</v>
      </c>
      <c r="AD32" s="116">
        <v>14</v>
      </c>
      <c r="AE32" s="117">
        <f t="shared" si="12"/>
        <v>0.60869565217391308</v>
      </c>
      <c r="AF32" s="116">
        <v>11</v>
      </c>
      <c r="AG32" s="117">
        <f t="shared" si="13"/>
        <v>0.47826086956521741</v>
      </c>
      <c r="AH32" s="116">
        <v>10</v>
      </c>
      <c r="AI32" s="117">
        <f t="shared" si="14"/>
        <v>0.43478260869565216</v>
      </c>
      <c r="AJ32" s="116">
        <v>8</v>
      </c>
      <c r="AK32" s="118">
        <f t="shared" si="15"/>
        <v>0.34782608695652173</v>
      </c>
      <c r="AL32" s="124"/>
      <c r="AM32" s="125"/>
      <c r="AN32" s="127"/>
      <c r="AO32" s="125"/>
      <c r="AP32" s="117"/>
      <c r="AQ32" s="125"/>
      <c r="AR32" s="117"/>
      <c r="AS32" s="125"/>
      <c r="AT32" s="118"/>
      <c r="AU32" s="115">
        <v>1</v>
      </c>
      <c r="AV32" s="116">
        <v>1</v>
      </c>
      <c r="AW32" s="117">
        <f t="shared" si="20"/>
        <v>1</v>
      </c>
      <c r="AX32" s="116">
        <v>1</v>
      </c>
      <c r="AY32" s="117">
        <f t="shared" si="21"/>
        <v>1</v>
      </c>
      <c r="AZ32" s="116">
        <v>1</v>
      </c>
      <c r="BA32" s="117">
        <f t="shared" si="22"/>
        <v>1</v>
      </c>
      <c r="BB32" s="116">
        <v>1</v>
      </c>
      <c r="BC32" s="123">
        <f t="shared" si="23"/>
        <v>1</v>
      </c>
    </row>
    <row r="33" spans="1:55" ht="15.75" thickBot="1" x14ac:dyDescent="0.3">
      <c r="A33" s="105" t="s">
        <v>47</v>
      </c>
      <c r="B33" s="137">
        <v>748</v>
      </c>
      <c r="C33" s="138">
        <v>581</v>
      </c>
      <c r="D33" s="139">
        <f t="shared" si="8"/>
        <v>0.7767379679144385</v>
      </c>
      <c r="E33" s="138">
        <v>508</v>
      </c>
      <c r="F33" s="139">
        <f t="shared" si="9"/>
        <v>0.67914438502673802</v>
      </c>
      <c r="G33" s="138">
        <v>480</v>
      </c>
      <c r="H33" s="139">
        <f t="shared" si="10"/>
        <v>0.64171122994652408</v>
      </c>
      <c r="I33" s="138">
        <v>269</v>
      </c>
      <c r="J33" s="140">
        <f>I33/B33</f>
        <v>0.35962566844919786</v>
      </c>
      <c r="K33" s="137">
        <v>179</v>
      </c>
      <c r="L33" s="138">
        <v>153</v>
      </c>
      <c r="M33" s="139">
        <f>L33/K33</f>
        <v>0.85474860335195535</v>
      </c>
      <c r="N33" s="138">
        <v>134</v>
      </c>
      <c r="O33" s="139">
        <f>N33/K33</f>
        <v>0.74860335195530725</v>
      </c>
      <c r="P33" s="138">
        <v>124</v>
      </c>
      <c r="Q33" s="139">
        <f>P33/K33</f>
        <v>0.69273743016759781</v>
      </c>
      <c r="R33" s="138">
        <v>62</v>
      </c>
      <c r="S33" s="141">
        <f>R33/K33</f>
        <v>0.34636871508379891</v>
      </c>
      <c r="T33" s="137">
        <v>161</v>
      </c>
      <c r="U33" s="138">
        <v>137</v>
      </c>
      <c r="V33" s="139">
        <f>U33/T33</f>
        <v>0.85093167701863359</v>
      </c>
      <c r="W33" s="138">
        <v>121</v>
      </c>
      <c r="X33" s="139">
        <f>W33/T33</f>
        <v>0.75155279503105588</v>
      </c>
      <c r="Y33" s="138">
        <v>114</v>
      </c>
      <c r="Z33" s="139">
        <f>Y33/T33</f>
        <v>0.70807453416149069</v>
      </c>
      <c r="AA33" s="138">
        <v>57</v>
      </c>
      <c r="AB33" s="141">
        <f>AA33/T33</f>
        <v>0.35403726708074534</v>
      </c>
      <c r="AC33" s="137">
        <v>676</v>
      </c>
      <c r="AD33" s="138">
        <v>521</v>
      </c>
      <c r="AE33" s="139">
        <f t="shared" si="12"/>
        <v>0.77071005917159763</v>
      </c>
      <c r="AF33" s="138">
        <v>456</v>
      </c>
      <c r="AG33" s="139">
        <f t="shared" si="13"/>
        <v>0.67455621301775148</v>
      </c>
      <c r="AH33" s="138">
        <v>427</v>
      </c>
      <c r="AI33" s="139">
        <f t="shared" si="14"/>
        <v>0.63165680473372776</v>
      </c>
      <c r="AJ33" s="138">
        <v>230</v>
      </c>
      <c r="AK33" s="140">
        <f t="shared" si="15"/>
        <v>0.34023668639053256</v>
      </c>
      <c r="AL33" s="137">
        <v>18</v>
      </c>
      <c r="AM33" s="138">
        <v>16</v>
      </c>
      <c r="AN33" s="139">
        <f>AM33/AL33</f>
        <v>0.88888888888888884</v>
      </c>
      <c r="AO33" s="138">
        <v>13</v>
      </c>
      <c r="AP33" s="139">
        <f>AO33/AL33</f>
        <v>0.72222222222222221</v>
      </c>
      <c r="AQ33" s="138">
        <v>10</v>
      </c>
      <c r="AR33" s="139">
        <f>AQ33/AL33</f>
        <v>0.55555555555555558</v>
      </c>
      <c r="AS33" s="138">
        <v>5</v>
      </c>
      <c r="AT33" s="140">
        <f>AS33/AL33</f>
        <v>0.27777777777777779</v>
      </c>
      <c r="AU33" s="137">
        <v>72</v>
      </c>
      <c r="AV33" s="138">
        <v>60</v>
      </c>
      <c r="AW33" s="139">
        <f t="shared" si="20"/>
        <v>0.83333333333333337</v>
      </c>
      <c r="AX33" s="138">
        <v>52</v>
      </c>
      <c r="AY33" s="139">
        <f t="shared" si="21"/>
        <v>0.72222222222222221</v>
      </c>
      <c r="AZ33" s="138">
        <v>53</v>
      </c>
      <c r="BA33" s="139">
        <f t="shared" si="22"/>
        <v>0.73611111111111116</v>
      </c>
      <c r="BB33" s="138">
        <v>39</v>
      </c>
      <c r="BC33" s="141">
        <f t="shared" si="23"/>
        <v>0.54166666666666663</v>
      </c>
    </row>
  </sheetData>
  <mergeCells count="6">
    <mergeCell ref="AU1:BC1"/>
    <mergeCell ref="B1:J1"/>
    <mergeCell ref="K1:S1"/>
    <mergeCell ref="T1:AB1"/>
    <mergeCell ref="AC1:AK1"/>
    <mergeCell ref="AL1:A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ON-OFF CAMPUS</vt:lpstr>
      <vt:lpstr>HS_GPA</vt:lpstr>
      <vt:lpstr>FEMALE</vt:lpstr>
      <vt:lpstr>MALE</vt:lpstr>
      <vt:lpstr>TOTAL M-F</vt:lpstr>
      <vt:lpstr>NATIONAL M-F</vt:lpstr>
      <vt:lpstr>INTERNATIONAL M-F</vt:lpstr>
      <vt:lpstr>SUMMARY M-F</vt:lpstr>
      <vt:lpstr>VET</vt:lpstr>
      <vt:lpstr>MARTIAL</vt:lpstr>
      <vt:lpstr>AGE</vt:lpstr>
      <vt:lpstr>SAT AND ACT</vt:lpstr>
      <vt:lpstr>ACT2.0</vt:lpstr>
      <vt:lpstr>SAT2.0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Mahrouch, Amina</dc:creator>
  <cp:lastModifiedBy>Mahrouch, Amina</cp:lastModifiedBy>
  <dcterms:created xsi:type="dcterms:W3CDTF">2019-11-30T21:37:23Z</dcterms:created>
  <dcterms:modified xsi:type="dcterms:W3CDTF">2019-12-01T07:04:32Z</dcterms:modified>
</cp:coreProperties>
</file>