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QA\TEST CASE\TestCase2-Fabrilife Web with mindmap\"/>
    </mc:Choice>
  </mc:AlternateContent>
  <xr:revisionPtr revIDLastSave="0" documentId="13_ncr:1_{7C0D8851-E269-421A-8684-EF783E7FD87B}" xr6:coauthVersionLast="47" xr6:coauthVersionMax="47" xr10:uidLastSave="{00000000-0000-0000-0000-000000000000}"/>
  <bookViews>
    <workbookView xWindow="-108" yWindow="-108" windowWidth="23256" windowHeight="12576" xr2:uid="{B8D1DDBD-DA12-427F-B3B5-B091D33DCB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3" i="1"/>
  <c r="I2" i="1"/>
  <c r="I5" i="1" l="1"/>
</calcChain>
</file>

<file path=xl/sharedStrings.xml><?xml version="1.0" encoding="utf-8"?>
<sst xmlns="http://schemas.openxmlformats.org/spreadsheetml/2006/main" count="183" uniqueCount="132">
  <si>
    <t>Product Name</t>
  </si>
  <si>
    <t>fabrilife.com</t>
  </si>
  <si>
    <t>TC Start Date</t>
  </si>
  <si>
    <t>18/2/2022</t>
  </si>
  <si>
    <t>TC Execution Start Date</t>
  </si>
  <si>
    <t>18/02/2022</t>
  </si>
  <si>
    <t>TEST CASE SUMMARY</t>
  </si>
  <si>
    <t>Module Name</t>
  </si>
  <si>
    <t>TC End Date</t>
  </si>
  <si>
    <t>23/2/2022</t>
  </si>
  <si>
    <t>TC Execution End Date</t>
  </si>
  <si>
    <t>PASS</t>
  </si>
  <si>
    <t>Test Case Developed By</t>
  </si>
  <si>
    <t>Mahruf Zaman Utso</t>
  </si>
  <si>
    <t>Browser (tested)</t>
  </si>
  <si>
    <t>FAIL</t>
  </si>
  <si>
    <t>Developer Name (TL)</t>
  </si>
  <si>
    <t>x</t>
  </si>
  <si>
    <t>Test Case Reviewed By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</si>
  <si>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</si>
  <si>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</si>
  <si>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</si>
  <si>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</si>
  <si>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</si>
  <si>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</si>
  <si>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</si>
  <si>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Test Data</t>
  </si>
  <si>
    <t>Step Description</t>
  </si>
  <si>
    <t>Expected Result</t>
  </si>
  <si>
    <t>Actual</t>
  </si>
  <si>
    <t>Status</t>
  </si>
  <si>
    <t>Remarks</t>
  </si>
  <si>
    <t>TC001</t>
  </si>
  <si>
    <t>Go to fabrilife.com-&gt; click "x" on the pop up window-&gt;click login button on the upper right corner-&gt;click register from the drop down bar of login-&gt;click register</t>
  </si>
  <si>
    <t>Valid form Reg</t>
  </si>
  <si>
    <t>TC002</t>
  </si>
  <si>
    <t>Verify Facebook Login</t>
  </si>
  <si>
    <t>Vaild FB</t>
  </si>
  <si>
    <t>TC003</t>
  </si>
  <si>
    <t>Vaild OTP</t>
  </si>
  <si>
    <t>TC004</t>
  </si>
  <si>
    <t>TC005</t>
  </si>
  <si>
    <t xml:space="preserve"> Empty Form Input</t>
  </si>
  <si>
    <t xml:space="preserve">OTP code received on the given mobile number </t>
  </si>
  <si>
    <t>A small dialouge menu is popped out for mobile verification.</t>
  </si>
  <si>
    <t>A small dialouge menu shall be popped out for mobile verification.</t>
  </si>
  <si>
    <t>A warning message is shown addressing "Please fill out this field"</t>
  </si>
  <si>
    <t>Empty Form
 Input</t>
  </si>
  <si>
    <t>Warning Message is not shown,invalid name input is taken and a small dialouge menu is popped out for mobile verification.</t>
  </si>
  <si>
    <t>TC006</t>
  </si>
  <si>
    <t>Invalid Special
Character Input</t>
  </si>
  <si>
    <t>invalid email</t>
  </si>
  <si>
    <t>TC007</t>
  </si>
  <si>
    <t>Invalid Email</t>
  </si>
  <si>
    <t>TC008</t>
  </si>
  <si>
    <t>Invalid Mobile Phone</t>
  </si>
  <si>
    <t>A warning message is shown addressing invalid mobile phone.</t>
  </si>
  <si>
    <t>A warning message is shown addressing invalid email input</t>
  </si>
  <si>
    <t>Invalid Mobile
Number</t>
  </si>
  <si>
    <t>TC009</t>
  </si>
  <si>
    <t>Invalid Mobile
with letter</t>
  </si>
  <si>
    <t>TC010</t>
  </si>
  <si>
    <t>TC011</t>
  </si>
  <si>
    <t>Existing Email Account</t>
  </si>
  <si>
    <t>Exisiting Mobile Number</t>
  </si>
  <si>
    <t>TC012</t>
  </si>
  <si>
    <t>Invalid Password</t>
  </si>
  <si>
    <t>A message is shown addressing password don't match</t>
  </si>
  <si>
    <t>Non Matching Password</t>
  </si>
  <si>
    <t>Non matching Passwords</t>
  </si>
  <si>
    <t>Precondition</t>
  </si>
  <si>
    <t>Test Cases for Registration</t>
  </si>
  <si>
    <t>EPIC</t>
  </si>
  <si>
    <t>click submit</t>
  </si>
  <si>
    <t>Log in with Facebook</t>
  </si>
  <si>
    <t>A warning message shall be shown addressing "Please fill out this field"</t>
  </si>
  <si>
    <t>A warning message shall be shown addressing invalid mobile phone.</t>
  </si>
  <si>
    <t>A message shall be shown addressing previously registered email</t>
  </si>
  <si>
    <t>A message shall be shown addressing password don't match</t>
  </si>
  <si>
    <t xml:space="preserve">It shall return to the  home page or dashboard page after successful login </t>
  </si>
  <si>
    <t>It returns to the  home page after successful login</t>
  </si>
  <si>
    <t>Name with numbers</t>
  </si>
  <si>
    <t>Name with special characters</t>
  </si>
  <si>
    <t>Short Name</t>
  </si>
  <si>
    <t>Mobile Phone with Letters</t>
  </si>
  <si>
    <t>Mobile Phone with Special Characters</t>
  </si>
  <si>
    <t>Long Name</t>
  </si>
  <si>
    <t>TC013</t>
  </si>
  <si>
    <t>TC014</t>
  </si>
  <si>
    <t>Existing Mobile Number</t>
  </si>
  <si>
    <t>A message shall be shown addressing previously registered mobile phone</t>
  </si>
  <si>
    <t>TC015</t>
  </si>
  <si>
    <t>A message is shown addressing previously registered mobile phone.However after the correction the message is still visible which might create confusion to the user.</t>
  </si>
  <si>
    <t>A message is shown addressing wrong password but message is not well enough visible as manage
password pop up window comes over the message sometimes.</t>
  </si>
  <si>
    <t>Exisiting Email</t>
  </si>
  <si>
    <t>Mobile Number WIth special character</t>
  </si>
  <si>
    <t>A message is shown addressing previously registered email.However after the correction the message is still visible which might create confusion to the user.</t>
  </si>
  <si>
    <t>Verify Valid Registration forms</t>
  </si>
  <si>
    <t>Invalid Name With Number</t>
  </si>
  <si>
    <t>A warning message should be shown addressing invalid email</t>
  </si>
  <si>
    <t xml:space="preserve">A warning message shall be shown addressing invalid name </t>
  </si>
  <si>
    <t>A warning message shall be shown addressing invalid name</t>
  </si>
  <si>
    <t>A message shall be shown addressing invalid password</t>
  </si>
  <si>
    <t>Go to fabrilife.com-&gt; click "x" on the pop up window-&gt;click login button on the upper right corner-&gt;click register from the drop down bar of login-&gt;click sign up with facebook-&gt;click continue as "Profile Name"-&gt;click "x" on the pop up window     -&gt; click on verify mobile phone</t>
  </si>
  <si>
    <t>Registration form filled up with valid data  or signed up with Facebook</t>
  </si>
  <si>
    <t>Invalid Email Domain</t>
  </si>
  <si>
    <t>invalid email domain</t>
  </si>
  <si>
    <t>TC016</t>
  </si>
  <si>
    <t>Name=MAHRUF ZAMAN UTSO
Email Address=mchack0001@gmail.com
Mobile Phone=01834578094
Password=123456789
Confirm Password=123456789</t>
  </si>
  <si>
    <t>Valid Facebook Profile</t>
  </si>
  <si>
    <t>Valid OTP</t>
  </si>
  <si>
    <t>Invalid OTP</t>
  </si>
  <si>
    <t>Invalid OTP=1234</t>
  </si>
  <si>
    <t>Invaild OTP</t>
  </si>
  <si>
    <t>A warning message shall be shown addressing "Your Verfication Code is Invalid"</t>
  </si>
  <si>
    <t>A warning message is shown addressing "Your Verfication Code is Invalid"</t>
  </si>
  <si>
    <t>None</t>
  </si>
  <si>
    <t>Name=123456
Email Address=q@gmail.com
Mobile Phone=01534578092
Password=123456789
Confirm Password=123456789</t>
  </si>
  <si>
    <t>Name=m@h$uf
Email Address=qmash@gmail.com
Mobile Phone=01621611514
Password=123456789
Confirm Password=123456789</t>
  </si>
  <si>
    <t>Name=Abdullah Ibrahim Mohammad Afridi Hasan Joy
Email Address=mah@gmail.com
Mobile Phone=01534578093
Password=123456789
Confirm Password=123456789</t>
  </si>
  <si>
    <t>Name=mah
Email Address=mah@gmail.com
Mobile Phone=01534578093
Password=123456789
Confirm Password=123456789</t>
  </si>
  <si>
    <t>Name=massh
Email Address=qqmash#gmail.com
Mobile Phone=01652789021
Password=123456789
Confirm Password=123456789</t>
  </si>
  <si>
    <t>Name=massh
Email Address=Sa@h.com
Mobile Phone=01534578081
Password=123456789
Confirm Password=123456789</t>
  </si>
  <si>
    <t>Name=massh
Email Address=qqmash@gmail.com
Mobile Phone=23456789012
Password=123456789
Confirm Password=123456789</t>
  </si>
  <si>
    <t>Name=massh
Email Address=qqmash@gmail.com
Mobile Phone=017122yh069
Password=123456789
Confirm Password=123456789</t>
  </si>
  <si>
    <t>Name=massh
Email Address=qqmash@gmail.com
Mobile Phone=017122@$069
Password=123456789
Confirm Password=123456789</t>
  </si>
  <si>
    <t>Name=Mahruf Zaman
Email Address=mah@gmail.com
Mobile Phone=01534578094
Password=123456789
Confirm Password=123456789</t>
  </si>
  <si>
    <t>Name=Mahruf Zaman
Email Address = mahrufzaman044@gmail.com
Mobile Phone=01534578092
Password=123456789
Confirm Password=123456789</t>
  </si>
  <si>
    <t>Name=Mahruf Zaman
Email Address=a@gmail.com
Mobile Phone=01715067496
Password=123
Confirm Password=123</t>
  </si>
  <si>
    <t>Name=Mahruf Zaman
Email Address=a@gmail.com
Mobile Phone=01715067496
Password=123456789
Confirm Password=12345678</t>
  </si>
  <si>
    <t>TC017</t>
  </si>
  <si>
    <t>TC0018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</si>
</sst>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3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14" fontId="3" fillId="0" borderId="3" xfId="0" applyNumberFormat="1" applyFont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3" fillId="0" borderId="3" xfId="0" applyFont="1" applyBorder="1" applyAlignment="1">
      <alignment vertical="center" wrapText="1"/>
    </xf>
    <xf numFmtId="0" fontId="4" fillId="2" borderId="4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vertical="center" wrapText="1"/>
    </xf>
    <xf numFmtId="0" fontId="2" fillId="8" borderId="2" xfId="0" applyFont="1" applyFill="1" applyBorder="1" applyAlignment="1">
      <alignment vertical="center" wrapText="1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 wrapText="1"/>
    </xf>
    <xf numFmtId="0" fontId="6" fillId="0" borderId="7" xfId="0" quotePrefix="1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1" fillId="0" borderId="7" xfId="1" applyBorder="1" applyAlignment="1">
      <alignment vertical="center"/>
    </xf>
    <xf numFmtId="0" fontId="6" fillId="0" borderId="7" xfId="0" applyFont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5" fillId="4" borderId="3" xfId="0" applyFont="1" applyFill="1" applyBorder="1" applyAlignment="1">
      <alignment vertical="center" wrapText="1"/>
    </xf>
    <xf numFmtId="0" fontId="5" fillId="0" borderId="3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8" fillId="0" borderId="3" xfId="0" applyFont="1" applyBorder="1" applyAlignment="1">
      <alignment vertical="center" wrapText="1"/>
    </xf>
    <xf numFmtId="0" fontId="7" fillId="0" borderId="3" xfId="1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8" fillId="0" borderId="3" xfId="1" applyFont="1" applyBorder="1" applyAlignment="1">
      <alignment vertical="center"/>
    </xf>
    <xf numFmtId="0" fontId="8" fillId="0" borderId="3" xfId="1" quotePrefix="1" applyFont="1" applyBorder="1" applyAlignment="1">
      <alignment vertical="center"/>
    </xf>
    <xf numFmtId="0" fontId="9" fillId="0" borderId="3" xfId="1" quotePrefix="1" applyFont="1" applyBorder="1" applyAlignment="1">
      <alignment vertical="center"/>
    </xf>
    <xf numFmtId="0" fontId="6" fillId="0" borderId="3" xfId="0" applyFont="1" applyBorder="1" applyAlignment="1">
      <alignment vertical="center" wrapText="1"/>
    </xf>
    <xf numFmtId="0" fontId="1" fillId="0" borderId="7" xfId="1" applyBorder="1" applyAlignment="1">
      <alignment vertical="center" wrapText="1"/>
    </xf>
    <xf numFmtId="0" fontId="1" fillId="0" borderId="3" xfId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12" fontId="2" fillId="2" borderId="1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116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nm3AAiJj73XcmqPXbexuGyh3Bs72CQgM/view?usp=sharing" TargetMode="External"/><Relationship Id="rId13" Type="http://schemas.openxmlformats.org/officeDocument/2006/relationships/hyperlink" Target="https://drive.google.com/file/d/1tn6PwulEKVi4UFhcnNlQeZUGodPftUrV/view?usp=sharing" TargetMode="External"/><Relationship Id="rId18" Type="http://schemas.openxmlformats.org/officeDocument/2006/relationships/hyperlink" Target="https://drive.google.com/file/d/1uxX1y6V5lTXbCwG5jNciJsEtgZskqjqW/view?usp=sharing" TargetMode="External"/><Relationship Id="rId3" Type="http://schemas.openxmlformats.org/officeDocument/2006/relationships/hyperlink" Target="https://drive.google.com/file/d/1cWMlkpDqK_4OagmPyApAyp4QMsqFABHT/view?usp=sharing" TargetMode="External"/><Relationship Id="rId7" Type="http://schemas.openxmlformats.org/officeDocument/2006/relationships/hyperlink" Target="https://drive.google.com/file/d/1ML8ENa_PjAovLnFnQV3Lk3VkpnpimqAU/view?usp=sharing" TargetMode="External"/><Relationship Id="rId12" Type="http://schemas.openxmlformats.org/officeDocument/2006/relationships/hyperlink" Target="https://drive.google.com/file/d/1JLNXIjcRV_d4b56BVvbn5DE2DaP_s-hf/view?usp=sharing" TargetMode="External"/><Relationship Id="rId17" Type="http://schemas.openxmlformats.org/officeDocument/2006/relationships/hyperlink" Target="https://drive.google.com/file/d/1ZqwGtMsYAnq2iPDfwass_hX-LgBqSBpP/view?usp=sharing" TargetMode="External"/><Relationship Id="rId2" Type="http://schemas.openxmlformats.org/officeDocument/2006/relationships/hyperlink" Target="https://drive.google.com/file/d/1d7v9R14tNQIPxUvVOSalXqA8z2z3--hI/view?usp=sharing" TargetMode="External"/><Relationship Id="rId16" Type="http://schemas.openxmlformats.org/officeDocument/2006/relationships/hyperlink" Target="https://drive.google.com/file/d/1OVUyabgNNbKf5KfCEeVuCwIwOON3EwOY/view?usp=sharing" TargetMode="External"/><Relationship Id="rId1" Type="http://schemas.openxmlformats.org/officeDocument/2006/relationships/hyperlink" Target="https://drive.google.com/file/d/1GCkBrPQ7LD3RQlLfdm4thmxV4KL8NHCw/view?usp=sharing" TargetMode="External"/><Relationship Id="rId6" Type="http://schemas.openxmlformats.org/officeDocument/2006/relationships/hyperlink" Target="https://drive.google.com/file/d/1D8rz4ovW0hZHeihOWjF0R4SKM6LRl7ks/view?usp=sharing" TargetMode="External"/><Relationship Id="rId11" Type="http://schemas.openxmlformats.org/officeDocument/2006/relationships/hyperlink" Target="https://drive.google.com/file/d/1thKf-NsLo5VgIu2b0Ag6TU7hmdEgYHha/view?usp=sharing" TargetMode="External"/><Relationship Id="rId5" Type="http://schemas.openxmlformats.org/officeDocument/2006/relationships/hyperlink" Target="https://drive.google.com/file/d/1mdJ2jJXQqLRyfzt40tlFotptHX7qv--w/view?usp=sharing" TargetMode="External"/><Relationship Id="rId15" Type="http://schemas.openxmlformats.org/officeDocument/2006/relationships/hyperlink" Target="https://drive.google.com/file/d/1cVZz29nxqvEcoR6CdyvF6bQSEF3sCVxE/view?usp=sharing" TargetMode="External"/><Relationship Id="rId10" Type="http://schemas.openxmlformats.org/officeDocument/2006/relationships/hyperlink" Target="https://drive.google.com/file/d/11Nu5efLbd2cOeOE7A51fqGCIrLTNKQw0/view?usp=sharing" TargetMode="External"/><Relationship Id="rId4" Type="http://schemas.openxmlformats.org/officeDocument/2006/relationships/hyperlink" Target="https://drive.google.com/file/d/1JubRP3l7pSVj9ld3ZSt7FpiFfkvvsCVK/view?usp=sharing" TargetMode="External"/><Relationship Id="rId9" Type="http://schemas.openxmlformats.org/officeDocument/2006/relationships/hyperlink" Target="https://drive.google.com/file/d/17OpLk7iEQz_k6OxHMOSXE7zcW4ZcOSv_/view?usp=sharing" TargetMode="External"/><Relationship Id="rId14" Type="http://schemas.openxmlformats.org/officeDocument/2006/relationships/hyperlink" Target="https://drive.google.com/file/d/1EbXhZdk3wtGCKbeCUHHAgM2d2Fg6z0ba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FFC26-A5EA-4B17-AB4D-098AC24B0D80}">
  <dimension ref="A1:I984"/>
  <sheetViews>
    <sheetView tabSelected="1" workbookViewId="0">
      <selection activeCell="I9" sqref="I9"/>
    </sheetView>
  </sheetViews>
  <sheetFormatPr defaultColWidth="14.44140625" defaultRowHeight="13.8" x14ac:dyDescent="0.3"/>
  <cols>
    <col min="1" max="1" width="21.88671875" style="5" customWidth="1"/>
    <col min="2" max="2" width="18.109375" style="5" customWidth="1"/>
    <col min="3" max="3" width="20.109375" style="5" customWidth="1"/>
    <col min="4" max="4" width="33.21875" style="5" bestFit="1" customWidth="1"/>
    <col min="5" max="5" width="34.77734375" style="5" customWidth="1"/>
    <col min="6" max="6" width="28.33203125" style="5" customWidth="1"/>
    <col min="7" max="7" width="30" style="5" customWidth="1"/>
    <col min="8" max="8" width="14" style="5" customWidth="1"/>
    <col min="9" max="9" width="25" style="5" customWidth="1"/>
    <col min="10" max="10" width="17.33203125" style="5" customWidth="1"/>
    <col min="11" max="16384" width="14.44140625" style="5"/>
  </cols>
  <sheetData>
    <row r="1" spans="1:9" ht="18" customHeight="1" x14ac:dyDescent="0.3">
      <c r="A1" s="42" t="s">
        <v>0</v>
      </c>
      <c r="B1" s="40"/>
      <c r="C1" s="1" t="s">
        <v>1</v>
      </c>
      <c r="D1" s="2" t="s">
        <v>2</v>
      </c>
      <c r="E1" s="3" t="s">
        <v>3</v>
      </c>
      <c r="F1" s="4" t="s">
        <v>4</v>
      </c>
      <c r="G1" s="3" t="s">
        <v>5</v>
      </c>
      <c r="H1" s="43" t="s">
        <v>6</v>
      </c>
      <c r="I1" s="40"/>
    </row>
    <row r="2" spans="1:9" ht="27.6" x14ac:dyDescent="0.3">
      <c r="A2" s="44" t="s">
        <v>7</v>
      </c>
      <c r="B2" s="40"/>
      <c r="C2" s="6" t="s">
        <v>71</v>
      </c>
      <c r="D2" s="2" t="s">
        <v>8</v>
      </c>
      <c r="E2" s="3" t="s">
        <v>9</v>
      </c>
      <c r="F2" s="7" t="s">
        <v>10</v>
      </c>
      <c r="G2" s="3" t="s">
        <v>9</v>
      </c>
      <c r="H2" s="2" t="s">
        <v>11</v>
      </c>
      <c r="I2" s="8">
        <f>COUNTIF(G7:H52, "PASS")</f>
        <v>11</v>
      </c>
    </row>
    <row r="3" spans="1:9" ht="18" customHeight="1" x14ac:dyDescent="0.3">
      <c r="A3" s="44" t="s">
        <v>72</v>
      </c>
      <c r="B3" s="40"/>
      <c r="C3" s="6"/>
      <c r="D3" s="9" t="s">
        <v>12</v>
      </c>
      <c r="E3" s="10" t="s">
        <v>13</v>
      </c>
      <c r="F3" s="1" t="s">
        <v>14</v>
      </c>
      <c r="G3" s="6">
        <v>1</v>
      </c>
      <c r="H3" s="11" t="s">
        <v>15</v>
      </c>
      <c r="I3" s="12">
        <f>COUNTIF(H8:H52, "Fail")</f>
        <v>4</v>
      </c>
    </row>
    <row r="4" spans="1:9" ht="18" customHeight="1" x14ac:dyDescent="0.3">
      <c r="A4" s="44" t="s">
        <v>16</v>
      </c>
      <c r="B4" s="40"/>
      <c r="C4" s="6" t="s">
        <v>17</v>
      </c>
      <c r="D4" s="9" t="s">
        <v>18</v>
      </c>
      <c r="E4" s="6"/>
      <c r="F4" s="1" t="s">
        <v>19</v>
      </c>
      <c r="G4" s="13" t="s">
        <v>20</v>
      </c>
      <c r="H4" s="2" t="s">
        <v>21</v>
      </c>
      <c r="I4" s="14">
        <f>COUNTIF(H8:H52, "WARNING")</f>
        <v>3</v>
      </c>
    </row>
    <row r="5" spans="1:9" ht="18" customHeight="1" x14ac:dyDescent="0.3">
      <c r="A5" s="39" t="s">
        <v>22</v>
      </c>
      <c r="B5" s="40"/>
      <c r="C5" s="39"/>
      <c r="D5" s="41"/>
      <c r="E5" s="41"/>
      <c r="F5" s="41"/>
      <c r="G5" s="40"/>
      <c r="H5" s="15" t="s">
        <v>23</v>
      </c>
      <c r="I5" s="16">
        <f>SUM(I2:I4:I3)</f>
        <v>18</v>
      </c>
    </row>
    <row r="6" spans="1:9" ht="18" customHeight="1" x14ac:dyDescent="0.3">
      <c r="A6" s="17" t="s">
        <v>24</v>
      </c>
      <c r="B6" s="18" t="s">
        <v>25</v>
      </c>
      <c r="C6" s="18" t="s">
        <v>70</v>
      </c>
      <c r="D6" s="18" t="s">
        <v>26</v>
      </c>
      <c r="E6" s="18" t="s">
        <v>27</v>
      </c>
      <c r="F6" s="18" t="s">
        <v>28</v>
      </c>
      <c r="G6" s="18" t="s">
        <v>29</v>
      </c>
      <c r="H6" s="18" t="s">
        <v>30</v>
      </c>
      <c r="I6" s="18" t="s">
        <v>31</v>
      </c>
    </row>
    <row r="7" spans="1:9" ht="69" x14ac:dyDescent="0.3">
      <c r="A7" s="19" t="s">
        <v>32</v>
      </c>
      <c r="B7" s="20" t="s">
        <v>97</v>
      </c>
      <c r="C7" s="20"/>
      <c r="D7" s="21" t="s">
        <v>108</v>
      </c>
      <c r="E7" s="22" t="s">
        <v>33</v>
      </c>
      <c r="F7" s="20" t="s">
        <v>45</v>
      </c>
      <c r="G7" s="22" t="s">
        <v>44</v>
      </c>
      <c r="H7" s="8" t="s">
        <v>11</v>
      </c>
      <c r="I7" s="23" t="s">
        <v>34</v>
      </c>
    </row>
    <row r="8" spans="1:9" ht="96.6" x14ac:dyDescent="0.3">
      <c r="A8" s="19" t="s">
        <v>35</v>
      </c>
      <c r="B8" s="20" t="s">
        <v>36</v>
      </c>
      <c r="C8" s="20" t="s">
        <v>74</v>
      </c>
      <c r="D8" s="21" t="s">
        <v>109</v>
      </c>
      <c r="E8" s="22" t="s">
        <v>103</v>
      </c>
      <c r="F8" s="20" t="s">
        <v>45</v>
      </c>
      <c r="G8" s="22" t="s">
        <v>44</v>
      </c>
      <c r="H8" s="8" t="s">
        <v>11</v>
      </c>
      <c r="I8" s="23" t="s">
        <v>37</v>
      </c>
    </row>
    <row r="9" spans="1:9" ht="55.2" x14ac:dyDescent="0.3">
      <c r="A9" s="19" t="s">
        <v>38</v>
      </c>
      <c r="B9" s="20" t="s">
        <v>110</v>
      </c>
      <c r="C9" s="20" t="s">
        <v>104</v>
      </c>
      <c r="D9" s="21" t="s">
        <v>43</v>
      </c>
      <c r="E9" s="22" t="s">
        <v>73</v>
      </c>
      <c r="F9" s="20" t="s">
        <v>79</v>
      </c>
      <c r="G9" s="20" t="s">
        <v>80</v>
      </c>
      <c r="H9" s="8" t="s">
        <v>11</v>
      </c>
      <c r="I9" s="23" t="s">
        <v>39</v>
      </c>
    </row>
    <row r="10" spans="1:9" ht="55.2" x14ac:dyDescent="0.3">
      <c r="A10" s="19" t="s">
        <v>40</v>
      </c>
      <c r="B10" s="20" t="s">
        <v>111</v>
      </c>
      <c r="C10" s="20" t="s">
        <v>104</v>
      </c>
      <c r="D10" s="21" t="s">
        <v>112</v>
      </c>
      <c r="E10" s="22" t="s">
        <v>73</v>
      </c>
      <c r="F10" s="20" t="s">
        <v>114</v>
      </c>
      <c r="G10" s="20" t="s">
        <v>115</v>
      </c>
      <c r="H10" s="8" t="s">
        <v>11</v>
      </c>
      <c r="I10" s="23" t="s">
        <v>113</v>
      </c>
    </row>
    <row r="11" spans="1:9" ht="55.2" x14ac:dyDescent="0.3">
      <c r="A11" s="25" t="s">
        <v>41</v>
      </c>
      <c r="B11" s="20" t="s">
        <v>42</v>
      </c>
      <c r="C11" s="20"/>
      <c r="D11" s="24" t="s">
        <v>116</v>
      </c>
      <c r="E11" s="22" t="s">
        <v>33</v>
      </c>
      <c r="F11" s="20" t="s">
        <v>75</v>
      </c>
      <c r="G11" s="20" t="s">
        <v>46</v>
      </c>
      <c r="H11" s="8" t="s">
        <v>11</v>
      </c>
      <c r="I11" s="36" t="s">
        <v>47</v>
      </c>
    </row>
    <row r="12" spans="1:9" ht="69" x14ac:dyDescent="0.3">
      <c r="A12" s="25" t="s">
        <v>49</v>
      </c>
      <c r="B12" s="20" t="s">
        <v>81</v>
      </c>
      <c r="C12" s="20"/>
      <c r="D12" s="24" t="s">
        <v>117</v>
      </c>
      <c r="E12" s="22" t="s">
        <v>33</v>
      </c>
      <c r="F12" s="20" t="s">
        <v>101</v>
      </c>
      <c r="G12" s="22" t="s">
        <v>48</v>
      </c>
      <c r="H12" s="8" t="s">
        <v>15</v>
      </c>
      <c r="I12" s="36" t="s">
        <v>98</v>
      </c>
    </row>
    <row r="13" spans="1:9" ht="69" x14ac:dyDescent="0.3">
      <c r="A13" s="19" t="s">
        <v>52</v>
      </c>
      <c r="B13" s="20" t="s">
        <v>82</v>
      </c>
      <c r="C13" s="20"/>
      <c r="D13" s="24" t="s">
        <v>118</v>
      </c>
      <c r="E13" s="22" t="s">
        <v>33</v>
      </c>
      <c r="F13" s="20" t="s">
        <v>101</v>
      </c>
      <c r="G13" s="22" t="s">
        <v>48</v>
      </c>
      <c r="H13" s="8" t="s">
        <v>15</v>
      </c>
      <c r="I13" s="36" t="s">
        <v>50</v>
      </c>
    </row>
    <row r="14" spans="1:9" ht="82.8" x14ac:dyDescent="0.3">
      <c r="A14" s="19" t="s">
        <v>54</v>
      </c>
      <c r="B14" s="20" t="s">
        <v>86</v>
      </c>
      <c r="C14" s="20"/>
      <c r="D14" s="24" t="s">
        <v>119</v>
      </c>
      <c r="E14" s="22" t="s">
        <v>33</v>
      </c>
      <c r="F14" s="20" t="s">
        <v>100</v>
      </c>
      <c r="G14" s="22" t="s">
        <v>48</v>
      </c>
      <c r="H14" s="8" t="s">
        <v>15</v>
      </c>
      <c r="I14" s="36" t="s">
        <v>86</v>
      </c>
    </row>
    <row r="15" spans="1:9" ht="69" x14ac:dyDescent="0.3">
      <c r="A15" s="19" t="s">
        <v>59</v>
      </c>
      <c r="B15" s="20" t="s">
        <v>83</v>
      </c>
      <c r="C15" s="20"/>
      <c r="D15" s="24" t="s">
        <v>120</v>
      </c>
      <c r="E15" s="22" t="s">
        <v>33</v>
      </c>
      <c r="F15" s="20" t="s">
        <v>100</v>
      </c>
      <c r="G15" s="22" t="s">
        <v>48</v>
      </c>
      <c r="H15" s="8" t="s">
        <v>15</v>
      </c>
      <c r="I15" s="36" t="s">
        <v>83</v>
      </c>
    </row>
    <row r="16" spans="1:9" ht="69" x14ac:dyDescent="0.3">
      <c r="A16" s="27" t="s">
        <v>61</v>
      </c>
      <c r="B16" s="22" t="s">
        <v>53</v>
      </c>
      <c r="C16" s="22"/>
      <c r="D16" s="35" t="s">
        <v>121</v>
      </c>
      <c r="E16" s="22" t="s">
        <v>33</v>
      </c>
      <c r="F16" s="20" t="s">
        <v>99</v>
      </c>
      <c r="G16" s="22" t="s">
        <v>57</v>
      </c>
      <c r="H16" s="8" t="s">
        <v>11</v>
      </c>
      <c r="I16" s="37" t="s">
        <v>51</v>
      </c>
    </row>
    <row r="17" spans="1:9" ht="69" x14ac:dyDescent="0.3">
      <c r="A17" s="27" t="s">
        <v>62</v>
      </c>
      <c r="B17" s="22" t="s">
        <v>105</v>
      </c>
      <c r="C17" s="22"/>
      <c r="D17" s="35" t="s">
        <v>122</v>
      </c>
      <c r="E17" s="22" t="s">
        <v>33</v>
      </c>
      <c r="F17" s="20" t="s">
        <v>99</v>
      </c>
      <c r="G17" s="22" t="s">
        <v>57</v>
      </c>
      <c r="H17" s="8" t="s">
        <v>11</v>
      </c>
      <c r="I17" s="37" t="s">
        <v>106</v>
      </c>
    </row>
    <row r="18" spans="1:9" ht="69" x14ac:dyDescent="0.3">
      <c r="A18" s="19" t="s">
        <v>65</v>
      </c>
      <c r="B18" s="22" t="s">
        <v>55</v>
      </c>
      <c r="C18" s="22"/>
      <c r="D18" s="35" t="s">
        <v>123</v>
      </c>
      <c r="E18" s="22" t="s">
        <v>33</v>
      </c>
      <c r="F18" s="20" t="s">
        <v>76</v>
      </c>
      <c r="G18" s="22" t="s">
        <v>56</v>
      </c>
      <c r="H18" s="8" t="s">
        <v>11</v>
      </c>
      <c r="I18" s="37" t="s">
        <v>58</v>
      </c>
    </row>
    <row r="19" spans="1:9" ht="69" x14ac:dyDescent="0.3">
      <c r="A19" s="19" t="s">
        <v>87</v>
      </c>
      <c r="B19" s="22" t="s">
        <v>84</v>
      </c>
      <c r="C19" s="22"/>
      <c r="D19" s="35" t="s">
        <v>124</v>
      </c>
      <c r="E19" s="22" t="s">
        <v>33</v>
      </c>
      <c r="F19" s="20" t="s">
        <v>76</v>
      </c>
      <c r="G19" s="22" t="s">
        <v>56</v>
      </c>
      <c r="H19" s="8" t="s">
        <v>11</v>
      </c>
      <c r="I19" s="37" t="s">
        <v>60</v>
      </c>
    </row>
    <row r="20" spans="1:9" ht="69" x14ac:dyDescent="0.3">
      <c r="A20" s="19" t="s">
        <v>88</v>
      </c>
      <c r="B20" s="22" t="s">
        <v>85</v>
      </c>
      <c r="C20" s="22"/>
      <c r="D20" s="35" t="s">
        <v>125</v>
      </c>
      <c r="E20" s="22" t="s">
        <v>33</v>
      </c>
      <c r="F20" s="20" t="s">
        <v>76</v>
      </c>
      <c r="G20" s="22" t="s">
        <v>56</v>
      </c>
      <c r="H20" s="8" t="s">
        <v>11</v>
      </c>
      <c r="I20" s="37" t="s">
        <v>95</v>
      </c>
    </row>
    <row r="21" spans="1:9" ht="69" x14ac:dyDescent="0.3">
      <c r="A21" s="19" t="s">
        <v>91</v>
      </c>
      <c r="B21" s="22" t="s">
        <v>89</v>
      </c>
      <c r="C21" s="22"/>
      <c r="D21" s="35" t="s">
        <v>126</v>
      </c>
      <c r="E21" s="22" t="s">
        <v>33</v>
      </c>
      <c r="F21" s="20" t="s">
        <v>90</v>
      </c>
      <c r="G21" s="22" t="s">
        <v>92</v>
      </c>
      <c r="H21" s="8" t="s">
        <v>21</v>
      </c>
      <c r="I21" s="37" t="s">
        <v>64</v>
      </c>
    </row>
    <row r="22" spans="1:9" ht="82.8" x14ac:dyDescent="0.3">
      <c r="A22" s="19" t="s">
        <v>107</v>
      </c>
      <c r="B22" s="22" t="s">
        <v>63</v>
      </c>
      <c r="C22" s="22"/>
      <c r="D22" s="35" t="s">
        <v>127</v>
      </c>
      <c r="E22" s="22" t="s">
        <v>33</v>
      </c>
      <c r="F22" s="20" t="s">
        <v>77</v>
      </c>
      <c r="G22" s="22" t="s">
        <v>96</v>
      </c>
      <c r="H22" s="8" t="s">
        <v>21</v>
      </c>
      <c r="I22" s="37" t="s">
        <v>94</v>
      </c>
    </row>
    <row r="23" spans="1:9" ht="69" x14ac:dyDescent="0.3">
      <c r="A23" s="19" t="s">
        <v>130</v>
      </c>
      <c r="B23" s="20" t="s">
        <v>66</v>
      </c>
      <c r="C23" s="20"/>
      <c r="D23" s="35" t="s">
        <v>128</v>
      </c>
      <c r="E23" s="22" t="s">
        <v>33</v>
      </c>
      <c r="F23" s="20" t="s">
        <v>102</v>
      </c>
      <c r="G23" s="20" t="s">
        <v>93</v>
      </c>
      <c r="H23" s="8" t="s">
        <v>21</v>
      </c>
      <c r="I23" s="37" t="s">
        <v>66</v>
      </c>
    </row>
    <row r="24" spans="1:9" ht="69" x14ac:dyDescent="0.3">
      <c r="A24" s="27" t="s">
        <v>131</v>
      </c>
      <c r="B24" s="22" t="s">
        <v>69</v>
      </c>
      <c r="C24" s="22"/>
      <c r="D24" s="35" t="s">
        <v>129</v>
      </c>
      <c r="E24" s="22" t="s">
        <v>33</v>
      </c>
      <c r="F24" s="20" t="s">
        <v>78</v>
      </c>
      <c r="G24" s="22" t="s">
        <v>67</v>
      </c>
      <c r="H24" s="8" t="s">
        <v>11</v>
      </c>
      <c r="I24" s="37" t="s">
        <v>68</v>
      </c>
    </row>
    <row r="25" spans="1:9" x14ac:dyDescent="0.3">
      <c r="A25" s="19"/>
      <c r="B25" s="20"/>
      <c r="C25" s="20"/>
      <c r="D25" s="28"/>
      <c r="E25" s="20"/>
      <c r="F25" s="20"/>
      <c r="G25" s="22"/>
      <c r="H25" s="22"/>
      <c r="I25" s="29"/>
    </row>
    <row r="26" spans="1:9" x14ac:dyDescent="0.3">
      <c r="A26" s="19"/>
      <c r="B26" s="20"/>
      <c r="C26" s="38"/>
      <c r="D26" s="31"/>
      <c r="E26" s="22"/>
      <c r="F26" s="20"/>
      <c r="G26" s="22"/>
      <c r="H26" s="26"/>
      <c r="I26" s="30"/>
    </row>
    <row r="27" spans="1:9" x14ac:dyDescent="0.3">
      <c r="A27" s="27"/>
      <c r="B27" s="22"/>
      <c r="C27" s="22"/>
      <c r="D27" s="28"/>
      <c r="E27" s="20"/>
      <c r="F27" s="22"/>
      <c r="G27" s="22"/>
      <c r="H27" s="22"/>
      <c r="I27" s="29"/>
    </row>
    <row r="28" spans="1:9" x14ac:dyDescent="0.3">
      <c r="A28" s="19"/>
      <c r="B28" s="20"/>
      <c r="C28" s="20"/>
      <c r="D28" s="28"/>
      <c r="E28" s="20"/>
      <c r="F28" s="20"/>
      <c r="G28" s="22"/>
      <c r="H28" s="22"/>
      <c r="I28" s="29"/>
    </row>
    <row r="29" spans="1:9" x14ac:dyDescent="0.3">
      <c r="A29" s="19"/>
      <c r="B29" s="20"/>
      <c r="C29" s="20"/>
      <c r="D29" s="32"/>
      <c r="E29" s="22"/>
      <c r="F29" s="20"/>
      <c r="G29" s="22"/>
      <c r="H29" s="26"/>
      <c r="I29" s="30"/>
    </row>
    <row r="30" spans="1:9" x14ac:dyDescent="0.3">
      <c r="A30" s="27"/>
      <c r="B30" s="22"/>
      <c r="C30" s="22"/>
      <c r="D30" s="28"/>
      <c r="E30" s="20"/>
      <c r="F30" s="22"/>
      <c r="G30" s="22"/>
      <c r="H30" s="22"/>
      <c r="I30" s="29"/>
    </row>
    <row r="31" spans="1:9" x14ac:dyDescent="0.3">
      <c r="A31" s="19"/>
      <c r="B31" s="20"/>
      <c r="C31" s="20"/>
      <c r="D31" s="28"/>
      <c r="E31" s="20"/>
      <c r="F31" s="20"/>
      <c r="G31" s="22"/>
      <c r="H31" s="22"/>
      <c r="I31" s="29"/>
    </row>
    <row r="32" spans="1:9" x14ac:dyDescent="0.3">
      <c r="A32" s="19"/>
      <c r="B32" s="20"/>
      <c r="C32" s="20"/>
      <c r="D32" s="33"/>
      <c r="E32" s="22"/>
      <c r="F32" s="20"/>
      <c r="G32" s="22"/>
      <c r="H32" s="26"/>
      <c r="I32" s="30"/>
    </row>
    <row r="33" spans="1:9" x14ac:dyDescent="0.3">
      <c r="A33" s="27"/>
      <c r="B33" s="22"/>
      <c r="C33" s="22"/>
      <c r="D33" s="28"/>
      <c r="E33" s="20"/>
      <c r="F33" s="22"/>
      <c r="G33" s="22"/>
      <c r="H33" s="22"/>
      <c r="I33" s="29"/>
    </row>
    <row r="34" spans="1:9" x14ac:dyDescent="0.3">
      <c r="A34" s="19"/>
      <c r="B34" s="20"/>
      <c r="C34" s="20"/>
      <c r="D34" s="28"/>
      <c r="E34" s="20"/>
      <c r="F34" s="20"/>
      <c r="G34" s="22"/>
      <c r="H34" s="22"/>
      <c r="I34" s="29"/>
    </row>
    <row r="35" spans="1:9" x14ac:dyDescent="0.3">
      <c r="A35" s="19"/>
      <c r="B35" s="20"/>
      <c r="C35" s="20"/>
      <c r="D35" s="34"/>
      <c r="E35" s="22"/>
      <c r="F35" s="20"/>
      <c r="G35" s="22"/>
      <c r="H35" s="26"/>
      <c r="I35" s="30"/>
    </row>
    <row r="36" spans="1:9" x14ac:dyDescent="0.3">
      <c r="A36" s="27"/>
      <c r="B36" s="22"/>
      <c r="C36" s="22"/>
      <c r="D36" s="28"/>
      <c r="E36" s="20"/>
      <c r="F36" s="22"/>
      <c r="G36" s="22"/>
      <c r="H36" s="22"/>
      <c r="I36" s="29"/>
    </row>
    <row r="37" spans="1:9" x14ac:dyDescent="0.3">
      <c r="A37" s="19"/>
      <c r="B37" s="20"/>
      <c r="C37" s="28"/>
      <c r="D37" s="20"/>
      <c r="E37" s="20"/>
      <c r="F37" s="22"/>
      <c r="G37" s="22"/>
      <c r="H37" s="29"/>
    </row>
    <row r="38" spans="1:9" x14ac:dyDescent="0.3">
      <c r="A38" s="19"/>
      <c r="B38" s="20"/>
      <c r="C38" s="34"/>
      <c r="D38" s="22"/>
      <c r="E38" s="20"/>
      <c r="F38" s="22"/>
      <c r="G38" s="26"/>
      <c r="H38" s="30"/>
    </row>
    <row r="39" spans="1:9" ht="15.75" customHeight="1" x14ac:dyDescent="0.3">
      <c r="A39" s="27"/>
      <c r="B39" s="22"/>
      <c r="C39" s="28"/>
      <c r="D39" s="20"/>
      <c r="E39" s="22"/>
      <c r="F39" s="22"/>
      <c r="G39" s="22"/>
      <c r="H39" s="29"/>
    </row>
    <row r="40" spans="1:9" ht="30.75" customHeight="1" x14ac:dyDescent="0.3">
      <c r="A40" s="19"/>
      <c r="B40" s="20"/>
      <c r="C40" s="28"/>
      <c r="D40" s="20"/>
      <c r="E40" s="20"/>
      <c r="F40" s="22"/>
      <c r="G40" s="22"/>
      <c r="H40" s="29"/>
    </row>
    <row r="41" spans="1:9" ht="15.75" customHeight="1" x14ac:dyDescent="0.3">
      <c r="A41" s="19"/>
      <c r="B41" s="20"/>
      <c r="C41" s="34"/>
      <c r="D41" s="22"/>
      <c r="E41" s="20"/>
      <c r="F41" s="22"/>
      <c r="G41" s="26"/>
      <c r="H41" s="30"/>
    </row>
    <row r="42" spans="1:9" ht="15.75" customHeight="1" x14ac:dyDescent="0.3">
      <c r="A42" s="27"/>
      <c r="B42" s="22"/>
      <c r="C42" s="28"/>
      <c r="D42" s="20"/>
      <c r="E42" s="22"/>
      <c r="F42" s="22"/>
      <c r="G42" s="22"/>
      <c r="H42" s="29"/>
    </row>
    <row r="43" spans="1:9" ht="30.75" customHeight="1" x14ac:dyDescent="0.3">
      <c r="A43" s="19"/>
      <c r="B43" s="20"/>
      <c r="C43" s="28"/>
      <c r="D43" s="20"/>
      <c r="E43" s="20"/>
      <c r="F43" s="22"/>
      <c r="G43" s="22"/>
      <c r="H43" s="29"/>
    </row>
    <row r="44" spans="1:9" ht="15.75" customHeight="1" x14ac:dyDescent="0.3">
      <c r="A44" s="19"/>
      <c r="B44" s="20"/>
      <c r="C44" s="33"/>
      <c r="D44" s="22"/>
      <c r="E44" s="20"/>
      <c r="F44" s="22"/>
      <c r="G44" s="26"/>
      <c r="H44" s="30"/>
    </row>
    <row r="45" spans="1:9" ht="15.75" customHeight="1" x14ac:dyDescent="0.3">
      <c r="A45" s="27"/>
      <c r="B45" s="22"/>
      <c r="C45" s="35"/>
      <c r="D45" s="20"/>
      <c r="E45" s="22"/>
      <c r="F45" s="22"/>
      <c r="G45" s="22"/>
      <c r="H45" s="29"/>
    </row>
    <row r="46" spans="1:9" ht="31.5" customHeight="1" x14ac:dyDescent="0.3">
      <c r="A46" s="19"/>
      <c r="B46" s="20"/>
      <c r="C46" s="28"/>
      <c r="D46" s="20"/>
      <c r="E46" s="20"/>
      <c r="F46" s="22"/>
      <c r="G46" s="22"/>
      <c r="H46" s="29"/>
    </row>
    <row r="47" spans="1:9" ht="15.75" customHeight="1" x14ac:dyDescent="0.3">
      <c r="A47" s="19"/>
      <c r="B47" s="20"/>
      <c r="C47" s="34"/>
      <c r="D47" s="22"/>
      <c r="E47" s="20"/>
      <c r="F47" s="22"/>
      <c r="G47" s="26"/>
      <c r="H47" s="30"/>
    </row>
    <row r="48" spans="1:9" ht="15.75" customHeight="1" x14ac:dyDescent="0.3">
      <c r="A48" s="27"/>
      <c r="B48" s="22"/>
      <c r="C48" s="28"/>
      <c r="D48" s="20"/>
      <c r="E48" s="22"/>
      <c r="F48" s="22"/>
      <c r="G48" s="22"/>
      <c r="H48" s="29"/>
    </row>
    <row r="49" spans="1:8" ht="37.5" customHeight="1" x14ac:dyDescent="0.3">
      <c r="A49" s="19"/>
      <c r="B49" s="20"/>
      <c r="C49" s="28"/>
      <c r="D49" s="20"/>
      <c r="E49" s="20"/>
      <c r="F49" s="22"/>
      <c r="G49" s="22"/>
      <c r="H49" s="29"/>
    </row>
    <row r="50" spans="1:8" ht="15.75" customHeight="1" x14ac:dyDescent="0.3">
      <c r="A50" s="19"/>
      <c r="B50" s="20"/>
      <c r="C50" s="34"/>
      <c r="D50" s="22"/>
      <c r="E50" s="20"/>
      <c r="F50" s="22"/>
      <c r="G50" s="26"/>
      <c r="H50" s="30"/>
    </row>
    <row r="51" spans="1:8" ht="15.75" customHeight="1" x14ac:dyDescent="0.3">
      <c r="A51" s="27"/>
      <c r="B51" s="22"/>
      <c r="C51" s="28"/>
      <c r="D51" s="20"/>
      <c r="E51" s="22"/>
      <c r="F51" s="22"/>
      <c r="G51" s="22"/>
      <c r="H51" s="29"/>
    </row>
    <row r="52" spans="1:8" ht="38.25" customHeight="1" x14ac:dyDescent="0.3">
      <c r="A52" s="19"/>
      <c r="B52" s="20"/>
      <c r="C52" s="28"/>
      <c r="D52" s="20"/>
      <c r="E52" s="20"/>
      <c r="F52" s="22"/>
      <c r="G52" s="22"/>
      <c r="H52" s="29"/>
    </row>
    <row r="53" spans="1:8" ht="30.75" customHeight="1" x14ac:dyDescent="0.3"/>
    <row r="54" spans="1:8" ht="15.75" customHeight="1" x14ac:dyDescent="0.3"/>
    <row r="55" spans="1:8" ht="15.75" customHeight="1" x14ac:dyDescent="0.3"/>
    <row r="56" spans="1:8" ht="15.75" customHeight="1" x14ac:dyDescent="0.3"/>
    <row r="57" spans="1:8" ht="15.75" customHeight="1" x14ac:dyDescent="0.3"/>
    <row r="58" spans="1:8" ht="15.75" customHeight="1" x14ac:dyDescent="0.3"/>
    <row r="59" spans="1:8" ht="15.75" customHeight="1" x14ac:dyDescent="0.3"/>
    <row r="60" spans="1:8" ht="15.75" customHeight="1" x14ac:dyDescent="0.3"/>
    <row r="61" spans="1:8" ht="15.75" customHeight="1" x14ac:dyDescent="0.3"/>
    <row r="62" spans="1:8" ht="15.75" customHeight="1" x14ac:dyDescent="0.3"/>
    <row r="63" spans="1:8" ht="15.75" customHeight="1" x14ac:dyDescent="0.3"/>
    <row r="64" spans="1:8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H26">
    <cfRule type="cellIs" dxfId="115" priority="133" operator="equal">
      <formula>"FAIL"</formula>
    </cfRule>
  </conditionalFormatting>
  <conditionalFormatting sqref="H26">
    <cfRule type="cellIs" dxfId="114" priority="134" operator="equal">
      <formula>"PASS"</formula>
    </cfRule>
  </conditionalFormatting>
  <conditionalFormatting sqref="H26">
    <cfRule type="cellIs" dxfId="113" priority="135" operator="equal">
      <formula>"WARNING"</formula>
    </cfRule>
  </conditionalFormatting>
  <conditionalFormatting sqref="H26">
    <cfRule type="containsBlanks" dxfId="112" priority="136">
      <formula>LEN(TRIM(H26))=0</formula>
    </cfRule>
  </conditionalFormatting>
  <conditionalFormatting sqref="H29">
    <cfRule type="cellIs" dxfId="111" priority="129" operator="equal">
      <formula>"FAIL"</formula>
    </cfRule>
  </conditionalFormatting>
  <conditionalFormatting sqref="H29">
    <cfRule type="cellIs" dxfId="110" priority="130" operator="equal">
      <formula>"PASS"</formula>
    </cfRule>
  </conditionalFormatting>
  <conditionalFormatting sqref="H29">
    <cfRule type="cellIs" dxfId="109" priority="131" operator="equal">
      <formula>"WARNING"</formula>
    </cfRule>
  </conditionalFormatting>
  <conditionalFormatting sqref="H29">
    <cfRule type="containsBlanks" dxfId="108" priority="132">
      <formula>LEN(TRIM(H29))=0</formula>
    </cfRule>
  </conditionalFormatting>
  <conditionalFormatting sqref="H32">
    <cfRule type="cellIs" dxfId="107" priority="125" operator="equal">
      <formula>"FAIL"</formula>
    </cfRule>
  </conditionalFormatting>
  <conditionalFormatting sqref="H32">
    <cfRule type="cellIs" dxfId="106" priority="126" operator="equal">
      <formula>"PASS"</formula>
    </cfRule>
  </conditionalFormatting>
  <conditionalFormatting sqref="H32">
    <cfRule type="cellIs" dxfId="105" priority="127" operator="equal">
      <formula>"WARNING"</formula>
    </cfRule>
  </conditionalFormatting>
  <conditionalFormatting sqref="H32">
    <cfRule type="containsBlanks" dxfId="104" priority="128">
      <formula>LEN(TRIM(H32))=0</formula>
    </cfRule>
  </conditionalFormatting>
  <conditionalFormatting sqref="G38">
    <cfRule type="cellIs" dxfId="103" priority="121" operator="equal">
      <formula>"FAIL"</formula>
    </cfRule>
  </conditionalFormatting>
  <conditionalFormatting sqref="G38">
    <cfRule type="cellIs" dxfId="102" priority="122" operator="equal">
      <formula>"PASS"</formula>
    </cfRule>
  </conditionalFormatting>
  <conditionalFormatting sqref="G38">
    <cfRule type="cellIs" dxfId="101" priority="123" operator="equal">
      <formula>"WARNING"</formula>
    </cfRule>
  </conditionalFormatting>
  <conditionalFormatting sqref="G38">
    <cfRule type="containsBlanks" dxfId="100" priority="124">
      <formula>LEN(TRIM(G38))=0</formula>
    </cfRule>
  </conditionalFormatting>
  <conditionalFormatting sqref="G41">
    <cfRule type="cellIs" dxfId="99" priority="117" operator="equal">
      <formula>"FAIL"</formula>
    </cfRule>
  </conditionalFormatting>
  <conditionalFormatting sqref="G41">
    <cfRule type="cellIs" dxfId="98" priority="118" operator="equal">
      <formula>"PASS"</formula>
    </cfRule>
  </conditionalFormatting>
  <conditionalFormatting sqref="G41">
    <cfRule type="cellIs" dxfId="97" priority="119" operator="equal">
      <formula>"WARNING"</formula>
    </cfRule>
  </conditionalFormatting>
  <conditionalFormatting sqref="G41">
    <cfRule type="containsBlanks" dxfId="96" priority="120">
      <formula>LEN(TRIM(G41))=0</formula>
    </cfRule>
  </conditionalFormatting>
  <conditionalFormatting sqref="G44">
    <cfRule type="cellIs" dxfId="95" priority="113" operator="equal">
      <formula>"FAIL"</formula>
    </cfRule>
  </conditionalFormatting>
  <conditionalFormatting sqref="G44">
    <cfRule type="cellIs" dxfId="94" priority="114" operator="equal">
      <formula>"PASS"</formula>
    </cfRule>
  </conditionalFormatting>
  <conditionalFormatting sqref="G44">
    <cfRule type="cellIs" dxfId="93" priority="115" operator="equal">
      <formula>"WARNING"</formula>
    </cfRule>
  </conditionalFormatting>
  <conditionalFormatting sqref="G44">
    <cfRule type="containsBlanks" dxfId="92" priority="116">
      <formula>LEN(TRIM(G44))=0</formula>
    </cfRule>
  </conditionalFormatting>
  <conditionalFormatting sqref="I2">
    <cfRule type="cellIs" dxfId="91" priority="109" operator="equal">
      <formula>"FAIL"</formula>
    </cfRule>
  </conditionalFormatting>
  <conditionalFormatting sqref="I2">
    <cfRule type="cellIs" dxfId="90" priority="110" operator="equal">
      <formula>"PASS"</formula>
    </cfRule>
  </conditionalFormatting>
  <conditionalFormatting sqref="I2">
    <cfRule type="cellIs" dxfId="89" priority="111" operator="equal">
      <formula>"WARNING"</formula>
    </cfRule>
  </conditionalFormatting>
  <conditionalFormatting sqref="I2">
    <cfRule type="containsBlanks" dxfId="88" priority="112">
      <formula>LEN(TRIM(I2))=0</formula>
    </cfRule>
  </conditionalFormatting>
  <conditionalFormatting sqref="I3">
    <cfRule type="cellIs" dxfId="87" priority="105" operator="equal">
      <formula>"FAIL"</formula>
    </cfRule>
  </conditionalFormatting>
  <conditionalFormatting sqref="I3">
    <cfRule type="cellIs" dxfId="86" priority="106" operator="equal">
      <formula>"PASS"</formula>
    </cfRule>
  </conditionalFormatting>
  <conditionalFormatting sqref="I3">
    <cfRule type="cellIs" dxfId="85" priority="107" operator="equal">
      <formula>"WARNING"</formula>
    </cfRule>
  </conditionalFormatting>
  <conditionalFormatting sqref="I3">
    <cfRule type="containsBlanks" dxfId="84" priority="108">
      <formula>LEN(TRIM(I3))=0</formula>
    </cfRule>
  </conditionalFormatting>
  <conditionalFormatting sqref="H35">
    <cfRule type="cellIs" dxfId="83" priority="97" operator="equal">
      <formula>"FAIL"</formula>
    </cfRule>
  </conditionalFormatting>
  <conditionalFormatting sqref="H35">
    <cfRule type="cellIs" dxfId="82" priority="98" operator="equal">
      <formula>"PASS"</formula>
    </cfRule>
  </conditionalFormatting>
  <conditionalFormatting sqref="H35">
    <cfRule type="cellIs" dxfId="81" priority="99" operator="equal">
      <formula>"WARNING"</formula>
    </cfRule>
  </conditionalFormatting>
  <conditionalFormatting sqref="H35">
    <cfRule type="containsBlanks" dxfId="80" priority="100">
      <formula>LEN(TRIM(H35))=0</formula>
    </cfRule>
  </conditionalFormatting>
  <conditionalFormatting sqref="G47">
    <cfRule type="cellIs" dxfId="79" priority="93" operator="equal">
      <formula>"FAIL"</formula>
    </cfRule>
  </conditionalFormatting>
  <conditionalFormatting sqref="G47">
    <cfRule type="cellIs" dxfId="78" priority="94" operator="equal">
      <formula>"PASS"</formula>
    </cfRule>
  </conditionalFormatting>
  <conditionalFormatting sqref="G47">
    <cfRule type="cellIs" dxfId="77" priority="95" operator="equal">
      <formula>"WARNING"</formula>
    </cfRule>
  </conditionalFormatting>
  <conditionalFormatting sqref="G47">
    <cfRule type="containsBlanks" dxfId="76" priority="96">
      <formula>LEN(TRIM(G47))=0</formula>
    </cfRule>
  </conditionalFormatting>
  <conditionalFormatting sqref="G50">
    <cfRule type="cellIs" dxfId="75" priority="89" operator="equal">
      <formula>"FAIL"</formula>
    </cfRule>
  </conditionalFormatting>
  <conditionalFormatting sqref="G50">
    <cfRule type="cellIs" dxfId="74" priority="90" operator="equal">
      <formula>"PASS"</formula>
    </cfRule>
  </conditionalFormatting>
  <conditionalFormatting sqref="G50">
    <cfRule type="cellIs" dxfId="73" priority="91" operator="equal">
      <formula>"WARNING"</formula>
    </cfRule>
  </conditionalFormatting>
  <conditionalFormatting sqref="G50">
    <cfRule type="containsBlanks" dxfId="72" priority="92">
      <formula>LEN(TRIM(G50))=0</formula>
    </cfRule>
  </conditionalFormatting>
  <conditionalFormatting sqref="H8">
    <cfRule type="cellIs" dxfId="71" priority="85" operator="equal">
      <formula>"FAIL"</formula>
    </cfRule>
  </conditionalFormatting>
  <conditionalFormatting sqref="H8">
    <cfRule type="cellIs" dxfId="70" priority="86" operator="equal">
      <formula>"PASS"</formula>
    </cfRule>
  </conditionalFormatting>
  <conditionalFormatting sqref="H8">
    <cfRule type="cellIs" dxfId="69" priority="87" operator="equal">
      <formula>"WARNING"</formula>
    </cfRule>
  </conditionalFormatting>
  <conditionalFormatting sqref="H8">
    <cfRule type="containsBlanks" dxfId="68" priority="88">
      <formula>LEN(TRIM(H8))=0</formula>
    </cfRule>
  </conditionalFormatting>
  <conditionalFormatting sqref="H7">
    <cfRule type="cellIs" dxfId="67" priority="81" operator="equal">
      <formula>"FAIL"</formula>
    </cfRule>
  </conditionalFormatting>
  <conditionalFormatting sqref="H7">
    <cfRule type="cellIs" dxfId="66" priority="82" operator="equal">
      <formula>"PASS"</formula>
    </cfRule>
  </conditionalFormatting>
  <conditionalFormatting sqref="H7">
    <cfRule type="cellIs" dxfId="65" priority="83" operator="equal">
      <formula>"WARNING"</formula>
    </cfRule>
  </conditionalFormatting>
  <conditionalFormatting sqref="H7">
    <cfRule type="containsBlanks" dxfId="64" priority="84">
      <formula>LEN(TRIM(H7))=0</formula>
    </cfRule>
  </conditionalFormatting>
  <conditionalFormatting sqref="H10">
    <cfRule type="cellIs" dxfId="63" priority="77" operator="equal">
      <formula>"FAIL"</formula>
    </cfRule>
  </conditionalFormatting>
  <conditionalFormatting sqref="H10">
    <cfRule type="cellIs" dxfId="62" priority="78" operator="equal">
      <formula>"PASS"</formula>
    </cfRule>
  </conditionalFormatting>
  <conditionalFormatting sqref="H10">
    <cfRule type="cellIs" dxfId="61" priority="79" operator="equal">
      <formula>"WARNING"</formula>
    </cfRule>
  </conditionalFormatting>
  <conditionalFormatting sqref="H10">
    <cfRule type="containsBlanks" dxfId="60" priority="80">
      <formula>LEN(TRIM(H10))=0</formula>
    </cfRule>
  </conditionalFormatting>
  <conditionalFormatting sqref="H11">
    <cfRule type="cellIs" dxfId="59" priority="65" operator="equal">
      <formula>"FAIL"</formula>
    </cfRule>
  </conditionalFormatting>
  <conditionalFormatting sqref="H11">
    <cfRule type="cellIs" dxfId="58" priority="66" operator="equal">
      <formula>"PASS"</formula>
    </cfRule>
  </conditionalFormatting>
  <conditionalFormatting sqref="H11">
    <cfRule type="cellIs" dxfId="57" priority="67" operator="equal">
      <formula>"WARNING"</formula>
    </cfRule>
  </conditionalFormatting>
  <conditionalFormatting sqref="H11">
    <cfRule type="containsBlanks" dxfId="56" priority="68">
      <formula>LEN(TRIM(H11))=0</formula>
    </cfRule>
  </conditionalFormatting>
  <conditionalFormatting sqref="H16">
    <cfRule type="cellIs" dxfId="55" priority="61" operator="equal">
      <formula>"FAIL"</formula>
    </cfRule>
  </conditionalFormatting>
  <conditionalFormatting sqref="H16">
    <cfRule type="cellIs" dxfId="54" priority="62" operator="equal">
      <formula>"PASS"</formula>
    </cfRule>
  </conditionalFormatting>
  <conditionalFormatting sqref="H16">
    <cfRule type="cellIs" dxfId="53" priority="63" operator="equal">
      <formula>"WARNING"</formula>
    </cfRule>
  </conditionalFormatting>
  <conditionalFormatting sqref="H16">
    <cfRule type="containsBlanks" dxfId="52" priority="64">
      <formula>LEN(TRIM(H16))=0</formula>
    </cfRule>
  </conditionalFormatting>
  <conditionalFormatting sqref="H18">
    <cfRule type="cellIs" dxfId="51" priority="57" operator="equal">
      <formula>"FAIL"</formula>
    </cfRule>
  </conditionalFormatting>
  <conditionalFormatting sqref="H18">
    <cfRule type="cellIs" dxfId="50" priority="58" operator="equal">
      <formula>"PASS"</formula>
    </cfRule>
  </conditionalFormatting>
  <conditionalFormatting sqref="H18">
    <cfRule type="cellIs" dxfId="49" priority="59" operator="equal">
      <formula>"WARNING"</formula>
    </cfRule>
  </conditionalFormatting>
  <conditionalFormatting sqref="H18">
    <cfRule type="containsBlanks" dxfId="48" priority="60">
      <formula>LEN(TRIM(H18))=0</formula>
    </cfRule>
  </conditionalFormatting>
  <conditionalFormatting sqref="H19">
    <cfRule type="cellIs" dxfId="47" priority="53" operator="equal">
      <formula>"FAIL"</formula>
    </cfRule>
  </conditionalFormatting>
  <conditionalFormatting sqref="H19">
    <cfRule type="cellIs" dxfId="46" priority="54" operator="equal">
      <formula>"PASS"</formula>
    </cfRule>
  </conditionalFormatting>
  <conditionalFormatting sqref="H19">
    <cfRule type="cellIs" dxfId="45" priority="55" operator="equal">
      <formula>"WARNING"</formula>
    </cfRule>
  </conditionalFormatting>
  <conditionalFormatting sqref="H19">
    <cfRule type="containsBlanks" dxfId="44" priority="56">
      <formula>LEN(TRIM(H19))=0</formula>
    </cfRule>
  </conditionalFormatting>
  <conditionalFormatting sqref="H20">
    <cfRule type="cellIs" dxfId="43" priority="49" operator="equal">
      <formula>"FAIL"</formula>
    </cfRule>
  </conditionalFormatting>
  <conditionalFormatting sqref="H20">
    <cfRule type="cellIs" dxfId="42" priority="50" operator="equal">
      <formula>"PASS"</formula>
    </cfRule>
  </conditionalFormatting>
  <conditionalFormatting sqref="H20">
    <cfRule type="cellIs" dxfId="41" priority="51" operator="equal">
      <formula>"WARNING"</formula>
    </cfRule>
  </conditionalFormatting>
  <conditionalFormatting sqref="H20">
    <cfRule type="containsBlanks" dxfId="40" priority="52">
      <formula>LEN(TRIM(H20))=0</formula>
    </cfRule>
  </conditionalFormatting>
  <conditionalFormatting sqref="H24">
    <cfRule type="cellIs" dxfId="39" priority="41" operator="equal">
      <formula>"FAIL"</formula>
    </cfRule>
  </conditionalFormatting>
  <conditionalFormatting sqref="H24">
    <cfRule type="cellIs" dxfId="38" priority="42" operator="equal">
      <formula>"PASS"</formula>
    </cfRule>
  </conditionalFormatting>
  <conditionalFormatting sqref="H24">
    <cfRule type="cellIs" dxfId="37" priority="43" operator="equal">
      <formula>"WARNING"</formula>
    </cfRule>
  </conditionalFormatting>
  <conditionalFormatting sqref="H24">
    <cfRule type="containsBlanks" dxfId="36" priority="44">
      <formula>LEN(TRIM(H24))=0</formula>
    </cfRule>
  </conditionalFormatting>
  <conditionalFormatting sqref="H12">
    <cfRule type="cellIs" dxfId="35" priority="37" operator="equal">
      <formula>"FAIL"</formula>
    </cfRule>
  </conditionalFormatting>
  <conditionalFormatting sqref="H12">
    <cfRule type="cellIs" dxfId="34" priority="38" operator="equal">
      <formula>"PASS"</formula>
    </cfRule>
  </conditionalFormatting>
  <conditionalFormatting sqref="H12">
    <cfRule type="cellIs" dxfId="33" priority="39" operator="equal">
      <formula>"WARNING"</formula>
    </cfRule>
  </conditionalFormatting>
  <conditionalFormatting sqref="H12">
    <cfRule type="containsBlanks" dxfId="32" priority="40">
      <formula>LEN(TRIM(H12))=0</formula>
    </cfRule>
  </conditionalFormatting>
  <conditionalFormatting sqref="H13">
    <cfRule type="cellIs" dxfId="31" priority="33" operator="equal">
      <formula>"FAIL"</formula>
    </cfRule>
  </conditionalFormatting>
  <conditionalFormatting sqref="H13">
    <cfRule type="cellIs" dxfId="30" priority="34" operator="equal">
      <formula>"PASS"</formula>
    </cfRule>
  </conditionalFormatting>
  <conditionalFormatting sqref="H13">
    <cfRule type="cellIs" dxfId="29" priority="35" operator="equal">
      <formula>"WARNING"</formula>
    </cfRule>
  </conditionalFormatting>
  <conditionalFormatting sqref="H13">
    <cfRule type="containsBlanks" dxfId="28" priority="36">
      <formula>LEN(TRIM(H13))=0</formula>
    </cfRule>
  </conditionalFormatting>
  <conditionalFormatting sqref="H23">
    <cfRule type="cellIs" dxfId="27" priority="29" operator="equal">
      <formula>"FAIL"</formula>
    </cfRule>
  </conditionalFormatting>
  <conditionalFormatting sqref="H23">
    <cfRule type="cellIs" dxfId="26" priority="30" operator="equal">
      <formula>"PASS"</formula>
    </cfRule>
  </conditionalFormatting>
  <conditionalFormatting sqref="H23">
    <cfRule type="cellIs" dxfId="25" priority="31" operator="equal">
      <formula>"WARNING"</formula>
    </cfRule>
  </conditionalFormatting>
  <conditionalFormatting sqref="H23">
    <cfRule type="containsBlanks" dxfId="24" priority="32">
      <formula>LEN(TRIM(H23))=0</formula>
    </cfRule>
  </conditionalFormatting>
  <conditionalFormatting sqref="H15">
    <cfRule type="cellIs" dxfId="23" priority="25" operator="equal">
      <formula>"FAIL"</formula>
    </cfRule>
  </conditionalFormatting>
  <conditionalFormatting sqref="H15">
    <cfRule type="cellIs" dxfId="22" priority="26" operator="equal">
      <formula>"PASS"</formula>
    </cfRule>
  </conditionalFormatting>
  <conditionalFormatting sqref="H15">
    <cfRule type="cellIs" dxfId="21" priority="27" operator="equal">
      <formula>"WARNING"</formula>
    </cfRule>
  </conditionalFormatting>
  <conditionalFormatting sqref="H15">
    <cfRule type="containsBlanks" dxfId="20" priority="28">
      <formula>LEN(TRIM(H15))=0</formula>
    </cfRule>
  </conditionalFormatting>
  <conditionalFormatting sqref="H14">
    <cfRule type="cellIs" dxfId="19" priority="21" operator="equal">
      <formula>"FAIL"</formula>
    </cfRule>
  </conditionalFormatting>
  <conditionalFormatting sqref="H14">
    <cfRule type="cellIs" dxfId="18" priority="22" operator="equal">
      <formula>"PASS"</formula>
    </cfRule>
  </conditionalFormatting>
  <conditionalFormatting sqref="H14">
    <cfRule type="cellIs" dxfId="17" priority="23" operator="equal">
      <formula>"WARNING"</formula>
    </cfRule>
  </conditionalFormatting>
  <conditionalFormatting sqref="H14">
    <cfRule type="containsBlanks" dxfId="16" priority="24">
      <formula>LEN(TRIM(H14))=0</formula>
    </cfRule>
  </conditionalFormatting>
  <conditionalFormatting sqref="H21">
    <cfRule type="cellIs" dxfId="15" priority="13" operator="equal">
      <formula>"FAIL"</formula>
    </cfRule>
  </conditionalFormatting>
  <conditionalFormatting sqref="H21">
    <cfRule type="cellIs" dxfId="14" priority="14" operator="equal">
      <formula>"PASS"</formula>
    </cfRule>
  </conditionalFormatting>
  <conditionalFormatting sqref="H21">
    <cfRule type="cellIs" dxfId="13" priority="15" operator="equal">
      <formula>"WARNING"</formula>
    </cfRule>
  </conditionalFormatting>
  <conditionalFormatting sqref="H21">
    <cfRule type="containsBlanks" dxfId="12" priority="16">
      <formula>LEN(TRIM(H21))=0</formula>
    </cfRule>
  </conditionalFormatting>
  <conditionalFormatting sqref="H22">
    <cfRule type="cellIs" dxfId="11" priority="9" operator="equal">
      <formula>"FAIL"</formula>
    </cfRule>
  </conditionalFormatting>
  <conditionalFormatting sqref="H22">
    <cfRule type="cellIs" dxfId="10" priority="10" operator="equal">
      <formula>"PASS"</formula>
    </cfRule>
  </conditionalFormatting>
  <conditionalFormatting sqref="H22">
    <cfRule type="cellIs" dxfId="9" priority="11" operator="equal">
      <formula>"WARNING"</formula>
    </cfRule>
  </conditionalFormatting>
  <conditionalFormatting sqref="H22">
    <cfRule type="containsBlanks" dxfId="8" priority="12">
      <formula>LEN(TRIM(H22))=0</formula>
    </cfRule>
  </conditionalFormatting>
  <conditionalFormatting sqref="H17">
    <cfRule type="cellIs" dxfId="7" priority="5" operator="equal">
      <formula>"FAIL"</formula>
    </cfRule>
  </conditionalFormatting>
  <conditionalFormatting sqref="H17">
    <cfRule type="cellIs" dxfId="6" priority="6" operator="equal">
      <formula>"PASS"</formula>
    </cfRule>
  </conditionalFormatting>
  <conditionalFormatting sqref="H17">
    <cfRule type="cellIs" dxfId="5" priority="7" operator="equal">
      <formula>"WARNING"</formula>
    </cfRule>
  </conditionalFormatting>
  <conditionalFormatting sqref="H17">
    <cfRule type="containsBlanks" dxfId="4" priority="8">
      <formula>LEN(TRIM(H17))=0</formula>
    </cfRule>
  </conditionalFormatting>
  <conditionalFormatting sqref="H9">
    <cfRule type="cellIs" dxfId="3" priority="1" operator="equal">
      <formula>"FAIL"</formula>
    </cfRule>
  </conditionalFormatting>
  <conditionalFormatting sqref="H9">
    <cfRule type="cellIs" dxfId="2" priority="2" operator="equal">
      <formula>"PASS"</formula>
    </cfRule>
  </conditionalFormatting>
  <conditionalFormatting sqref="H9">
    <cfRule type="cellIs" dxfId="1" priority="3" operator="equal">
      <formula>"WARNING"</formula>
    </cfRule>
  </conditionalFormatting>
  <conditionalFormatting sqref="H9">
    <cfRule type="containsBlanks" dxfId="0" priority="4">
      <formula>LEN(TRIM(H9))=0</formula>
    </cfRule>
  </conditionalFormatting>
  <dataValidations count="1">
    <dataValidation type="list" allowBlank="1" showInputMessage="1" showErrorMessage="1" prompt="Click and enter a value from the list of items" sqref="G50 H35 G44 G47 H26 H29 H32 G38 G41" xr:uid="{36E75DA8-D482-4839-A5DD-FE13A29F8395}">
      <formula1>"PASS,FAIL,WARNING"</formula1>
    </dataValidation>
  </dataValidations>
  <hyperlinks>
    <hyperlink ref="I7" r:id="rId1" xr:uid="{2E536DAF-59D7-4872-BF27-93B0E43889CA}"/>
    <hyperlink ref="I8" r:id="rId2" xr:uid="{85B0B229-6B8F-4FFA-A1C6-A5F1DFE29F67}"/>
    <hyperlink ref="I10" r:id="rId3" xr:uid="{EA20C2ED-BEFD-4BBC-8B12-B00BA64A926F}"/>
    <hyperlink ref="I11" r:id="rId4" display="https://drive.google.com/file/d/1JubRP3l7pSVj9ld3ZSt7FpiFfkvvsCVK/view?usp=sharing" xr:uid="{B51FF09E-1886-4662-84BF-E45068F522E6}"/>
    <hyperlink ref="I12" r:id="rId5" xr:uid="{748093EF-77DB-448E-A296-755BE3CCC752}"/>
    <hyperlink ref="I13" r:id="rId6" display="https://drive.google.com/file/d/1D8rz4ovW0hZHeihOWjF0R4SKM6LRl7ks/view?usp=sharing" xr:uid="{304E47A2-E359-4376-9AAD-41A7CC570B9A}"/>
    <hyperlink ref="I16" r:id="rId7" xr:uid="{F5D4AF65-3870-491D-9960-A0ABA8BF0CB2}"/>
    <hyperlink ref="I18" r:id="rId8" display="https://drive.google.com/file/d/1nm3AAiJj73XcmqPXbexuGyh3Bs72CQgM/view?usp=sharing" xr:uid="{4ED8F5C5-3A22-4016-A61F-7B41C20B5FEC}"/>
    <hyperlink ref="I19" r:id="rId9" display="https://drive.google.com/file/d/17OpLk7iEQz_k6OxHMOSXE7zcW4ZcOSv_/view?usp=sharing" xr:uid="{79866DB6-AD84-4875-A3CE-B555D9B6FA74}"/>
    <hyperlink ref="I20" r:id="rId10" xr:uid="{3F8EE55D-8E38-4FBA-9EE0-DB855BDDF3F7}"/>
    <hyperlink ref="I22" r:id="rId11" xr:uid="{7A777F96-2B41-4CD0-9821-7B7F0DAFAF8A}"/>
    <hyperlink ref="I23" r:id="rId12" xr:uid="{064ACB88-DF53-4FF9-82AD-E9749DB4179F}"/>
    <hyperlink ref="I24" r:id="rId13" xr:uid="{99AC265D-B6E6-4399-A626-287895D9CE3C}"/>
    <hyperlink ref="I15" r:id="rId14" xr:uid="{F8850B29-1A86-449F-8387-E53F5C35CBDF}"/>
    <hyperlink ref="I14" r:id="rId15" xr:uid="{A7EE0661-F8D7-4C82-A49F-305D16E87148}"/>
    <hyperlink ref="I21" r:id="rId16" xr:uid="{047975CA-183E-4413-9D11-BD043DCC4A65}"/>
    <hyperlink ref="I17" r:id="rId17" xr:uid="{FAF18077-EDC0-4ECC-87F3-AD457B3342A2}"/>
    <hyperlink ref="I9" r:id="rId18" xr:uid="{318FC27E-7B44-46E8-A206-9E4FB46E79A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Mahruf Zaman</dc:creator>
  <cp:lastModifiedBy>Mahruf Zaman</cp:lastModifiedBy>
  <dcterms:created xsi:type="dcterms:W3CDTF">2022-02-20T14:24:15Z</dcterms:created>
  <dcterms:modified xsi:type="dcterms:W3CDTF">2022-03-20T21:23:38Z</dcterms:modified>
</cp:coreProperties>
</file>