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\TEST CASE\TestCase3-Ikman App\"/>
    </mc:Choice>
  </mc:AlternateContent>
  <xr:revisionPtr revIDLastSave="0" documentId="13_ncr:1_{67AB1870-4E4F-45D2-94C3-08DFB637EC4D}" xr6:coauthVersionLast="47" xr6:coauthVersionMax="47" xr10:uidLastSave="{00000000-0000-0000-0000-000000000000}"/>
  <bookViews>
    <workbookView xWindow="-108" yWindow="-108" windowWidth="23256" windowHeight="12576" xr2:uid="{E234A313-34C6-41CC-A48F-7C128F0DB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3" i="1"/>
  <c r="I2" i="1"/>
  <c r="I5" i="1" l="1"/>
</calcChain>
</file>

<file path=xl/sharedStrings.xml><?xml version="1.0" encoding="utf-8"?>
<sst xmlns="http://schemas.openxmlformats.org/spreadsheetml/2006/main" count="138" uniqueCount="102">
  <si>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</si>
  <si>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</si>
  <si>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</si>
  <si>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</si>
  <si>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</si>
  <si>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</si>
  <si>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</si>
  <si>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</si>
  <si>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EPIC</t>
  </si>
  <si>
    <t>Test Case Developed By</t>
  </si>
  <si>
    <t>Mahruf Zaman Utso</t>
  </si>
  <si>
    <t>Browser (tested)</t>
  </si>
  <si>
    <t>FAIL</t>
  </si>
  <si>
    <t>Developer Name (TL)</t>
  </si>
  <si>
    <t>x</t>
  </si>
  <si>
    <t>Test Case Reviewed By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</si>
  <si>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</si>
  <si>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</si>
  <si>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</si>
  <si>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</si>
  <si>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</si>
  <si>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</si>
  <si>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</si>
  <si>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</si>
  <si>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</si>
  <si>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</si>
  <si>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</si>
  <si>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</si>
  <si>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</si>
  <si>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</si>
  <si>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</si>
  <si>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Verify Valid Registration by filling up forms</t>
  </si>
  <si>
    <t>Valid form Reg</t>
  </si>
  <si>
    <t>TC002</t>
  </si>
  <si>
    <t>Verify Facebook Login</t>
  </si>
  <si>
    <t>Vaild FB</t>
  </si>
  <si>
    <t>TC003</t>
  </si>
  <si>
    <t xml:space="preserve"> Empty Form Input</t>
  </si>
  <si>
    <t>Empty Form
 Input</t>
  </si>
  <si>
    <t>TC004</t>
  </si>
  <si>
    <t>Name with numbers</t>
  </si>
  <si>
    <t>A warning message shall be shown addressing invalid name</t>
  </si>
  <si>
    <t>Invalid Name With Number</t>
  </si>
  <si>
    <t>TC005</t>
  </si>
  <si>
    <t>Name with special characters</t>
  </si>
  <si>
    <t>Invalid Special
Character Input</t>
  </si>
  <si>
    <t>TC006</t>
  </si>
  <si>
    <t>Long Name</t>
  </si>
  <si>
    <t xml:space="preserve">A warning message shall be shown addressing invalid name </t>
  </si>
  <si>
    <t>TC007</t>
  </si>
  <si>
    <t>Short Name</t>
  </si>
  <si>
    <t>TC008</t>
  </si>
  <si>
    <t>Invalid Email</t>
  </si>
  <si>
    <t>A warning message should be shown addressing invalid email</t>
  </si>
  <si>
    <t xml:space="preserve">A warning message is shown addressing invalid email </t>
  </si>
  <si>
    <t>invalid email</t>
  </si>
  <si>
    <t>TC009</t>
  </si>
  <si>
    <t>Invalid Email Domain</t>
  </si>
  <si>
    <t>invalid email domain</t>
  </si>
  <si>
    <t>TC010</t>
  </si>
  <si>
    <t>TC011</t>
  </si>
  <si>
    <t>TC012</t>
  </si>
  <si>
    <t>TC013</t>
  </si>
  <si>
    <t>Existing Email Account</t>
  </si>
  <si>
    <t>A message shall be shown addressing previously registered email</t>
  </si>
  <si>
    <t>A message is shown addressing previously registered emai.</t>
  </si>
  <si>
    <t>Exisiting Email</t>
  </si>
  <si>
    <t>Invalid Password</t>
  </si>
  <si>
    <t>A message shall be shown addressing invalid password</t>
  </si>
  <si>
    <t>Test Cases for Regisration</t>
  </si>
  <si>
    <t>ikman-Sell,Ren,Buy &amp; Find Jobs app</t>
  </si>
  <si>
    <t>ikman app-&gt;accounts button on the bottom right&gt;Continue with Email-&gt;Sign up-&gt;Sign up</t>
  </si>
  <si>
    <t>User shall be logged in and app shall be returned to Account Page</t>
  </si>
  <si>
    <t xml:space="preserve">Log in with Facebook </t>
  </si>
  <si>
    <t>Verify Google Login</t>
  </si>
  <si>
    <t>Log in with Google</t>
  </si>
  <si>
    <t>ikman app-&gt;accounts button on the bottom right&gt;Continue with Facebook-&gt;Continue as "Profile Name"</t>
  </si>
  <si>
    <t>ikman app-&gt;accounts button on the bottom right&gt;Continue with Google-&gt;Click add another account-&gt;log in</t>
  </si>
  <si>
    <t>Vaild Gmail</t>
  </si>
  <si>
    <t>A warning message shall be shown addressing empty form fields</t>
  </si>
  <si>
    <t>A warning message is shown addressing empty form fields</t>
  </si>
  <si>
    <t>Warning Message is not shown,invalid name input is taken and the account is registered.</t>
  </si>
  <si>
    <t>A message is shown addressing invalid password</t>
  </si>
  <si>
    <t>Non matching Passwords</t>
  </si>
  <si>
    <t>A message shall be shown addressing password don't match</t>
  </si>
  <si>
    <t>A message is shown addressing password don't match</t>
  </si>
  <si>
    <t>Non Matching Password</t>
  </si>
  <si>
    <t>None</t>
  </si>
  <si>
    <t>Name=MAHRUF ZAMAN UTSO
Email Address=mahruf.z44@gmail.com
Password=123456789
Confirm Password=123456789</t>
  </si>
  <si>
    <t>User is logged in and app is returned to Account Page but user email is not verified.</t>
  </si>
  <si>
    <t>Valid Facebook Account</t>
  </si>
  <si>
    <t>Valid Google Account</t>
  </si>
  <si>
    <t>Name=123456
Email Address=primuss044@gmail.com
Password=123456789
Confirm Password=123456789</t>
  </si>
  <si>
    <t>Name=m@h$uf z@m@n
Email Address=ffu567@gmail.com
Password=123456789
Confirm Password=123456789</t>
  </si>
  <si>
    <t>Name=Abdullah Ibrahim Afridi Hasan Joy
Email Address=joyaAhsan@gmail.com
Password=123456789
Confirm Password=123456789</t>
  </si>
  <si>
    <t>Name=mah
Email Address=rr@gmail.com
Password=123456789
Confirm Password=123456789</t>
  </si>
  <si>
    <t>Name=mahruf zaman
Email Address=hh#gmail.com
Password=123456789
Confirm Password=123456789</t>
  </si>
  <si>
    <t>Name=Mahruf Zaman
Email Address=Sa@f.com
Password=123456789
Confirm Password=123456789</t>
  </si>
  <si>
    <t>Name=Mahruf Zaman
Email Address=mahruf.z44@gmail.com
Password=123456789
Confirm Password=123456789</t>
  </si>
  <si>
    <t>Name=Mahruf Zaman
Email Address=mahruf.z444@gmail.com
Password=123
Confirm Password=123</t>
  </si>
  <si>
    <t>Name=Mahruf Zaman
Email Address=mahruf.z444@gmail.com
Password=123456789
Confirm Password=12345678</t>
  </si>
  <si>
    <t>User is logged in and app is returned to Account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</si>
</sst>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14" fontId="3" fillId="0" borderId="3" xfId="0" applyNumberFormat="1" applyFont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6" fillId="0" borderId="7" xfId="0" quotePrefix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7" xfId="1" applyBorder="1" applyAlignment="1">
      <alignment vertical="center"/>
    </xf>
    <xf numFmtId="0" fontId="3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1" fillId="0" borderId="7" xfId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3" xfId="1" applyFont="1" applyBorder="1" applyAlignment="1">
      <alignment vertical="center"/>
    </xf>
    <xf numFmtId="0" fontId="5" fillId="4" borderId="3" xfId="0" applyFont="1" applyFill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7" fillId="0" borderId="3" xfId="1" quotePrefix="1" applyFont="1" applyBorder="1" applyAlignment="1">
      <alignment vertical="center"/>
    </xf>
    <xf numFmtId="0" fontId="9" fillId="0" borderId="3" xfId="1" quotePrefix="1" applyFont="1" applyBorder="1" applyAlignment="1">
      <alignment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2" fontId="2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88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TGxV3yAI-lH0YaBqKepqjrIZntH6pOWr/view?usp=sharing" TargetMode="External"/><Relationship Id="rId13" Type="http://schemas.openxmlformats.org/officeDocument/2006/relationships/hyperlink" Target="https://drive.google.com/file/d/1TBFkChA_stxoTZPdEoHjOX613CrT4QBY/view?usp=sharing" TargetMode="External"/><Relationship Id="rId3" Type="http://schemas.openxmlformats.org/officeDocument/2006/relationships/hyperlink" Target="https://drive.google.com/file/d/1Sva3U-quNnKFNx1THeBp1gIxykQI83TF/view?usp=sharing" TargetMode="External"/><Relationship Id="rId7" Type="http://schemas.openxmlformats.org/officeDocument/2006/relationships/hyperlink" Target="https://drive.google.com/file/d/1TRt2yDHIIYC1uTGHO-glRTReVElnHt2l/view?usp=sharing" TargetMode="External"/><Relationship Id="rId12" Type="http://schemas.openxmlformats.org/officeDocument/2006/relationships/hyperlink" Target="https://drive.google.com/file/d/1Sf8-2J_KNWyCkMm1hPNjDF8ohTQaZrce/view?usp=sharing" TargetMode="External"/><Relationship Id="rId2" Type="http://schemas.openxmlformats.org/officeDocument/2006/relationships/hyperlink" Target="https://drive.google.com/file/d/1SNQFTZEal95dDv-R0k2NFkhAukz2VPn2/view?usp=sharing" TargetMode="External"/><Relationship Id="rId1" Type="http://schemas.openxmlformats.org/officeDocument/2006/relationships/hyperlink" Target="https://drive.google.com/file/d/1SKPslej9jFFBpxqQWHDxNN8LwU_t0KAH/view?usp=sharing" TargetMode="External"/><Relationship Id="rId6" Type="http://schemas.openxmlformats.org/officeDocument/2006/relationships/hyperlink" Target="https://drive.google.com/file/d/1SwmgrsKWbAdbMOayajppbqwZZbpLMncK/view?usp=sharing" TargetMode="External"/><Relationship Id="rId11" Type="http://schemas.openxmlformats.org/officeDocument/2006/relationships/hyperlink" Target="https://drive.google.com/file/d/1TAE7q8z-uW2m8ccS8zAiDKxj9uI1fdYx/view?usp=sharing" TargetMode="External"/><Relationship Id="rId5" Type="http://schemas.openxmlformats.org/officeDocument/2006/relationships/hyperlink" Target="https://drive.google.com/file/d/1SstfSsO2d16unEOCX4DF1NR2yh0uZ7SZ/view?usp=sharing" TargetMode="External"/><Relationship Id="rId10" Type="http://schemas.openxmlformats.org/officeDocument/2006/relationships/hyperlink" Target="https://drive.google.com/file/d/1T4L_6V8XlEzOBrVA3mlW3lheE2cKXKXy/view?usp=sharing" TargetMode="External"/><Relationship Id="rId4" Type="http://schemas.openxmlformats.org/officeDocument/2006/relationships/hyperlink" Target="https://drive.google.com/file/d/1SubM5CyCZDfQDAr9QPuAUEnTqGiqscy9/view?usp=sharing" TargetMode="External"/><Relationship Id="rId9" Type="http://schemas.openxmlformats.org/officeDocument/2006/relationships/hyperlink" Target="https://drive.google.com/file/d/1SzTvge0Y6c0YYLhNpEHU0LP0_LCbSk2n/view?usp=sharin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86F6-841A-427C-B43B-24B3D12CF686}">
  <dimension ref="A1:I975"/>
  <sheetViews>
    <sheetView tabSelected="1" topLeftCell="B1" workbookViewId="0">
      <selection activeCell="F9" sqref="F9"/>
    </sheetView>
  </sheetViews>
  <sheetFormatPr defaultColWidth="14.44140625" defaultRowHeight="13.8" x14ac:dyDescent="0.3"/>
  <cols>
    <col min="1" max="1" width="21.88671875" style="5" customWidth="1"/>
    <col min="2" max="2" width="18.109375" style="5" customWidth="1"/>
    <col min="3" max="3" width="20.109375" style="5" customWidth="1"/>
    <col min="4" max="4" width="33.21875" style="5" bestFit="1" customWidth="1"/>
    <col min="5" max="5" width="34.77734375" style="5" customWidth="1"/>
    <col min="6" max="6" width="28.33203125" style="5" customWidth="1"/>
    <col min="7" max="7" width="30" style="5" customWidth="1"/>
    <col min="8" max="8" width="14" style="5" customWidth="1"/>
    <col min="9" max="9" width="25" style="5" customWidth="1"/>
    <col min="10" max="10" width="17.33203125" style="5" customWidth="1"/>
    <col min="11" max="16384" width="14.44140625" style="5"/>
  </cols>
  <sheetData>
    <row r="1" spans="1:9" ht="26.4" customHeight="1" x14ac:dyDescent="0.3">
      <c r="A1" s="41" t="s">
        <v>0</v>
      </c>
      <c r="B1" s="39"/>
      <c r="C1" s="1" t="s">
        <v>70</v>
      </c>
      <c r="D1" s="2" t="s">
        <v>1</v>
      </c>
      <c r="E1" s="3">
        <v>44595</v>
      </c>
      <c r="F1" s="4" t="s">
        <v>2</v>
      </c>
      <c r="G1" s="3">
        <v>44595</v>
      </c>
      <c r="H1" s="42" t="s">
        <v>3</v>
      </c>
      <c r="I1" s="39"/>
    </row>
    <row r="2" spans="1:9" ht="27.6" x14ac:dyDescent="0.3">
      <c r="A2" s="43" t="s">
        <v>4</v>
      </c>
      <c r="B2" s="39"/>
      <c r="C2" s="6" t="s">
        <v>69</v>
      </c>
      <c r="D2" s="2" t="s">
        <v>5</v>
      </c>
      <c r="E2" s="3">
        <v>44595</v>
      </c>
      <c r="F2" s="7" t="s">
        <v>6</v>
      </c>
      <c r="G2" s="3">
        <v>44595</v>
      </c>
      <c r="H2" s="2" t="s">
        <v>7</v>
      </c>
      <c r="I2" s="8">
        <f>COUNTIF(H7:H43, "PASS")</f>
        <v>7</v>
      </c>
    </row>
    <row r="3" spans="1:9" ht="18" customHeight="1" x14ac:dyDescent="0.3">
      <c r="A3" s="43" t="s">
        <v>8</v>
      </c>
      <c r="B3" s="39"/>
      <c r="C3" s="6"/>
      <c r="D3" s="9" t="s">
        <v>9</v>
      </c>
      <c r="E3" s="10" t="s">
        <v>10</v>
      </c>
      <c r="F3" s="1" t="s">
        <v>11</v>
      </c>
      <c r="G3" s="6">
        <v>1</v>
      </c>
      <c r="H3" s="11" t="s">
        <v>12</v>
      </c>
      <c r="I3" s="12">
        <f>COUNTIF(H7:H43, "Fail")</f>
        <v>5</v>
      </c>
    </row>
    <row r="4" spans="1:9" ht="18" customHeight="1" x14ac:dyDescent="0.3">
      <c r="A4" s="43" t="s">
        <v>13</v>
      </c>
      <c r="B4" s="39"/>
      <c r="C4" s="6" t="s">
        <v>14</v>
      </c>
      <c r="D4" s="9" t="s">
        <v>15</v>
      </c>
      <c r="E4" s="6"/>
      <c r="F4" s="1" t="s">
        <v>16</v>
      </c>
      <c r="G4" s="13" t="s">
        <v>17</v>
      </c>
      <c r="H4" s="2" t="s">
        <v>18</v>
      </c>
      <c r="I4" s="14">
        <f>COUNTIF(H7:H43, "WARNING")</f>
        <v>1</v>
      </c>
    </row>
    <row r="5" spans="1:9" ht="18" customHeight="1" x14ac:dyDescent="0.3">
      <c r="A5" s="38" t="s">
        <v>19</v>
      </c>
      <c r="B5" s="39"/>
      <c r="C5" s="38"/>
      <c r="D5" s="40"/>
      <c r="E5" s="40"/>
      <c r="F5" s="40"/>
      <c r="G5" s="39"/>
      <c r="H5" s="15" t="s">
        <v>20</v>
      </c>
      <c r="I5" s="16">
        <f>SUM(I2:I4:I3)</f>
        <v>13</v>
      </c>
    </row>
    <row r="6" spans="1:9" ht="18" customHeight="1" x14ac:dyDescent="0.3">
      <c r="A6" s="17" t="s">
        <v>21</v>
      </c>
      <c r="B6" s="18" t="s">
        <v>22</v>
      </c>
      <c r="C6" s="18" t="s">
        <v>23</v>
      </c>
      <c r="D6" s="18" t="s">
        <v>24</v>
      </c>
      <c r="E6" s="18" t="s">
        <v>25</v>
      </c>
      <c r="F6" s="18" t="s">
        <v>26</v>
      </c>
      <c r="G6" s="18" t="s">
        <v>27</v>
      </c>
      <c r="H6" s="18" t="s">
        <v>28</v>
      </c>
      <c r="I6" s="18" t="s">
        <v>29</v>
      </c>
    </row>
    <row r="7" spans="1:9" ht="60.6" customHeight="1" x14ac:dyDescent="0.3">
      <c r="A7" s="19" t="s">
        <v>30</v>
      </c>
      <c r="B7" s="20" t="s">
        <v>31</v>
      </c>
      <c r="C7" s="20"/>
      <c r="D7" s="21" t="s">
        <v>88</v>
      </c>
      <c r="E7" s="22" t="s">
        <v>71</v>
      </c>
      <c r="F7" s="20" t="s">
        <v>72</v>
      </c>
      <c r="G7" s="22" t="s">
        <v>89</v>
      </c>
      <c r="H7" s="37" t="s">
        <v>18</v>
      </c>
      <c r="I7" s="23" t="s">
        <v>32</v>
      </c>
    </row>
    <row r="8" spans="1:9" ht="41.4" x14ac:dyDescent="0.3">
      <c r="A8" s="19" t="s">
        <v>33</v>
      </c>
      <c r="B8" s="20" t="s">
        <v>34</v>
      </c>
      <c r="C8" s="20" t="s">
        <v>73</v>
      </c>
      <c r="D8" s="21" t="s">
        <v>90</v>
      </c>
      <c r="E8" s="22" t="s">
        <v>76</v>
      </c>
      <c r="F8" s="20" t="s">
        <v>72</v>
      </c>
      <c r="G8" s="22" t="s">
        <v>101</v>
      </c>
      <c r="H8" s="8" t="s">
        <v>7</v>
      </c>
      <c r="I8" s="23" t="s">
        <v>35</v>
      </c>
    </row>
    <row r="9" spans="1:9" ht="41.4" x14ac:dyDescent="0.3">
      <c r="A9" s="19" t="s">
        <v>36</v>
      </c>
      <c r="B9" s="20" t="s">
        <v>74</v>
      </c>
      <c r="C9" s="20" t="s">
        <v>75</v>
      </c>
      <c r="D9" s="21" t="s">
        <v>91</v>
      </c>
      <c r="E9" s="22" t="s">
        <v>77</v>
      </c>
      <c r="F9" s="20" t="s">
        <v>72</v>
      </c>
      <c r="G9" s="22" t="s">
        <v>101</v>
      </c>
      <c r="H9" s="8" t="s">
        <v>7</v>
      </c>
      <c r="I9" s="23" t="s">
        <v>78</v>
      </c>
    </row>
    <row r="10" spans="1:9" ht="41.4" x14ac:dyDescent="0.3">
      <c r="A10" s="24" t="s">
        <v>39</v>
      </c>
      <c r="B10" s="20" t="s">
        <v>37</v>
      </c>
      <c r="C10" s="20"/>
      <c r="D10" s="25" t="s">
        <v>87</v>
      </c>
      <c r="E10" s="22" t="s">
        <v>71</v>
      </c>
      <c r="F10" s="20" t="s">
        <v>79</v>
      </c>
      <c r="G10" s="20" t="s">
        <v>80</v>
      </c>
      <c r="H10" s="8" t="s">
        <v>7</v>
      </c>
      <c r="I10" s="26" t="s">
        <v>38</v>
      </c>
    </row>
    <row r="11" spans="1:9" ht="55.2" x14ac:dyDescent="0.3">
      <c r="A11" s="24" t="s">
        <v>43</v>
      </c>
      <c r="B11" s="20" t="s">
        <v>40</v>
      </c>
      <c r="C11" s="20"/>
      <c r="D11" s="25" t="s">
        <v>92</v>
      </c>
      <c r="E11" s="22" t="s">
        <v>71</v>
      </c>
      <c r="F11" s="20" t="s">
        <v>41</v>
      </c>
      <c r="G11" s="22" t="s">
        <v>81</v>
      </c>
      <c r="H11" s="8" t="s">
        <v>12</v>
      </c>
      <c r="I11" s="26" t="s">
        <v>42</v>
      </c>
    </row>
    <row r="12" spans="1:9" ht="55.2" x14ac:dyDescent="0.3">
      <c r="A12" s="19" t="s">
        <v>46</v>
      </c>
      <c r="B12" s="20" t="s">
        <v>44</v>
      </c>
      <c r="C12" s="20"/>
      <c r="D12" s="25" t="s">
        <v>93</v>
      </c>
      <c r="E12" s="22" t="s">
        <v>71</v>
      </c>
      <c r="F12" s="20" t="s">
        <v>41</v>
      </c>
      <c r="G12" s="22" t="s">
        <v>81</v>
      </c>
      <c r="H12" s="8" t="s">
        <v>12</v>
      </c>
      <c r="I12" s="26" t="s">
        <v>45</v>
      </c>
    </row>
    <row r="13" spans="1:9" ht="55.2" x14ac:dyDescent="0.3">
      <c r="A13" s="19" t="s">
        <v>49</v>
      </c>
      <c r="B13" s="20" t="s">
        <v>47</v>
      </c>
      <c r="C13" s="20"/>
      <c r="D13" s="25" t="s">
        <v>94</v>
      </c>
      <c r="E13" s="22" t="s">
        <v>71</v>
      </c>
      <c r="F13" s="20" t="s">
        <v>48</v>
      </c>
      <c r="G13" s="22" t="s">
        <v>81</v>
      </c>
      <c r="H13" s="8" t="s">
        <v>12</v>
      </c>
      <c r="I13" s="26" t="s">
        <v>47</v>
      </c>
    </row>
    <row r="14" spans="1:9" ht="55.2" x14ac:dyDescent="0.3">
      <c r="A14" s="19" t="s">
        <v>51</v>
      </c>
      <c r="B14" s="20" t="s">
        <v>50</v>
      </c>
      <c r="C14" s="20"/>
      <c r="D14" s="25" t="s">
        <v>95</v>
      </c>
      <c r="E14" s="22" t="s">
        <v>71</v>
      </c>
      <c r="F14" s="20" t="s">
        <v>48</v>
      </c>
      <c r="G14" s="22" t="s">
        <v>81</v>
      </c>
      <c r="H14" s="8" t="s">
        <v>12</v>
      </c>
      <c r="I14" s="26" t="s">
        <v>50</v>
      </c>
    </row>
    <row r="15" spans="1:9" ht="55.2" x14ac:dyDescent="0.3">
      <c r="A15" s="27" t="s">
        <v>56</v>
      </c>
      <c r="B15" s="22" t="s">
        <v>52</v>
      </c>
      <c r="C15" s="22"/>
      <c r="D15" s="28" t="s">
        <v>96</v>
      </c>
      <c r="E15" s="22" t="s">
        <v>71</v>
      </c>
      <c r="F15" s="20" t="s">
        <v>53</v>
      </c>
      <c r="G15" s="22" t="s">
        <v>54</v>
      </c>
      <c r="H15" s="8" t="s">
        <v>7</v>
      </c>
      <c r="I15" s="29" t="s">
        <v>55</v>
      </c>
    </row>
    <row r="16" spans="1:9" ht="55.2" x14ac:dyDescent="0.3">
      <c r="A16" s="27" t="s">
        <v>59</v>
      </c>
      <c r="B16" s="22" t="s">
        <v>57</v>
      </c>
      <c r="C16" s="22"/>
      <c r="D16" s="28" t="s">
        <v>97</v>
      </c>
      <c r="E16" s="22" t="s">
        <v>71</v>
      </c>
      <c r="F16" s="20" t="s">
        <v>53</v>
      </c>
      <c r="G16" s="22" t="s">
        <v>81</v>
      </c>
      <c r="H16" s="8" t="s">
        <v>12</v>
      </c>
      <c r="I16" s="29" t="s">
        <v>58</v>
      </c>
    </row>
    <row r="17" spans="1:9" ht="55.2" x14ac:dyDescent="0.3">
      <c r="A17" s="19" t="s">
        <v>60</v>
      </c>
      <c r="B17" s="22" t="s">
        <v>63</v>
      </c>
      <c r="C17" s="22"/>
      <c r="D17" s="21" t="s">
        <v>98</v>
      </c>
      <c r="E17" s="22" t="s">
        <v>71</v>
      </c>
      <c r="F17" s="20" t="s">
        <v>64</v>
      </c>
      <c r="G17" s="22" t="s">
        <v>65</v>
      </c>
      <c r="H17" s="8" t="s">
        <v>7</v>
      </c>
      <c r="I17" s="29" t="s">
        <v>66</v>
      </c>
    </row>
    <row r="18" spans="1:9" ht="55.2" x14ac:dyDescent="0.3">
      <c r="A18" s="19" t="s">
        <v>61</v>
      </c>
      <c r="B18" s="20" t="s">
        <v>67</v>
      </c>
      <c r="C18" s="20"/>
      <c r="D18" s="28" t="s">
        <v>99</v>
      </c>
      <c r="E18" s="22" t="s">
        <v>71</v>
      </c>
      <c r="F18" s="20" t="s">
        <v>68</v>
      </c>
      <c r="G18" s="20" t="s">
        <v>82</v>
      </c>
      <c r="H18" s="8" t="s">
        <v>7</v>
      </c>
      <c r="I18" s="29" t="s">
        <v>67</v>
      </c>
    </row>
    <row r="19" spans="1:9" ht="55.2" x14ac:dyDescent="0.3">
      <c r="A19" s="27" t="s">
        <v>62</v>
      </c>
      <c r="B19" s="22" t="s">
        <v>83</v>
      </c>
      <c r="C19" s="22"/>
      <c r="D19" s="28" t="s">
        <v>100</v>
      </c>
      <c r="E19" s="22" t="s">
        <v>71</v>
      </c>
      <c r="F19" s="20" t="s">
        <v>84</v>
      </c>
      <c r="G19" s="22" t="s">
        <v>85</v>
      </c>
      <c r="H19" s="8" t="s">
        <v>7</v>
      </c>
      <c r="I19" s="29" t="s">
        <v>86</v>
      </c>
    </row>
    <row r="20" spans="1:9" x14ac:dyDescent="0.3">
      <c r="A20" s="19"/>
      <c r="B20" s="20"/>
      <c r="C20" s="20"/>
      <c r="D20" s="32"/>
      <c r="E20" s="22"/>
      <c r="F20" s="20"/>
      <c r="G20" s="22"/>
      <c r="H20" s="33"/>
      <c r="I20" s="34"/>
    </row>
    <row r="21" spans="1:9" x14ac:dyDescent="0.3">
      <c r="A21" s="27"/>
      <c r="B21" s="22"/>
      <c r="C21" s="22"/>
      <c r="D21" s="30"/>
      <c r="E21" s="20"/>
      <c r="F21" s="22"/>
      <c r="G21" s="22"/>
      <c r="H21" s="22"/>
      <c r="I21" s="31"/>
    </row>
    <row r="22" spans="1:9" x14ac:dyDescent="0.3">
      <c r="A22" s="19"/>
      <c r="B22" s="20"/>
      <c r="C22" s="20"/>
      <c r="D22" s="30"/>
      <c r="E22" s="20"/>
      <c r="F22" s="20"/>
      <c r="G22" s="22"/>
      <c r="H22" s="22"/>
      <c r="I22" s="31"/>
    </row>
    <row r="23" spans="1:9" x14ac:dyDescent="0.3">
      <c r="A23" s="19"/>
      <c r="B23" s="20"/>
      <c r="C23" s="20"/>
      <c r="D23" s="35"/>
      <c r="E23" s="22"/>
      <c r="F23" s="20"/>
      <c r="G23" s="22"/>
      <c r="H23" s="33"/>
      <c r="I23" s="34"/>
    </row>
    <row r="24" spans="1:9" x14ac:dyDescent="0.3">
      <c r="A24" s="27"/>
      <c r="B24" s="22"/>
      <c r="C24" s="22"/>
      <c r="D24" s="30"/>
      <c r="E24" s="20"/>
      <c r="F24" s="22"/>
      <c r="G24" s="22"/>
      <c r="H24" s="22"/>
      <c r="I24" s="31"/>
    </row>
    <row r="25" spans="1:9" x14ac:dyDescent="0.3">
      <c r="A25" s="19"/>
      <c r="B25" s="20"/>
      <c r="C25" s="20"/>
      <c r="D25" s="30"/>
      <c r="E25" s="20"/>
      <c r="F25" s="20"/>
      <c r="G25" s="22"/>
      <c r="H25" s="22"/>
      <c r="I25" s="31"/>
    </row>
    <row r="26" spans="1:9" x14ac:dyDescent="0.3">
      <c r="A26" s="19"/>
      <c r="B26" s="20"/>
      <c r="C26" s="20"/>
      <c r="D26" s="36"/>
      <c r="E26" s="22"/>
      <c r="F26" s="20"/>
      <c r="G26" s="22"/>
      <c r="H26" s="33"/>
      <c r="I26" s="34"/>
    </row>
    <row r="27" spans="1:9" x14ac:dyDescent="0.3">
      <c r="A27" s="27"/>
      <c r="B27" s="22"/>
      <c r="C27" s="22"/>
      <c r="D27" s="30"/>
      <c r="E27" s="20"/>
      <c r="F27" s="22"/>
      <c r="G27" s="22"/>
      <c r="H27" s="22"/>
      <c r="I27" s="31"/>
    </row>
    <row r="28" spans="1:9" x14ac:dyDescent="0.3">
      <c r="A28" s="19"/>
      <c r="B28" s="20"/>
      <c r="C28" s="30"/>
      <c r="D28" s="20"/>
      <c r="E28" s="20"/>
      <c r="F28" s="22"/>
      <c r="G28" s="22"/>
      <c r="H28" s="31"/>
    </row>
    <row r="29" spans="1:9" x14ac:dyDescent="0.3">
      <c r="A29" s="19"/>
      <c r="B29" s="20"/>
      <c r="C29" s="36"/>
      <c r="D29" s="22"/>
      <c r="E29" s="20"/>
      <c r="F29" s="22"/>
      <c r="G29" s="33"/>
      <c r="H29" s="34"/>
    </row>
    <row r="30" spans="1:9" ht="15.75" customHeight="1" x14ac:dyDescent="0.3">
      <c r="A30" s="27"/>
      <c r="B30" s="22"/>
      <c r="C30" s="30"/>
      <c r="D30" s="20"/>
      <c r="E30" s="22"/>
      <c r="F30" s="22"/>
      <c r="G30" s="22"/>
      <c r="H30" s="31"/>
    </row>
    <row r="31" spans="1:9" ht="30.75" customHeight="1" x14ac:dyDescent="0.3">
      <c r="A31" s="19"/>
      <c r="B31" s="20"/>
      <c r="C31" s="30"/>
      <c r="D31" s="20"/>
      <c r="E31" s="20"/>
      <c r="F31" s="22"/>
      <c r="G31" s="22"/>
      <c r="H31" s="31"/>
    </row>
    <row r="32" spans="1:9" ht="15.75" customHeight="1" x14ac:dyDescent="0.3">
      <c r="A32" s="19"/>
      <c r="B32" s="20"/>
      <c r="C32" s="36"/>
      <c r="D32" s="22"/>
      <c r="E32" s="20"/>
      <c r="F32" s="22"/>
      <c r="G32" s="33"/>
      <c r="H32" s="34"/>
    </row>
    <row r="33" spans="1:8" ht="15.75" customHeight="1" x14ac:dyDescent="0.3">
      <c r="A33" s="27"/>
      <c r="B33" s="22"/>
      <c r="C33" s="30"/>
      <c r="D33" s="20"/>
      <c r="E33" s="22"/>
      <c r="F33" s="22"/>
      <c r="G33" s="22"/>
      <c r="H33" s="31"/>
    </row>
    <row r="34" spans="1:8" ht="30.75" customHeight="1" x14ac:dyDescent="0.3">
      <c r="A34" s="19"/>
      <c r="B34" s="20"/>
      <c r="C34" s="30"/>
      <c r="D34" s="20"/>
      <c r="E34" s="20"/>
      <c r="F34" s="22"/>
      <c r="G34" s="22"/>
      <c r="H34" s="31"/>
    </row>
    <row r="35" spans="1:8" ht="15.75" customHeight="1" x14ac:dyDescent="0.3">
      <c r="A35" s="19"/>
      <c r="B35" s="20"/>
      <c r="C35" s="35"/>
      <c r="D35" s="22"/>
      <c r="E35" s="20"/>
      <c r="F35" s="22"/>
      <c r="G35" s="33"/>
      <c r="H35" s="34"/>
    </row>
    <row r="36" spans="1:8" ht="15.75" customHeight="1" x14ac:dyDescent="0.3">
      <c r="A36" s="27"/>
      <c r="B36" s="22"/>
      <c r="C36" s="28"/>
      <c r="D36" s="20"/>
      <c r="E36" s="22"/>
      <c r="F36" s="22"/>
      <c r="G36" s="22"/>
      <c r="H36" s="31"/>
    </row>
    <row r="37" spans="1:8" ht="31.5" customHeight="1" x14ac:dyDescent="0.3">
      <c r="A37" s="19"/>
      <c r="B37" s="20"/>
      <c r="C37" s="30"/>
      <c r="D37" s="20"/>
      <c r="E37" s="20"/>
      <c r="F37" s="22"/>
      <c r="G37" s="22"/>
      <c r="H37" s="31"/>
    </row>
    <row r="38" spans="1:8" ht="15.75" customHeight="1" x14ac:dyDescent="0.3">
      <c r="A38" s="19"/>
      <c r="B38" s="20"/>
      <c r="C38" s="36"/>
      <c r="D38" s="22"/>
      <c r="E38" s="20"/>
      <c r="F38" s="22"/>
      <c r="G38" s="33"/>
      <c r="H38" s="34"/>
    </row>
    <row r="39" spans="1:8" ht="15.75" customHeight="1" x14ac:dyDescent="0.3">
      <c r="A39" s="27"/>
      <c r="B39" s="22"/>
      <c r="C39" s="30"/>
      <c r="D39" s="20"/>
      <c r="E39" s="22"/>
      <c r="F39" s="22"/>
      <c r="G39" s="22"/>
      <c r="H39" s="31"/>
    </row>
    <row r="40" spans="1:8" ht="37.5" customHeight="1" x14ac:dyDescent="0.3">
      <c r="A40" s="19"/>
      <c r="B40" s="20"/>
      <c r="C40" s="30"/>
      <c r="D40" s="20"/>
      <c r="E40" s="20"/>
      <c r="F40" s="22"/>
      <c r="G40" s="22"/>
      <c r="H40" s="31"/>
    </row>
    <row r="41" spans="1:8" ht="15.75" customHeight="1" x14ac:dyDescent="0.3">
      <c r="A41" s="19"/>
      <c r="B41" s="20"/>
      <c r="C41" s="36"/>
      <c r="D41" s="22"/>
      <c r="E41" s="20"/>
      <c r="F41" s="22"/>
      <c r="G41" s="33"/>
      <c r="H41" s="34"/>
    </row>
    <row r="42" spans="1:8" ht="15.75" customHeight="1" x14ac:dyDescent="0.3">
      <c r="A42" s="27"/>
      <c r="B42" s="22"/>
      <c r="C42" s="30"/>
      <c r="D42" s="20"/>
      <c r="E42" s="22"/>
      <c r="F42" s="22"/>
      <c r="G42" s="22"/>
      <c r="H42" s="31"/>
    </row>
    <row r="43" spans="1:8" ht="38.25" customHeight="1" x14ac:dyDescent="0.3">
      <c r="A43" s="19"/>
      <c r="B43" s="20"/>
      <c r="C43" s="30"/>
      <c r="D43" s="20"/>
      <c r="E43" s="20"/>
      <c r="F43" s="22"/>
      <c r="G43" s="22"/>
      <c r="H43" s="31"/>
    </row>
    <row r="44" spans="1:8" ht="30.75" customHeight="1" x14ac:dyDescent="0.3"/>
    <row r="45" spans="1:8" ht="15.75" customHeight="1" x14ac:dyDescent="0.3"/>
    <row r="46" spans="1:8" ht="15.75" customHeight="1" x14ac:dyDescent="0.3"/>
    <row r="47" spans="1:8" ht="15.75" customHeight="1" x14ac:dyDescent="0.3"/>
    <row r="48" spans="1: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</sheetData>
  <mergeCells count="7">
    <mergeCell ref="A5:B5"/>
    <mergeCell ref="C5:G5"/>
    <mergeCell ref="A1:B1"/>
    <mergeCell ref="H1:I1"/>
    <mergeCell ref="A2:B2"/>
    <mergeCell ref="A3:B3"/>
    <mergeCell ref="A4:B4"/>
  </mergeCells>
  <conditionalFormatting sqref="H20">
    <cfRule type="cellIs" dxfId="87" priority="117" operator="equal">
      <formula>"FAIL"</formula>
    </cfRule>
  </conditionalFormatting>
  <conditionalFormatting sqref="H20">
    <cfRule type="cellIs" dxfId="86" priority="118" operator="equal">
      <formula>"PASS"</formula>
    </cfRule>
  </conditionalFormatting>
  <conditionalFormatting sqref="H20">
    <cfRule type="cellIs" dxfId="85" priority="119" operator="equal">
      <formula>"WARNING"</formula>
    </cfRule>
  </conditionalFormatting>
  <conditionalFormatting sqref="H20">
    <cfRule type="containsBlanks" dxfId="84" priority="120">
      <formula>LEN(TRIM(H20))=0</formula>
    </cfRule>
  </conditionalFormatting>
  <conditionalFormatting sqref="H23">
    <cfRule type="cellIs" dxfId="83" priority="113" operator="equal">
      <formula>"FAIL"</formula>
    </cfRule>
  </conditionalFormatting>
  <conditionalFormatting sqref="H23">
    <cfRule type="cellIs" dxfId="82" priority="114" operator="equal">
      <formula>"PASS"</formula>
    </cfRule>
  </conditionalFormatting>
  <conditionalFormatting sqref="H23">
    <cfRule type="cellIs" dxfId="81" priority="115" operator="equal">
      <formula>"WARNING"</formula>
    </cfRule>
  </conditionalFormatting>
  <conditionalFormatting sqref="H23">
    <cfRule type="containsBlanks" dxfId="80" priority="116">
      <formula>LEN(TRIM(H23))=0</formula>
    </cfRule>
  </conditionalFormatting>
  <conditionalFormatting sqref="G29">
    <cfRule type="cellIs" dxfId="79" priority="109" operator="equal">
      <formula>"FAIL"</formula>
    </cfRule>
  </conditionalFormatting>
  <conditionalFormatting sqref="G29">
    <cfRule type="cellIs" dxfId="78" priority="110" operator="equal">
      <formula>"PASS"</formula>
    </cfRule>
  </conditionalFormatting>
  <conditionalFormatting sqref="G29">
    <cfRule type="cellIs" dxfId="77" priority="111" operator="equal">
      <formula>"WARNING"</formula>
    </cfRule>
  </conditionalFormatting>
  <conditionalFormatting sqref="G29">
    <cfRule type="containsBlanks" dxfId="76" priority="112">
      <formula>LEN(TRIM(G29))=0</formula>
    </cfRule>
  </conditionalFormatting>
  <conditionalFormatting sqref="G32">
    <cfRule type="cellIs" dxfId="75" priority="105" operator="equal">
      <formula>"FAIL"</formula>
    </cfRule>
  </conditionalFormatting>
  <conditionalFormatting sqref="G32">
    <cfRule type="cellIs" dxfId="74" priority="106" operator="equal">
      <formula>"PASS"</formula>
    </cfRule>
  </conditionalFormatting>
  <conditionalFormatting sqref="G32">
    <cfRule type="cellIs" dxfId="73" priority="107" operator="equal">
      <formula>"WARNING"</formula>
    </cfRule>
  </conditionalFormatting>
  <conditionalFormatting sqref="G32">
    <cfRule type="containsBlanks" dxfId="72" priority="108">
      <formula>LEN(TRIM(G32))=0</formula>
    </cfRule>
  </conditionalFormatting>
  <conditionalFormatting sqref="G35">
    <cfRule type="cellIs" dxfId="71" priority="101" operator="equal">
      <formula>"FAIL"</formula>
    </cfRule>
  </conditionalFormatting>
  <conditionalFormatting sqref="G35">
    <cfRule type="cellIs" dxfId="70" priority="102" operator="equal">
      <formula>"PASS"</formula>
    </cfRule>
  </conditionalFormatting>
  <conditionalFormatting sqref="G35">
    <cfRule type="cellIs" dxfId="69" priority="103" operator="equal">
      <formula>"WARNING"</formula>
    </cfRule>
  </conditionalFormatting>
  <conditionalFormatting sqref="G35">
    <cfRule type="containsBlanks" dxfId="68" priority="104">
      <formula>LEN(TRIM(G35))=0</formula>
    </cfRule>
  </conditionalFormatting>
  <conditionalFormatting sqref="I2">
    <cfRule type="cellIs" dxfId="67" priority="97" operator="equal">
      <formula>"FAIL"</formula>
    </cfRule>
  </conditionalFormatting>
  <conditionalFormatting sqref="I2">
    <cfRule type="cellIs" dxfId="66" priority="98" operator="equal">
      <formula>"PASS"</formula>
    </cfRule>
  </conditionalFormatting>
  <conditionalFormatting sqref="I2">
    <cfRule type="cellIs" dxfId="65" priority="99" operator="equal">
      <formula>"WARNING"</formula>
    </cfRule>
  </conditionalFormatting>
  <conditionalFormatting sqref="I2">
    <cfRule type="containsBlanks" dxfId="64" priority="100">
      <formula>LEN(TRIM(I2))=0</formula>
    </cfRule>
  </conditionalFormatting>
  <conditionalFormatting sqref="I3">
    <cfRule type="cellIs" dxfId="63" priority="93" operator="equal">
      <formula>"FAIL"</formula>
    </cfRule>
  </conditionalFormatting>
  <conditionalFormatting sqref="I3">
    <cfRule type="cellIs" dxfId="62" priority="94" operator="equal">
      <formula>"PASS"</formula>
    </cfRule>
  </conditionalFormatting>
  <conditionalFormatting sqref="I3">
    <cfRule type="cellIs" dxfId="61" priority="95" operator="equal">
      <formula>"WARNING"</formula>
    </cfRule>
  </conditionalFormatting>
  <conditionalFormatting sqref="I3">
    <cfRule type="containsBlanks" dxfId="60" priority="96">
      <formula>LEN(TRIM(I3))=0</formula>
    </cfRule>
  </conditionalFormatting>
  <conditionalFormatting sqref="H26">
    <cfRule type="cellIs" dxfId="59" priority="89" operator="equal">
      <formula>"FAIL"</formula>
    </cfRule>
  </conditionalFormatting>
  <conditionalFormatting sqref="H26">
    <cfRule type="cellIs" dxfId="58" priority="90" operator="equal">
      <formula>"PASS"</formula>
    </cfRule>
  </conditionalFormatting>
  <conditionalFormatting sqref="H26">
    <cfRule type="cellIs" dxfId="57" priority="91" operator="equal">
      <formula>"WARNING"</formula>
    </cfRule>
  </conditionalFormatting>
  <conditionalFormatting sqref="H26">
    <cfRule type="containsBlanks" dxfId="56" priority="92">
      <formula>LEN(TRIM(H26))=0</formula>
    </cfRule>
  </conditionalFormatting>
  <conditionalFormatting sqref="G38">
    <cfRule type="cellIs" dxfId="55" priority="85" operator="equal">
      <formula>"FAIL"</formula>
    </cfRule>
  </conditionalFormatting>
  <conditionalFormatting sqref="G38">
    <cfRule type="cellIs" dxfId="54" priority="86" operator="equal">
      <formula>"PASS"</formula>
    </cfRule>
  </conditionalFormatting>
  <conditionalFormatting sqref="G38">
    <cfRule type="cellIs" dxfId="53" priority="87" operator="equal">
      <formula>"WARNING"</formula>
    </cfRule>
  </conditionalFormatting>
  <conditionalFormatting sqref="G38">
    <cfRule type="containsBlanks" dxfId="52" priority="88">
      <formula>LEN(TRIM(G38))=0</formula>
    </cfRule>
  </conditionalFormatting>
  <conditionalFormatting sqref="G41">
    <cfRule type="cellIs" dxfId="51" priority="81" operator="equal">
      <formula>"FAIL"</formula>
    </cfRule>
  </conditionalFormatting>
  <conditionalFormatting sqref="G41">
    <cfRule type="cellIs" dxfId="50" priority="82" operator="equal">
      <formula>"PASS"</formula>
    </cfRule>
  </conditionalFormatting>
  <conditionalFormatting sqref="G41">
    <cfRule type="cellIs" dxfId="49" priority="83" operator="equal">
      <formula>"WARNING"</formula>
    </cfRule>
  </conditionalFormatting>
  <conditionalFormatting sqref="G41">
    <cfRule type="containsBlanks" dxfId="48" priority="84">
      <formula>LEN(TRIM(G41))=0</formula>
    </cfRule>
  </conditionalFormatting>
  <conditionalFormatting sqref="H10">
    <cfRule type="cellIs" dxfId="47" priority="73" operator="equal">
      <formula>"FAIL"</formula>
    </cfRule>
  </conditionalFormatting>
  <conditionalFormatting sqref="H10">
    <cfRule type="cellIs" dxfId="46" priority="74" operator="equal">
      <formula>"PASS"</formula>
    </cfRule>
  </conditionalFormatting>
  <conditionalFormatting sqref="H10">
    <cfRule type="cellIs" dxfId="45" priority="75" operator="equal">
      <formula>"WARNING"</formula>
    </cfRule>
  </conditionalFormatting>
  <conditionalFormatting sqref="H10">
    <cfRule type="containsBlanks" dxfId="44" priority="76">
      <formula>LEN(TRIM(H10))=0</formula>
    </cfRule>
  </conditionalFormatting>
  <conditionalFormatting sqref="H15">
    <cfRule type="cellIs" dxfId="43" priority="65" operator="equal">
      <formula>"FAIL"</formula>
    </cfRule>
  </conditionalFormatting>
  <conditionalFormatting sqref="H15">
    <cfRule type="cellIs" dxfId="42" priority="66" operator="equal">
      <formula>"PASS"</formula>
    </cfRule>
  </conditionalFormatting>
  <conditionalFormatting sqref="H15">
    <cfRule type="cellIs" dxfId="41" priority="67" operator="equal">
      <formula>"WARNING"</formula>
    </cfRule>
  </conditionalFormatting>
  <conditionalFormatting sqref="H15">
    <cfRule type="containsBlanks" dxfId="40" priority="68">
      <formula>LEN(TRIM(H15))=0</formula>
    </cfRule>
  </conditionalFormatting>
  <conditionalFormatting sqref="H11">
    <cfRule type="cellIs" dxfId="39" priority="53" operator="equal">
      <formula>"FAIL"</formula>
    </cfRule>
  </conditionalFormatting>
  <conditionalFormatting sqref="H11">
    <cfRule type="cellIs" dxfId="38" priority="54" operator="equal">
      <formula>"PASS"</formula>
    </cfRule>
  </conditionalFormatting>
  <conditionalFormatting sqref="H11">
    <cfRule type="cellIs" dxfId="37" priority="55" operator="equal">
      <formula>"WARNING"</formula>
    </cfRule>
  </conditionalFormatting>
  <conditionalFormatting sqref="H11">
    <cfRule type="containsBlanks" dxfId="36" priority="56">
      <formula>LEN(TRIM(H11))=0</formula>
    </cfRule>
  </conditionalFormatting>
  <conditionalFormatting sqref="H12">
    <cfRule type="cellIs" dxfId="35" priority="49" operator="equal">
      <formula>"FAIL"</formula>
    </cfRule>
  </conditionalFormatting>
  <conditionalFormatting sqref="H12">
    <cfRule type="cellIs" dxfId="34" priority="50" operator="equal">
      <formula>"PASS"</formula>
    </cfRule>
  </conditionalFormatting>
  <conditionalFormatting sqref="H12">
    <cfRule type="cellIs" dxfId="33" priority="51" operator="equal">
      <formula>"WARNING"</formula>
    </cfRule>
  </conditionalFormatting>
  <conditionalFormatting sqref="H12">
    <cfRule type="containsBlanks" dxfId="32" priority="52">
      <formula>LEN(TRIM(H12))=0</formula>
    </cfRule>
  </conditionalFormatting>
  <conditionalFormatting sqref="H14">
    <cfRule type="cellIs" dxfId="31" priority="45" operator="equal">
      <formula>"FAIL"</formula>
    </cfRule>
  </conditionalFormatting>
  <conditionalFormatting sqref="H14">
    <cfRule type="cellIs" dxfId="30" priority="46" operator="equal">
      <formula>"PASS"</formula>
    </cfRule>
  </conditionalFormatting>
  <conditionalFormatting sqref="H14">
    <cfRule type="cellIs" dxfId="29" priority="47" operator="equal">
      <formula>"WARNING"</formula>
    </cfRule>
  </conditionalFormatting>
  <conditionalFormatting sqref="H14">
    <cfRule type="containsBlanks" dxfId="28" priority="48">
      <formula>LEN(TRIM(H14))=0</formula>
    </cfRule>
  </conditionalFormatting>
  <conditionalFormatting sqref="H13">
    <cfRule type="cellIs" dxfId="27" priority="41" operator="equal">
      <formula>"FAIL"</formula>
    </cfRule>
  </conditionalFormatting>
  <conditionalFormatting sqref="H13">
    <cfRule type="cellIs" dxfId="26" priority="42" operator="equal">
      <formula>"PASS"</formula>
    </cfRule>
  </conditionalFormatting>
  <conditionalFormatting sqref="H13">
    <cfRule type="cellIs" dxfId="25" priority="43" operator="equal">
      <formula>"WARNING"</formula>
    </cfRule>
  </conditionalFormatting>
  <conditionalFormatting sqref="H13">
    <cfRule type="containsBlanks" dxfId="24" priority="44">
      <formula>LEN(TRIM(H13))=0</formula>
    </cfRule>
  </conditionalFormatting>
  <conditionalFormatting sqref="H17">
    <cfRule type="cellIs" dxfId="23" priority="33" operator="equal">
      <formula>"FAIL"</formula>
    </cfRule>
  </conditionalFormatting>
  <conditionalFormatting sqref="H17">
    <cfRule type="cellIs" dxfId="22" priority="34" operator="equal">
      <formula>"PASS"</formula>
    </cfRule>
  </conditionalFormatting>
  <conditionalFormatting sqref="H17">
    <cfRule type="cellIs" dxfId="21" priority="35" operator="equal">
      <formula>"WARNING"</formula>
    </cfRule>
  </conditionalFormatting>
  <conditionalFormatting sqref="H17">
    <cfRule type="containsBlanks" dxfId="20" priority="36">
      <formula>LEN(TRIM(H17))=0</formula>
    </cfRule>
  </conditionalFormatting>
  <conditionalFormatting sqref="H8">
    <cfRule type="cellIs" dxfId="19" priority="17" operator="equal">
      <formula>"FAIL"</formula>
    </cfRule>
  </conditionalFormatting>
  <conditionalFormatting sqref="H8">
    <cfRule type="cellIs" dxfId="18" priority="18" operator="equal">
      <formula>"PASS"</formula>
    </cfRule>
  </conditionalFormatting>
  <conditionalFormatting sqref="H8">
    <cfRule type="cellIs" dxfId="17" priority="19" operator="equal">
      <formula>"WARNING"</formula>
    </cfRule>
  </conditionalFormatting>
  <conditionalFormatting sqref="H8">
    <cfRule type="containsBlanks" dxfId="16" priority="20">
      <formula>LEN(TRIM(H8))=0</formula>
    </cfRule>
  </conditionalFormatting>
  <conditionalFormatting sqref="H9">
    <cfRule type="cellIs" dxfId="15" priority="13" operator="equal">
      <formula>"FAIL"</formula>
    </cfRule>
  </conditionalFormatting>
  <conditionalFormatting sqref="H9">
    <cfRule type="cellIs" dxfId="14" priority="14" operator="equal">
      <formula>"PASS"</formula>
    </cfRule>
  </conditionalFormatting>
  <conditionalFormatting sqref="H9">
    <cfRule type="cellIs" dxfId="13" priority="15" operator="equal">
      <formula>"WARNING"</formula>
    </cfRule>
  </conditionalFormatting>
  <conditionalFormatting sqref="H9">
    <cfRule type="containsBlanks" dxfId="12" priority="16">
      <formula>LEN(TRIM(H9))=0</formula>
    </cfRule>
  </conditionalFormatting>
  <conditionalFormatting sqref="H16">
    <cfRule type="cellIs" dxfId="11" priority="9" operator="equal">
      <formula>"FAIL"</formula>
    </cfRule>
  </conditionalFormatting>
  <conditionalFormatting sqref="H16">
    <cfRule type="cellIs" dxfId="10" priority="10" operator="equal">
      <formula>"PASS"</formula>
    </cfRule>
  </conditionalFormatting>
  <conditionalFormatting sqref="H16">
    <cfRule type="cellIs" dxfId="9" priority="11" operator="equal">
      <formula>"WARNING"</formula>
    </cfRule>
  </conditionalFormatting>
  <conditionalFormatting sqref="H16">
    <cfRule type="containsBlanks" dxfId="8" priority="12">
      <formula>LEN(TRIM(H16))=0</formula>
    </cfRule>
  </conditionalFormatting>
  <conditionalFormatting sqref="H18">
    <cfRule type="cellIs" dxfId="7" priority="5" operator="equal">
      <formula>"FAIL"</formula>
    </cfRule>
  </conditionalFormatting>
  <conditionalFormatting sqref="H18">
    <cfRule type="cellIs" dxfId="6" priority="6" operator="equal">
      <formula>"PASS"</formula>
    </cfRule>
  </conditionalFormatting>
  <conditionalFormatting sqref="H18">
    <cfRule type="cellIs" dxfId="5" priority="7" operator="equal">
      <formula>"WARNING"</formula>
    </cfRule>
  </conditionalFormatting>
  <conditionalFormatting sqref="H18">
    <cfRule type="containsBlanks" dxfId="4" priority="8">
      <formula>LEN(TRIM(H18))=0</formula>
    </cfRule>
  </conditionalFormatting>
  <conditionalFormatting sqref="H19">
    <cfRule type="cellIs" dxfId="3" priority="1" operator="equal">
      <formula>"FAIL"</formula>
    </cfRule>
  </conditionalFormatting>
  <conditionalFormatting sqref="H19">
    <cfRule type="cellIs" dxfId="2" priority="2" operator="equal">
      <formula>"PASS"</formula>
    </cfRule>
  </conditionalFormatting>
  <conditionalFormatting sqref="H19">
    <cfRule type="cellIs" dxfId="1" priority="3" operator="equal">
      <formula>"WARNING"</formula>
    </cfRule>
  </conditionalFormatting>
  <conditionalFormatting sqref="H19">
    <cfRule type="containsBlanks" dxfId="0" priority="4">
      <formula>LEN(TRIM(H19))=0</formula>
    </cfRule>
  </conditionalFormatting>
  <dataValidations count="1">
    <dataValidation type="list" allowBlank="1" showInputMessage="1" showErrorMessage="1" prompt="Click and enter a value from the list of items" sqref="G41 H26 G35 G38 G32 H20 H23 G29" xr:uid="{11A70CB2-DCAE-4D31-8A99-149880BA19C9}">
      <formula1>"PASS,FAIL,WARNING"</formula1>
    </dataValidation>
  </dataValidations>
  <hyperlinks>
    <hyperlink ref="I7" r:id="rId1" xr:uid="{70B7684A-8F6F-4850-B2E8-F3B155DBB4D1}"/>
    <hyperlink ref="I8" r:id="rId2" xr:uid="{748A28A3-5E32-4198-97B5-2F5FA2A748A0}"/>
    <hyperlink ref="I10" r:id="rId3" display="https://drive.google.com/file/d/1Sva3U-quNnKFNx1THeBp1gIxykQI83TF/view?usp=sharing" xr:uid="{F6554700-5F6C-454D-9D29-80F2F1CE9238}"/>
    <hyperlink ref="I11" r:id="rId4" xr:uid="{CA14F3E6-2F22-4D71-A2D8-5427FE9E6E6B}"/>
    <hyperlink ref="I12" r:id="rId5" display="https://drive.google.com/file/d/1SstfSsO2d16unEOCX4DF1NR2yh0uZ7SZ/view?usp=sharing" xr:uid="{00DAB0C4-9450-4C91-BEE9-274281629A2C}"/>
    <hyperlink ref="I15" r:id="rId6" xr:uid="{D4B1B9EE-4613-46EB-8A52-A7EC08417CA1}"/>
    <hyperlink ref="I17" r:id="rId7" xr:uid="{D0868C59-2B01-4EF4-896E-16D8D5ED2C22}"/>
    <hyperlink ref="I18" r:id="rId8" xr:uid="{0586E118-CD41-408A-9D22-4BDE9FC2871A}"/>
    <hyperlink ref="I14" r:id="rId9" xr:uid="{673CBD47-A2F8-4DE2-82DE-351E4A647ED7}"/>
    <hyperlink ref="I13" r:id="rId10" xr:uid="{947C0480-82E3-4C58-BD53-301F4093553B}"/>
    <hyperlink ref="I16" r:id="rId11" xr:uid="{84D8A1FD-68C2-4D1F-939B-E43E4E7E5746}"/>
    <hyperlink ref="I9" r:id="rId12" xr:uid="{E0A94E0C-3362-404E-A4AC-0928FF88CA06}"/>
    <hyperlink ref="I19" r:id="rId13" xr:uid="{C88A1753-29B0-4E65-87EA-C78C2AD2F046}"/>
  </hyperlinks>
  <pageMargins left="0.7" right="0.7" top="0.75" bottom="0.75" header="0.3" footer="0.3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Mahruf Zaman</dc:creator>
  <cp:lastModifiedBy>Mahruf Zaman</cp:lastModifiedBy>
  <dcterms:created xsi:type="dcterms:W3CDTF">2022-03-02T14:35:03Z</dcterms:created>
  <dcterms:modified xsi:type="dcterms:W3CDTF">2022-03-20T21:45:13Z</dcterms:modified>
</cp:coreProperties>
</file>