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urs\Advanced_cloud\Bonnie_fina\"/>
    </mc:Choice>
  </mc:AlternateContent>
  <bookViews>
    <workbookView xWindow="0" yWindow="0" windowWidth="19200" windowHeight="7050" tabRatio="884" activeTab="11"/>
  </bookViews>
  <sheets>
    <sheet name="c4.xlarge" sheetId="1" r:id="rId1"/>
    <sheet name="c5.xlarge" sheetId="2" r:id="rId2"/>
    <sheet name="m4.large" sheetId="3" r:id="rId3"/>
    <sheet name="m5.xlarge" sheetId="4" r:id="rId4"/>
    <sheet name="t2.2xlarge" sheetId="5" r:id="rId5"/>
    <sheet name="t2.xlarge" sheetId="6" r:id="rId6"/>
    <sheet name="512" sheetId="8" r:id="rId7"/>
    <sheet name="4k" sheetId="9" r:id="rId8"/>
    <sheet name="8k" sheetId="10" r:id="rId9"/>
    <sheet name="16k" sheetId="11" r:id="rId10"/>
    <sheet name="64k" sheetId="12" r:id="rId11"/>
    <sheet name="256k" sheetId="13" r:id="rId12"/>
  </sheets>
  <calcPr calcId="0"/>
</workbook>
</file>

<file path=xl/calcChain.xml><?xml version="1.0" encoding="utf-8"?>
<calcChain xmlns="http://schemas.openxmlformats.org/spreadsheetml/2006/main">
  <c r="U8" i="6" l="1"/>
  <c r="T8" i="6"/>
  <c r="R8" i="6"/>
  <c r="Q8" i="6"/>
  <c r="U7" i="6"/>
  <c r="V7" i="6" s="1"/>
  <c r="T7" i="6"/>
  <c r="R7" i="6"/>
  <c r="Q7" i="6"/>
  <c r="U6" i="6"/>
  <c r="T6" i="6"/>
  <c r="V6" i="6" s="1"/>
  <c r="R6" i="6"/>
  <c r="Q6" i="6"/>
  <c r="U5" i="6"/>
  <c r="V5" i="6" s="1"/>
  <c r="T5" i="6"/>
  <c r="R5" i="6"/>
  <c r="Q5" i="6"/>
  <c r="V4" i="6"/>
  <c r="U4" i="6"/>
  <c r="T4" i="6"/>
  <c r="R4" i="6"/>
  <c r="Q4" i="6"/>
  <c r="U3" i="6"/>
  <c r="V3" i="6" s="1"/>
  <c r="T3" i="6"/>
  <c r="R3" i="6"/>
  <c r="Q3" i="6"/>
  <c r="G148" i="6"/>
  <c r="C148" i="6"/>
  <c r="E147" i="6"/>
  <c r="C147" i="6"/>
  <c r="G143" i="6"/>
  <c r="C143" i="6"/>
  <c r="E142" i="6"/>
  <c r="C142" i="6"/>
  <c r="G138" i="6"/>
  <c r="C138" i="6"/>
  <c r="E137" i="6"/>
  <c r="C137" i="6"/>
  <c r="G133" i="6"/>
  <c r="C133" i="6"/>
  <c r="E132" i="6"/>
  <c r="C132" i="6"/>
  <c r="G128" i="6"/>
  <c r="C128" i="6"/>
  <c r="E127" i="6"/>
  <c r="C127" i="6"/>
  <c r="G123" i="6"/>
  <c r="C123" i="6"/>
  <c r="E122" i="6"/>
  <c r="C122" i="6"/>
  <c r="G118" i="6"/>
  <c r="C118" i="6"/>
  <c r="E117" i="6"/>
  <c r="C117" i="6"/>
  <c r="G113" i="6"/>
  <c r="C113" i="6"/>
  <c r="E112" i="6"/>
  <c r="C112" i="6"/>
  <c r="G108" i="6"/>
  <c r="C108" i="6"/>
  <c r="E107" i="6"/>
  <c r="C107" i="6"/>
  <c r="G103" i="6"/>
  <c r="C103" i="6"/>
  <c r="E102" i="6"/>
  <c r="C102" i="6"/>
  <c r="G98" i="6"/>
  <c r="C98" i="6"/>
  <c r="E97" i="6"/>
  <c r="C97" i="6"/>
  <c r="G93" i="6"/>
  <c r="C93" i="6"/>
  <c r="E92" i="6"/>
  <c r="C92" i="6"/>
  <c r="G88" i="6"/>
  <c r="C88" i="6"/>
  <c r="E87" i="6"/>
  <c r="C87" i="6"/>
  <c r="G83" i="6"/>
  <c r="C83" i="6"/>
  <c r="E82" i="6"/>
  <c r="C82" i="6"/>
  <c r="G78" i="6"/>
  <c r="C78" i="6"/>
  <c r="E77" i="6"/>
  <c r="C77" i="6"/>
  <c r="G73" i="6"/>
  <c r="C73" i="6"/>
  <c r="E72" i="6"/>
  <c r="C72" i="6"/>
  <c r="G68" i="6"/>
  <c r="C68" i="6"/>
  <c r="E67" i="6"/>
  <c r="C67" i="6"/>
  <c r="G63" i="6"/>
  <c r="C63" i="6"/>
  <c r="E62" i="6"/>
  <c r="C62" i="6"/>
  <c r="G58" i="6"/>
  <c r="C58" i="6"/>
  <c r="E57" i="6"/>
  <c r="C57" i="6"/>
  <c r="G53" i="6"/>
  <c r="C53" i="6"/>
  <c r="E52" i="6"/>
  <c r="C52" i="6"/>
  <c r="G48" i="6"/>
  <c r="C48" i="6"/>
  <c r="E47" i="6"/>
  <c r="C47" i="6"/>
  <c r="G43" i="6"/>
  <c r="C43" i="6"/>
  <c r="E42" i="6"/>
  <c r="C42" i="6"/>
  <c r="G38" i="6"/>
  <c r="C38" i="6"/>
  <c r="E37" i="6"/>
  <c r="C37" i="6"/>
  <c r="G33" i="6"/>
  <c r="C33" i="6"/>
  <c r="E32" i="6"/>
  <c r="C32" i="6"/>
  <c r="G28" i="6"/>
  <c r="C28" i="6"/>
  <c r="E27" i="6"/>
  <c r="C27" i="6"/>
  <c r="G23" i="6"/>
  <c r="C23" i="6"/>
  <c r="E22" i="6"/>
  <c r="C22" i="6"/>
  <c r="G18" i="6"/>
  <c r="C18" i="6"/>
  <c r="E17" i="6"/>
  <c r="C17" i="6"/>
  <c r="G13" i="6"/>
  <c r="C13" i="6"/>
  <c r="E12" i="6"/>
  <c r="C12" i="6"/>
  <c r="G8" i="6"/>
  <c r="C8" i="6"/>
  <c r="E7" i="6"/>
  <c r="C7" i="6"/>
  <c r="G3" i="6"/>
  <c r="C3" i="6"/>
  <c r="E2" i="6"/>
  <c r="C2" i="6"/>
  <c r="U8" i="5"/>
  <c r="T8" i="5"/>
  <c r="R8" i="5"/>
  <c r="Q8" i="5"/>
  <c r="U7" i="5"/>
  <c r="T7" i="5"/>
  <c r="V7" i="5" s="1"/>
  <c r="R7" i="5"/>
  <c r="Q7" i="5"/>
  <c r="U6" i="5"/>
  <c r="V6" i="5" s="1"/>
  <c r="T6" i="5"/>
  <c r="R6" i="5"/>
  <c r="Q6" i="5"/>
  <c r="U5" i="5"/>
  <c r="V5" i="5" s="1"/>
  <c r="T5" i="5"/>
  <c r="R5" i="5"/>
  <c r="Q5" i="5"/>
  <c r="V4" i="5"/>
  <c r="U4" i="5"/>
  <c r="T4" i="5"/>
  <c r="R4" i="5"/>
  <c r="Q4" i="5"/>
  <c r="V3" i="5"/>
  <c r="U3" i="5"/>
  <c r="T3" i="5"/>
  <c r="R3" i="5"/>
  <c r="Q3" i="5"/>
  <c r="G148" i="5"/>
  <c r="C148" i="5"/>
  <c r="E147" i="5"/>
  <c r="C147" i="5"/>
  <c r="G143" i="5"/>
  <c r="C143" i="5"/>
  <c r="E142" i="5"/>
  <c r="C142" i="5"/>
  <c r="G138" i="5"/>
  <c r="C138" i="5"/>
  <c r="E137" i="5"/>
  <c r="C137" i="5"/>
  <c r="G133" i="5"/>
  <c r="C133" i="5"/>
  <c r="E132" i="5"/>
  <c r="C132" i="5"/>
  <c r="G128" i="5"/>
  <c r="C128" i="5"/>
  <c r="E127" i="5"/>
  <c r="C127" i="5"/>
  <c r="G123" i="5"/>
  <c r="C123" i="5"/>
  <c r="E122" i="5"/>
  <c r="C122" i="5"/>
  <c r="G118" i="5"/>
  <c r="C118" i="5"/>
  <c r="E117" i="5"/>
  <c r="C117" i="5"/>
  <c r="G113" i="5"/>
  <c r="C113" i="5"/>
  <c r="E112" i="5"/>
  <c r="C112" i="5"/>
  <c r="G108" i="5"/>
  <c r="C108" i="5"/>
  <c r="E107" i="5"/>
  <c r="C107" i="5"/>
  <c r="G103" i="5"/>
  <c r="C103" i="5"/>
  <c r="E102" i="5"/>
  <c r="C102" i="5"/>
  <c r="G98" i="5"/>
  <c r="C98" i="5"/>
  <c r="E97" i="5"/>
  <c r="C97" i="5"/>
  <c r="G93" i="5"/>
  <c r="C93" i="5"/>
  <c r="E92" i="5"/>
  <c r="C92" i="5"/>
  <c r="G88" i="5"/>
  <c r="C88" i="5"/>
  <c r="E87" i="5"/>
  <c r="C87" i="5"/>
  <c r="G83" i="5"/>
  <c r="C83" i="5"/>
  <c r="E82" i="5"/>
  <c r="C82" i="5"/>
  <c r="G78" i="5"/>
  <c r="C78" i="5"/>
  <c r="E77" i="5"/>
  <c r="C77" i="5"/>
  <c r="G73" i="5"/>
  <c r="C73" i="5"/>
  <c r="E72" i="5"/>
  <c r="C72" i="5"/>
  <c r="G68" i="5"/>
  <c r="C68" i="5"/>
  <c r="E67" i="5"/>
  <c r="C67" i="5"/>
  <c r="G63" i="5"/>
  <c r="C63" i="5"/>
  <c r="E62" i="5"/>
  <c r="C62" i="5"/>
  <c r="G58" i="5"/>
  <c r="C58" i="5"/>
  <c r="E57" i="5"/>
  <c r="C57" i="5"/>
  <c r="G53" i="5"/>
  <c r="C53" i="5"/>
  <c r="E52" i="5"/>
  <c r="C52" i="5"/>
  <c r="G48" i="5"/>
  <c r="C48" i="5"/>
  <c r="E47" i="5"/>
  <c r="C47" i="5"/>
  <c r="G43" i="5"/>
  <c r="C43" i="5"/>
  <c r="E42" i="5"/>
  <c r="C42" i="5"/>
  <c r="G38" i="5"/>
  <c r="C38" i="5"/>
  <c r="E37" i="5"/>
  <c r="C37" i="5"/>
  <c r="G33" i="5"/>
  <c r="C33" i="5"/>
  <c r="E32" i="5"/>
  <c r="C32" i="5"/>
  <c r="G28" i="5"/>
  <c r="C28" i="5"/>
  <c r="E27" i="5"/>
  <c r="C27" i="5"/>
  <c r="G23" i="5"/>
  <c r="C23" i="5"/>
  <c r="E22" i="5"/>
  <c r="C22" i="5"/>
  <c r="G18" i="5"/>
  <c r="C18" i="5"/>
  <c r="E17" i="5"/>
  <c r="C17" i="5"/>
  <c r="G13" i="5"/>
  <c r="C13" i="5"/>
  <c r="E12" i="5"/>
  <c r="C12" i="5"/>
  <c r="G8" i="5"/>
  <c r="C8" i="5"/>
  <c r="E7" i="5"/>
  <c r="C7" i="5"/>
  <c r="G3" i="5"/>
  <c r="C3" i="5"/>
  <c r="E2" i="5"/>
  <c r="C2" i="5"/>
  <c r="U8" i="4"/>
  <c r="T8" i="4"/>
  <c r="R8" i="4"/>
  <c r="Q8" i="4"/>
  <c r="U7" i="4"/>
  <c r="V7" i="4" s="1"/>
  <c r="T7" i="4"/>
  <c r="R7" i="4"/>
  <c r="Q7" i="4"/>
  <c r="U6" i="4"/>
  <c r="V6" i="4" s="1"/>
  <c r="T6" i="4"/>
  <c r="R6" i="4"/>
  <c r="Q6" i="4"/>
  <c r="U5" i="4"/>
  <c r="V5" i="4" s="1"/>
  <c r="T5" i="4"/>
  <c r="R5" i="4"/>
  <c r="Q5" i="4"/>
  <c r="V4" i="4"/>
  <c r="U4" i="4"/>
  <c r="T4" i="4"/>
  <c r="R4" i="4"/>
  <c r="Q4" i="4"/>
  <c r="U3" i="4"/>
  <c r="V3" i="4" s="1"/>
  <c r="T3" i="4"/>
  <c r="R3" i="4"/>
  <c r="Q3" i="4"/>
  <c r="G173" i="4"/>
  <c r="C173" i="4"/>
  <c r="E172" i="4"/>
  <c r="C172" i="4"/>
  <c r="G168" i="4"/>
  <c r="C168" i="4"/>
  <c r="E167" i="4"/>
  <c r="C167" i="4"/>
  <c r="G163" i="4"/>
  <c r="C163" i="4"/>
  <c r="E162" i="4"/>
  <c r="C162" i="4"/>
  <c r="G158" i="4"/>
  <c r="C158" i="4"/>
  <c r="E157" i="4"/>
  <c r="C157" i="4"/>
  <c r="G153" i="4"/>
  <c r="C153" i="4"/>
  <c r="E152" i="4"/>
  <c r="C152" i="4"/>
  <c r="G148" i="4"/>
  <c r="C148" i="4"/>
  <c r="E147" i="4"/>
  <c r="C147" i="4"/>
  <c r="G143" i="4"/>
  <c r="C143" i="4"/>
  <c r="E142" i="4"/>
  <c r="C142" i="4"/>
  <c r="G138" i="4"/>
  <c r="C138" i="4"/>
  <c r="E137" i="4"/>
  <c r="C137" i="4"/>
  <c r="G133" i="4"/>
  <c r="C133" i="4"/>
  <c r="E132" i="4"/>
  <c r="C132" i="4"/>
  <c r="G128" i="4"/>
  <c r="C128" i="4"/>
  <c r="E127" i="4"/>
  <c r="C127" i="4"/>
  <c r="G123" i="4"/>
  <c r="C123" i="4"/>
  <c r="E122" i="4"/>
  <c r="C122" i="4"/>
  <c r="G118" i="4"/>
  <c r="C118" i="4"/>
  <c r="E117" i="4"/>
  <c r="C117" i="4"/>
  <c r="G113" i="4"/>
  <c r="C113" i="4"/>
  <c r="E112" i="4"/>
  <c r="C112" i="4"/>
  <c r="G108" i="4"/>
  <c r="C108" i="4"/>
  <c r="E107" i="4"/>
  <c r="C107" i="4"/>
  <c r="G103" i="4"/>
  <c r="C103" i="4"/>
  <c r="E102" i="4"/>
  <c r="C102" i="4"/>
  <c r="G98" i="4"/>
  <c r="C98" i="4"/>
  <c r="E97" i="4"/>
  <c r="C97" i="4"/>
  <c r="G93" i="4"/>
  <c r="C93" i="4"/>
  <c r="E92" i="4"/>
  <c r="C92" i="4"/>
  <c r="G88" i="4"/>
  <c r="C88" i="4"/>
  <c r="E87" i="4"/>
  <c r="C87" i="4"/>
  <c r="G83" i="4"/>
  <c r="C83" i="4"/>
  <c r="E82" i="4"/>
  <c r="C82" i="4"/>
  <c r="G78" i="4"/>
  <c r="C78" i="4"/>
  <c r="E77" i="4"/>
  <c r="C77" i="4"/>
  <c r="G73" i="4"/>
  <c r="C73" i="4"/>
  <c r="E72" i="4"/>
  <c r="C72" i="4"/>
  <c r="G68" i="4"/>
  <c r="C68" i="4"/>
  <c r="E67" i="4"/>
  <c r="C67" i="4"/>
  <c r="G63" i="4"/>
  <c r="C63" i="4"/>
  <c r="E62" i="4"/>
  <c r="C62" i="4"/>
  <c r="G58" i="4"/>
  <c r="C58" i="4"/>
  <c r="E57" i="4"/>
  <c r="C57" i="4"/>
  <c r="G53" i="4"/>
  <c r="C53" i="4"/>
  <c r="E52" i="4"/>
  <c r="C52" i="4"/>
  <c r="G48" i="4"/>
  <c r="C48" i="4"/>
  <c r="E47" i="4"/>
  <c r="C47" i="4"/>
  <c r="G43" i="4"/>
  <c r="C43" i="4"/>
  <c r="E42" i="4"/>
  <c r="C42" i="4"/>
  <c r="G38" i="4"/>
  <c r="C38" i="4"/>
  <c r="E37" i="4"/>
  <c r="C37" i="4"/>
  <c r="G33" i="4"/>
  <c r="C33" i="4"/>
  <c r="E32" i="4"/>
  <c r="C32" i="4"/>
  <c r="G28" i="4"/>
  <c r="C28" i="4"/>
  <c r="E27" i="4"/>
  <c r="C27" i="4"/>
  <c r="G23" i="4"/>
  <c r="C23" i="4"/>
  <c r="E22" i="4"/>
  <c r="C22" i="4"/>
  <c r="G18" i="4"/>
  <c r="C18" i="4"/>
  <c r="E17" i="4"/>
  <c r="C17" i="4"/>
  <c r="G13" i="4"/>
  <c r="C13" i="4"/>
  <c r="E12" i="4"/>
  <c r="C12" i="4"/>
  <c r="G8" i="4"/>
  <c r="C8" i="4"/>
  <c r="E7" i="4"/>
  <c r="C7" i="4"/>
  <c r="G3" i="4"/>
  <c r="C3" i="4"/>
  <c r="E2" i="4"/>
  <c r="C2" i="4"/>
  <c r="U8" i="3"/>
  <c r="T8" i="3"/>
  <c r="R8" i="3"/>
  <c r="Q8" i="3"/>
  <c r="U7" i="3"/>
  <c r="V7" i="3" s="1"/>
  <c r="T7" i="3"/>
  <c r="R7" i="3"/>
  <c r="Q7" i="3"/>
  <c r="U6" i="3"/>
  <c r="V6" i="3" s="1"/>
  <c r="T6" i="3"/>
  <c r="R6" i="3"/>
  <c r="Q6" i="3"/>
  <c r="U5" i="3"/>
  <c r="V5" i="3" s="1"/>
  <c r="T5" i="3"/>
  <c r="R5" i="3"/>
  <c r="Q5" i="3"/>
  <c r="V4" i="3"/>
  <c r="U4" i="3"/>
  <c r="T4" i="3"/>
  <c r="R4" i="3"/>
  <c r="Q4" i="3"/>
  <c r="U3" i="3"/>
  <c r="V3" i="3" s="1"/>
  <c r="T3" i="3"/>
  <c r="R3" i="3"/>
  <c r="Q3" i="3"/>
  <c r="G148" i="3"/>
  <c r="C148" i="3"/>
  <c r="E147" i="3"/>
  <c r="C147" i="3"/>
  <c r="G143" i="3"/>
  <c r="C143" i="3"/>
  <c r="E142" i="3"/>
  <c r="C142" i="3"/>
  <c r="G138" i="3"/>
  <c r="C138" i="3"/>
  <c r="E137" i="3"/>
  <c r="C137" i="3"/>
  <c r="G133" i="3"/>
  <c r="C133" i="3"/>
  <c r="E132" i="3"/>
  <c r="C132" i="3"/>
  <c r="G128" i="3"/>
  <c r="C128" i="3"/>
  <c r="E127" i="3"/>
  <c r="C127" i="3"/>
  <c r="G123" i="3"/>
  <c r="C123" i="3"/>
  <c r="E122" i="3"/>
  <c r="C122" i="3"/>
  <c r="G118" i="3"/>
  <c r="C118" i="3"/>
  <c r="E117" i="3"/>
  <c r="C117" i="3"/>
  <c r="G113" i="3"/>
  <c r="C113" i="3"/>
  <c r="E112" i="3"/>
  <c r="C112" i="3"/>
  <c r="G108" i="3"/>
  <c r="C108" i="3"/>
  <c r="E107" i="3"/>
  <c r="C107" i="3"/>
  <c r="G103" i="3"/>
  <c r="C103" i="3"/>
  <c r="E102" i="3"/>
  <c r="C102" i="3"/>
  <c r="G98" i="3"/>
  <c r="C98" i="3"/>
  <c r="E97" i="3"/>
  <c r="C97" i="3"/>
  <c r="G93" i="3"/>
  <c r="C93" i="3"/>
  <c r="E92" i="3"/>
  <c r="C92" i="3"/>
  <c r="G88" i="3"/>
  <c r="C88" i="3"/>
  <c r="E87" i="3"/>
  <c r="C87" i="3"/>
  <c r="G83" i="3"/>
  <c r="C83" i="3"/>
  <c r="E82" i="3"/>
  <c r="C82" i="3"/>
  <c r="G78" i="3"/>
  <c r="C78" i="3"/>
  <c r="E77" i="3"/>
  <c r="C77" i="3"/>
  <c r="G73" i="3"/>
  <c r="C73" i="3"/>
  <c r="E72" i="3"/>
  <c r="C72" i="3"/>
  <c r="G68" i="3"/>
  <c r="C68" i="3"/>
  <c r="E67" i="3"/>
  <c r="C67" i="3"/>
  <c r="G63" i="3"/>
  <c r="C63" i="3"/>
  <c r="E62" i="3"/>
  <c r="C62" i="3"/>
  <c r="G58" i="3"/>
  <c r="C58" i="3"/>
  <c r="E57" i="3"/>
  <c r="C57" i="3"/>
  <c r="G53" i="3"/>
  <c r="C53" i="3"/>
  <c r="E52" i="3"/>
  <c r="C52" i="3"/>
  <c r="G48" i="3"/>
  <c r="C48" i="3"/>
  <c r="E47" i="3"/>
  <c r="C47" i="3"/>
  <c r="G43" i="3"/>
  <c r="C43" i="3"/>
  <c r="E42" i="3"/>
  <c r="C42" i="3"/>
  <c r="G38" i="3"/>
  <c r="C38" i="3"/>
  <c r="E37" i="3"/>
  <c r="C37" i="3"/>
  <c r="G33" i="3"/>
  <c r="C33" i="3"/>
  <c r="E32" i="3"/>
  <c r="C32" i="3"/>
  <c r="G28" i="3"/>
  <c r="C28" i="3"/>
  <c r="E27" i="3"/>
  <c r="C27" i="3"/>
  <c r="G23" i="3"/>
  <c r="C23" i="3"/>
  <c r="E22" i="3"/>
  <c r="C22" i="3"/>
  <c r="G18" i="3"/>
  <c r="C18" i="3"/>
  <c r="E17" i="3"/>
  <c r="C17" i="3"/>
  <c r="G13" i="3"/>
  <c r="C13" i="3"/>
  <c r="E12" i="3"/>
  <c r="C12" i="3"/>
  <c r="G8" i="3"/>
  <c r="C8" i="3"/>
  <c r="E7" i="3"/>
  <c r="C7" i="3"/>
  <c r="G3" i="3"/>
  <c r="C3" i="3"/>
  <c r="E2" i="3"/>
  <c r="C2" i="3"/>
  <c r="V4" i="2"/>
  <c r="V5" i="2"/>
  <c r="V6" i="2"/>
  <c r="V7" i="2"/>
  <c r="V3" i="2"/>
  <c r="U8" i="2"/>
  <c r="U7" i="2"/>
  <c r="U6" i="2"/>
  <c r="U5" i="2"/>
  <c r="U4" i="2"/>
  <c r="U3" i="2"/>
  <c r="T8" i="2"/>
  <c r="T7" i="2"/>
  <c r="T6" i="2"/>
  <c r="T5" i="2"/>
  <c r="T4" i="2"/>
  <c r="T3" i="2"/>
  <c r="R8" i="2"/>
  <c r="R7" i="2"/>
  <c r="R6" i="2"/>
  <c r="R5" i="2"/>
  <c r="R4" i="2"/>
  <c r="R3" i="2"/>
  <c r="Q8" i="2"/>
  <c r="Q7" i="2"/>
  <c r="Q6" i="2"/>
  <c r="Q5" i="2"/>
  <c r="Q4" i="2"/>
  <c r="Q3" i="2"/>
  <c r="G168" i="2"/>
  <c r="C168" i="2"/>
  <c r="E167" i="2"/>
  <c r="C167" i="2"/>
  <c r="G163" i="2"/>
  <c r="C163" i="2"/>
  <c r="E162" i="2"/>
  <c r="C162" i="2"/>
  <c r="G158" i="2"/>
  <c r="C158" i="2"/>
  <c r="E157" i="2"/>
  <c r="C157" i="2"/>
  <c r="G153" i="2"/>
  <c r="C153" i="2"/>
  <c r="E152" i="2"/>
  <c r="C152" i="2"/>
  <c r="G148" i="2"/>
  <c r="C148" i="2"/>
  <c r="E147" i="2"/>
  <c r="C147" i="2"/>
  <c r="G143" i="2"/>
  <c r="C143" i="2"/>
  <c r="E142" i="2"/>
  <c r="C142" i="2"/>
  <c r="G138" i="2"/>
  <c r="C138" i="2"/>
  <c r="E137" i="2"/>
  <c r="C137" i="2"/>
  <c r="G133" i="2"/>
  <c r="C133" i="2"/>
  <c r="E132" i="2"/>
  <c r="C132" i="2"/>
  <c r="G128" i="2"/>
  <c r="C128" i="2"/>
  <c r="E127" i="2"/>
  <c r="C127" i="2"/>
  <c r="G123" i="2"/>
  <c r="C123" i="2"/>
  <c r="E122" i="2"/>
  <c r="C122" i="2"/>
  <c r="G118" i="2"/>
  <c r="C118" i="2"/>
  <c r="E117" i="2"/>
  <c r="C117" i="2"/>
  <c r="G113" i="2"/>
  <c r="C113" i="2"/>
  <c r="E112" i="2"/>
  <c r="C112" i="2"/>
  <c r="G108" i="2"/>
  <c r="C108" i="2"/>
  <c r="E107" i="2"/>
  <c r="C107" i="2"/>
  <c r="G103" i="2"/>
  <c r="C103" i="2"/>
  <c r="E102" i="2"/>
  <c r="C102" i="2"/>
  <c r="G98" i="2"/>
  <c r="C98" i="2"/>
  <c r="E97" i="2"/>
  <c r="C97" i="2"/>
  <c r="G93" i="2"/>
  <c r="C93" i="2"/>
  <c r="E92" i="2"/>
  <c r="C92" i="2"/>
  <c r="G88" i="2"/>
  <c r="C88" i="2"/>
  <c r="E87" i="2"/>
  <c r="C87" i="2"/>
  <c r="G83" i="2"/>
  <c r="C83" i="2"/>
  <c r="E82" i="2"/>
  <c r="C82" i="2"/>
  <c r="G78" i="2"/>
  <c r="C78" i="2"/>
  <c r="E77" i="2"/>
  <c r="C77" i="2"/>
  <c r="G73" i="2"/>
  <c r="C73" i="2"/>
  <c r="E72" i="2"/>
  <c r="C72" i="2"/>
  <c r="G68" i="2"/>
  <c r="C68" i="2"/>
  <c r="E67" i="2"/>
  <c r="C67" i="2"/>
  <c r="G63" i="2"/>
  <c r="C63" i="2"/>
  <c r="E62" i="2"/>
  <c r="C62" i="2"/>
  <c r="G58" i="2"/>
  <c r="C58" i="2"/>
  <c r="E57" i="2"/>
  <c r="C57" i="2"/>
  <c r="G53" i="2"/>
  <c r="C53" i="2"/>
  <c r="E52" i="2"/>
  <c r="C52" i="2"/>
  <c r="G48" i="2"/>
  <c r="C48" i="2"/>
  <c r="E47" i="2"/>
  <c r="C47" i="2"/>
  <c r="G43" i="2"/>
  <c r="C43" i="2"/>
  <c r="E42" i="2"/>
  <c r="C42" i="2"/>
  <c r="G38" i="2"/>
  <c r="C38" i="2"/>
  <c r="E37" i="2"/>
  <c r="C37" i="2"/>
  <c r="G33" i="2"/>
  <c r="C33" i="2"/>
  <c r="E32" i="2"/>
  <c r="C32" i="2"/>
  <c r="G28" i="2"/>
  <c r="C28" i="2"/>
  <c r="E27" i="2"/>
  <c r="C27" i="2"/>
  <c r="G23" i="2"/>
  <c r="C23" i="2"/>
  <c r="E22" i="2"/>
  <c r="C22" i="2"/>
  <c r="G18" i="2"/>
  <c r="C18" i="2"/>
  <c r="E17" i="2"/>
  <c r="C17" i="2"/>
  <c r="G13" i="2"/>
  <c r="C13" i="2"/>
  <c r="E12" i="2"/>
  <c r="C12" i="2"/>
  <c r="G8" i="2"/>
  <c r="C8" i="2"/>
  <c r="E7" i="2"/>
  <c r="C7" i="2"/>
  <c r="G3" i="2"/>
  <c r="C3" i="2"/>
  <c r="E2" i="2"/>
  <c r="C2" i="2"/>
  <c r="C2" i="1"/>
  <c r="E2" i="1"/>
  <c r="C3" i="1"/>
  <c r="G3" i="1"/>
  <c r="C7" i="1"/>
  <c r="E7" i="1"/>
  <c r="C8" i="1"/>
  <c r="G8" i="1"/>
  <c r="C12" i="1"/>
  <c r="E12" i="1"/>
  <c r="C13" i="1"/>
  <c r="G13" i="1"/>
  <c r="C17" i="1"/>
  <c r="E17" i="1"/>
  <c r="C18" i="1"/>
  <c r="G18" i="1"/>
  <c r="C22" i="1"/>
  <c r="E22" i="1"/>
  <c r="C23" i="1"/>
  <c r="G23" i="1"/>
  <c r="C27" i="1"/>
  <c r="E27" i="1"/>
  <c r="C28" i="1"/>
  <c r="G28" i="1"/>
  <c r="C32" i="1"/>
  <c r="E32" i="1"/>
  <c r="C33" i="1"/>
  <c r="G33" i="1"/>
  <c r="C37" i="1"/>
  <c r="E37" i="1"/>
  <c r="C38" i="1"/>
  <c r="G38" i="1"/>
  <c r="C42" i="1"/>
  <c r="E42" i="1"/>
  <c r="C43" i="1"/>
  <c r="G43" i="1"/>
  <c r="C47" i="1"/>
  <c r="E47" i="1"/>
  <c r="C48" i="1"/>
  <c r="G48" i="1"/>
  <c r="C52" i="1"/>
  <c r="E52" i="1"/>
  <c r="C53" i="1"/>
  <c r="G53" i="1"/>
  <c r="C57" i="1"/>
  <c r="E57" i="1"/>
  <c r="C58" i="1"/>
  <c r="G58" i="1"/>
  <c r="C62" i="1"/>
  <c r="E62" i="1"/>
  <c r="C63" i="1"/>
  <c r="G63" i="1"/>
  <c r="C67" i="1"/>
  <c r="E67" i="1"/>
  <c r="C68" i="1"/>
  <c r="G68" i="1"/>
  <c r="C72" i="1"/>
  <c r="E72" i="1"/>
  <c r="C73" i="1"/>
  <c r="G73" i="1"/>
  <c r="C77" i="1"/>
  <c r="E77" i="1"/>
  <c r="C78" i="1"/>
  <c r="G78" i="1"/>
  <c r="C82" i="1"/>
  <c r="E82" i="1"/>
  <c r="C83" i="1"/>
  <c r="G83" i="1"/>
  <c r="C87" i="1"/>
  <c r="E87" i="1"/>
  <c r="C88" i="1"/>
  <c r="G88" i="1"/>
  <c r="C92" i="1"/>
  <c r="E92" i="1"/>
  <c r="C93" i="1"/>
  <c r="G93" i="1"/>
  <c r="C97" i="1"/>
  <c r="E97" i="1"/>
  <c r="C98" i="1"/>
  <c r="G98" i="1"/>
  <c r="C102" i="1"/>
  <c r="E102" i="1"/>
  <c r="C103" i="1"/>
  <c r="G103" i="1"/>
  <c r="C107" i="1"/>
  <c r="E107" i="1"/>
  <c r="C108" i="1"/>
  <c r="G108" i="1"/>
  <c r="C112" i="1"/>
  <c r="E112" i="1"/>
  <c r="C113" i="1"/>
  <c r="G113" i="1"/>
  <c r="C117" i="1"/>
  <c r="E117" i="1"/>
  <c r="C118" i="1"/>
  <c r="G118" i="1"/>
  <c r="C122" i="1"/>
  <c r="E122" i="1"/>
  <c r="C123" i="1"/>
  <c r="G123" i="1"/>
  <c r="C127" i="1"/>
  <c r="E127" i="1"/>
  <c r="C128" i="1"/>
  <c r="G128" i="1"/>
  <c r="C132" i="1"/>
  <c r="E132" i="1"/>
  <c r="C133" i="1"/>
  <c r="G133" i="1"/>
  <c r="C137" i="1"/>
  <c r="E137" i="1"/>
  <c r="C138" i="1"/>
  <c r="G138" i="1"/>
  <c r="C142" i="1"/>
  <c r="E142" i="1"/>
  <c r="C143" i="1"/>
  <c r="G143" i="1"/>
  <c r="C147" i="1"/>
  <c r="E147" i="1"/>
  <c r="C148" i="1"/>
  <c r="G148" i="1"/>
</calcChain>
</file>

<file path=xl/sharedStrings.xml><?xml version="1.0" encoding="utf-8"?>
<sst xmlns="http://schemas.openxmlformats.org/spreadsheetml/2006/main" count="5668" uniqueCount="234">
  <si>
    <t>Bonnie_test_</t>
  </si>
  <si>
    <t>c4.xlarge_1_512:</t>
  </si>
  <si>
    <t>Version</t>
  </si>
  <si>
    <t>Output------</t>
  </si>
  <si>
    <t>Input-</t>
  </si>
  <si>
    <t>--Random-</t>
  </si>
  <si>
    <t>Concurrency</t>
  </si>
  <si>
    <t>Chr-</t>
  </si>
  <si>
    <t>--Block--</t>
  </si>
  <si>
    <t>-Rewrite-</t>
  </si>
  <si>
    <t>--Seeks--</t>
  </si>
  <si>
    <t>Block size</t>
  </si>
  <si>
    <t>Sequential write, Mbytes/s</t>
  </si>
  <si>
    <t>STDEV</t>
  </si>
  <si>
    <t>COV, %</t>
  </si>
  <si>
    <t>Sequential read, Mbytes/s</t>
  </si>
  <si>
    <t>COV</t>
  </si>
  <si>
    <t>Machine</t>
  </si>
  <si>
    <t>Size:chnk</t>
  </si>
  <si>
    <t>K/sec</t>
  </si>
  <si>
    <t>%CP</t>
  </si>
  <si>
    <t>/sec</t>
  </si>
  <si>
    <t>ip-172-31</t>
  </si>
  <si>
    <t>3300M:512</t>
  </si>
  <si>
    <t>4k</t>
  </si>
  <si>
    <t>c4.xlarge_2_512:</t>
  </si>
  <si>
    <t>8K</t>
  </si>
  <si>
    <t>64K</t>
  </si>
  <si>
    <t>256K</t>
  </si>
  <si>
    <t>c4.xlarge_3_512:</t>
  </si>
  <si>
    <t>c4.xlarge_4_512:</t>
  </si>
  <si>
    <t>c4.xlarge_5_512:</t>
  </si>
  <si>
    <t>c4.xlarge_1_4k:</t>
  </si>
  <si>
    <t>ip-172-31-</t>
  </si>
  <si>
    <t>3300M:4k</t>
  </si>
  <si>
    <t>c4.xlarge_2_4k:</t>
  </si>
  <si>
    <t>c4.xlarge_3_4k:</t>
  </si>
  <si>
    <t>c4.xlarge_4_4k:</t>
  </si>
  <si>
    <t>c4.xlarge_5_4k:</t>
  </si>
  <si>
    <t>c4.xlarge_1_8k:</t>
  </si>
  <si>
    <t>Size</t>
  </si>
  <si>
    <t>ip-172-31-29-</t>
  </si>
  <si>
    <t>3300M</t>
  </si>
  <si>
    <t>c4.xlarge_2_8k:</t>
  </si>
  <si>
    <t>c4.xlarge_3_8k:</t>
  </si>
  <si>
    <t>c4.xlarge_4_8k:</t>
  </si>
  <si>
    <t>c4.xlarge_5_8k:</t>
  </si>
  <si>
    <t>c4.xlarge_1_16k:</t>
  </si>
  <si>
    <t>3300M:16k</t>
  </si>
  <si>
    <t>c4.xlarge_2_16k:</t>
  </si>
  <si>
    <t>c4.xlarge_3_16k:</t>
  </si>
  <si>
    <t>c4.xlarge_4_16k:</t>
  </si>
  <si>
    <t>c4.xlarge_5_16k:</t>
  </si>
  <si>
    <t>c4.xlarge_1_64k:</t>
  </si>
  <si>
    <t>3300M:64k</t>
  </si>
  <si>
    <t>c4.xlarge_2_64k:</t>
  </si>
  <si>
    <t>c4.xlarge_3_64k:</t>
  </si>
  <si>
    <t>c4.xlarge_4_64k:</t>
  </si>
  <si>
    <t>c4.xlarge_5_64k:</t>
  </si>
  <si>
    <t>c4.xlarge_1_256k:</t>
  </si>
  <si>
    <t>ip-172-3</t>
  </si>
  <si>
    <t>3300M:256k</t>
  </si>
  <si>
    <t>c4.xlarge_2_256k:</t>
  </si>
  <si>
    <t>c4.xlarge_3_256k:</t>
  </si>
  <si>
    <t>c4.xlarge_4_256k:</t>
  </si>
  <si>
    <t>c4.xlarge_5_256k:</t>
  </si>
  <si>
    <t>c5.xlarge_1_512:</t>
  </si>
  <si>
    <t>+++++</t>
  </si>
  <si>
    <t>+++</t>
  </si>
  <si>
    <t>c5.xlarge_2_512:</t>
  </si>
  <si>
    <t>c5.xlarge_3_512:</t>
  </si>
  <si>
    <t>c5.xlarge_4_512:</t>
  </si>
  <si>
    <t>c5.xlarge_5_512:</t>
  </si>
  <si>
    <t>c5.xlarge_1_4k:</t>
  </si>
  <si>
    <t>c5.xlarge_2_4k:</t>
  </si>
  <si>
    <t>c5.xlarge_3_4k:</t>
  </si>
  <si>
    <t>c5.xlarge_4_4k:</t>
  </si>
  <si>
    <t>c5.xlarge_5_4k:</t>
  </si>
  <si>
    <t>c5.xlarge_1_8k:</t>
  </si>
  <si>
    <t>ip-172-31-17-</t>
  </si>
  <si>
    <t>c5.xlarge_2_8k:</t>
  </si>
  <si>
    <t>c5.xlarge_3_8k:</t>
  </si>
  <si>
    <t>c5.xlarge_4_8k:</t>
  </si>
  <si>
    <t>c5.xlarge_5_8k:</t>
  </si>
  <si>
    <t>c5.xlarge_1_16k:</t>
  </si>
  <si>
    <t>c5.xlarge_2_16k:</t>
  </si>
  <si>
    <t>c5.xlarge_3_16k:</t>
  </si>
  <si>
    <t>c5.xlarge_4_16k:</t>
  </si>
  <si>
    <t>c5.xlarge_5_16k:</t>
  </si>
  <si>
    <t>c5.xlarge_1_64k:</t>
  </si>
  <si>
    <t>c5.xlarge_2_64k:</t>
  </si>
  <si>
    <t>c5.xlarge_3_64k:</t>
  </si>
  <si>
    <t>c5.xlarge_4_64k:</t>
  </si>
  <si>
    <t>c5.xlarge_5_64k:</t>
  </si>
  <si>
    <t>c5.xlarge_1_256k:</t>
  </si>
  <si>
    <t>c5.xlarge_2_256k:</t>
  </si>
  <si>
    <t>c5.xlarge_3_256k:</t>
  </si>
  <si>
    <t>c5.xlarge_4_256k:</t>
  </si>
  <si>
    <t>c5.xlarge_5_256k:</t>
  </si>
  <si>
    <t>16K</t>
  </si>
  <si>
    <t>m4.large_1_512:</t>
  </si>
  <si>
    <t>m4.large_2_512:</t>
  </si>
  <si>
    <t>m4.large_3_512:</t>
  </si>
  <si>
    <t>m4.large_4_512:</t>
  </si>
  <si>
    <t>m4.large_5_512:</t>
  </si>
  <si>
    <t>m4.large_1_4k:</t>
  </si>
  <si>
    <t>m4.large_2_4k:</t>
  </si>
  <si>
    <t>m4.large_3_4k:</t>
  </si>
  <si>
    <t>m4.large_4_4k:</t>
  </si>
  <si>
    <t>m4.large_5_4k:</t>
  </si>
  <si>
    <t>m4.large_1_8k:</t>
  </si>
  <si>
    <t>ip-172-31-80-</t>
  </si>
  <si>
    <t>m4.large_2_8k:</t>
  </si>
  <si>
    <t>m4.large_3_8k:</t>
  </si>
  <si>
    <t>m4.large_4_8k:</t>
  </si>
  <si>
    <t>m4.large_5_8k:</t>
  </si>
  <si>
    <t>m4.large_1_16k:</t>
  </si>
  <si>
    <t>m4.large_2_16k:</t>
  </si>
  <si>
    <t>m4.large_3_16k:</t>
  </si>
  <si>
    <t>m4.large_4_16k:</t>
  </si>
  <si>
    <t>m4.large_5_16k:</t>
  </si>
  <si>
    <t>m4.large_1_64k:</t>
  </si>
  <si>
    <t>m4.large_2_64k:</t>
  </si>
  <si>
    <t>m4.large_3_64k:</t>
  </si>
  <si>
    <t>m4.large_4_64k:</t>
  </si>
  <si>
    <t>m4.large_5_64k:</t>
  </si>
  <si>
    <t>m4.large_1_256k:</t>
  </si>
  <si>
    <t>m4.large_2_256k:</t>
  </si>
  <si>
    <t>m4.large_3_256k:</t>
  </si>
  <si>
    <t>m4.large_4_256k:</t>
  </si>
  <si>
    <t>m4.large_5_256k:</t>
  </si>
  <si>
    <t>m5.xlarge_1_512:</t>
  </si>
  <si>
    <t>m5.xlarge_2_512:</t>
  </si>
  <si>
    <t>m5.xlarge_3_512:</t>
  </si>
  <si>
    <t>m5.xlarge_4_512:</t>
  </si>
  <si>
    <t>m5.xlarge_5_512:</t>
  </si>
  <si>
    <t>m5.xlarge_1_4k:</t>
  </si>
  <si>
    <t>m5.xlarge_2_4k:</t>
  </si>
  <si>
    <t>m5.xlarge_3_4k:</t>
  </si>
  <si>
    <t>m5.xlarge_4_4k:</t>
  </si>
  <si>
    <t>m5.xlarge_5_4k:</t>
  </si>
  <si>
    <t>m5.xlarge_1_8k:</t>
  </si>
  <si>
    <t>ip-172-31-14-</t>
  </si>
  <si>
    <t>m5.xlarge_2_8k:</t>
  </si>
  <si>
    <t>m5.xlarge_3_8k:</t>
  </si>
  <si>
    <t>m5.xlarge_4_8k:</t>
  </si>
  <si>
    <t>m5.xlarge_5_8k:</t>
  </si>
  <si>
    <t>m5.xlarge_1_16k:</t>
  </si>
  <si>
    <t>m5.xlarge_2_16k:</t>
  </si>
  <si>
    <t>m5.xlarge_3_16k:</t>
  </si>
  <si>
    <t>m5.xlarge_4_16k:</t>
  </si>
  <si>
    <t>m5.xlarge_5_16k:</t>
  </si>
  <si>
    <t>m5.xlarge_1_64k:</t>
  </si>
  <si>
    <t>m5.xlarge_2_64k:</t>
  </si>
  <si>
    <t>m5.xlarge_3_64k:</t>
  </si>
  <si>
    <t>m5.xlarge_4_64k:</t>
  </si>
  <si>
    <t>m5.xlarge_5_64k:</t>
  </si>
  <si>
    <t>m5.xlarge_1_256k:</t>
  </si>
  <si>
    <t>m5.xlarge_2_256k:</t>
  </si>
  <si>
    <t>m5.xlarge_3_256k:</t>
  </si>
  <si>
    <t>m5.xlarge_4_256k:</t>
  </si>
  <si>
    <t>m5.xlarge_5_256k:</t>
  </si>
  <si>
    <t>t2.2xlarge_1_512:</t>
  </si>
  <si>
    <t>t2.2xlarge_2_512:</t>
  </si>
  <si>
    <t>t2.2xlarge_3_512:</t>
  </si>
  <si>
    <t>t2.2xlarge_4_512:</t>
  </si>
  <si>
    <t>t2.2xlarge_5_512:</t>
  </si>
  <si>
    <t>t2.2xlarge_1_4k:</t>
  </si>
  <si>
    <t>t2.2xlarge_2_4k:</t>
  </si>
  <si>
    <t>t2.2xlarge_3_4k:</t>
  </si>
  <si>
    <t>t2.2xlarge_4_4k:</t>
  </si>
  <si>
    <t>t2.2xlarge_5_4k:</t>
  </si>
  <si>
    <t>t2.2xlarge_1_8k:</t>
  </si>
  <si>
    <t>ip-172-31-41-</t>
  </si>
  <si>
    <t>t2.2xlarge_2_8k:</t>
  </si>
  <si>
    <t>t2.2xlarge_3_8k:</t>
  </si>
  <si>
    <t>t2.2xlarge_4_8k:</t>
  </si>
  <si>
    <t>t2.2xlarge_5_8k:</t>
  </si>
  <si>
    <t>t2.2xlarge_1_16k:</t>
  </si>
  <si>
    <t>t2.2xlarge_2_16k:</t>
  </si>
  <si>
    <t>t2.2xlarge_3_16k:</t>
  </si>
  <si>
    <t>t2.2xlarge_4_16k:</t>
  </si>
  <si>
    <t>t2.2xlarge_5_16k:</t>
  </si>
  <si>
    <t>t2.2xlarge_1_64k:</t>
  </si>
  <si>
    <t>t2.2xlarge_2_64k:</t>
  </si>
  <si>
    <t>t2.2xlarge_3_64k:</t>
  </si>
  <si>
    <t>t2.2xlarge_4_64k:</t>
  </si>
  <si>
    <t>t2.2xlarge_5_64k:</t>
  </si>
  <si>
    <t>t2.2xlarge_1_256k:</t>
  </si>
  <si>
    <t>t2.2xlarge_2_256k:</t>
  </si>
  <si>
    <t>t2.2xlarge_3_256k:</t>
  </si>
  <si>
    <t>t2.2xlarge_4_256k:</t>
  </si>
  <si>
    <t>t2.2xlarge_5_256k:</t>
  </si>
  <si>
    <t>t2.xlarge_1_512:</t>
  </si>
  <si>
    <t>t2.xlarge_2_512:</t>
  </si>
  <si>
    <t>t2.xlarge_3_512:</t>
  </si>
  <si>
    <t>t2.xlarge_4_512:</t>
  </si>
  <si>
    <t>t2.xlarge_5_512:</t>
  </si>
  <si>
    <t>t2.xlarge_1_4k:</t>
  </si>
  <si>
    <t>t2.xlarge_2_4k:</t>
  </si>
  <si>
    <t>t2.xlarge_3_4k:</t>
  </si>
  <si>
    <t>t2.xlarge_4_4k:</t>
  </si>
  <si>
    <t>t2.xlarge_5_4k:</t>
  </si>
  <si>
    <t>t2.xlarge_1_8k:</t>
  </si>
  <si>
    <t>ip-172-31-26-</t>
  </si>
  <si>
    <t>t2.xlarge_2_8k:</t>
  </si>
  <si>
    <t>t2.xlarge_3_8k:</t>
  </si>
  <si>
    <t>t2.xlarge_4_8k:</t>
  </si>
  <si>
    <t>t2.xlarge_5_8k:</t>
  </si>
  <si>
    <t>t2.xlarge_1_16k:</t>
  </si>
  <si>
    <t>t2.xlarge_2_16k:</t>
  </si>
  <si>
    <t>t2.xlarge_3_16k:</t>
  </si>
  <si>
    <t>onnie_test_</t>
  </si>
  <si>
    <t>t2.xlarge_4_16k:</t>
  </si>
  <si>
    <t>t2.xlarge_5_16k:</t>
  </si>
  <si>
    <t>t2.xlarge_1_64k:</t>
  </si>
  <si>
    <t>t2.xlarge_2_64k:</t>
  </si>
  <si>
    <t>t2.xlarge_3_64k:</t>
  </si>
  <si>
    <t>t2.xlarge_4_64k:</t>
  </si>
  <si>
    <t>t2.xlarge_5_64k:</t>
  </si>
  <si>
    <t>t2.xlarge_1_256k:</t>
  </si>
  <si>
    <t>t2.xlarge_2_256k:</t>
  </si>
  <si>
    <t>t2.xlarge_3_256k:</t>
  </si>
  <si>
    <t>t2.xlarge_4_256k:</t>
  </si>
  <si>
    <t>t2.xlarge_5_256k:</t>
  </si>
  <si>
    <t>c4.xlarge</t>
  </si>
  <si>
    <t>c5.xlarge</t>
  </si>
  <si>
    <t>m4.large</t>
  </si>
  <si>
    <t>m5.xlarge</t>
  </si>
  <si>
    <t>t2.2xlarge</t>
  </si>
  <si>
    <t>t2.xlarge</t>
  </si>
  <si>
    <t>8k</t>
  </si>
  <si>
    <t>16k</t>
  </si>
  <si>
    <t>64k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</si>
</sst>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Sequential write, Mb/s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'512'!$B$5:$B$10</c:f>
              <c:strCache>
                <c:ptCount val="6"/>
                <c:pt idx="0">
                  <c:v>c4.xlarge</c:v>
                </c:pt>
                <c:pt idx="1">
                  <c:v>c5.xlarge</c:v>
                </c:pt>
                <c:pt idx="2">
                  <c:v>m4.large</c:v>
                </c:pt>
                <c:pt idx="3">
                  <c:v>m5.xlarge</c:v>
                </c:pt>
                <c:pt idx="4">
                  <c:v>t2.2xlarge</c:v>
                </c:pt>
                <c:pt idx="5">
                  <c:v>t2.xlarge</c:v>
                </c:pt>
              </c:strCache>
            </c:strRef>
          </c:cat>
          <c:val>
            <c:numRef>
              <c:f>'512'!$C$5:$C$10</c:f>
              <c:numCache>
                <c:formatCode>General</c:formatCode>
                <c:ptCount val="6"/>
                <c:pt idx="0">
                  <c:v>85.073800000000006</c:v>
                </c:pt>
                <c:pt idx="1">
                  <c:v>125.23739999999999</c:v>
                </c:pt>
                <c:pt idx="2">
                  <c:v>51.7682</c:v>
                </c:pt>
                <c:pt idx="3">
                  <c:v>103.43</c:v>
                </c:pt>
                <c:pt idx="4">
                  <c:v>75.941800000000001</c:v>
                </c:pt>
                <c:pt idx="5">
                  <c:v>93.627600000000001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B-428B-96E9-6249DD3F72EB}"/>
            </c:ext>
          </c:extLst>
        </c:ser>
        <c:ser>
          <c:idx val="1"/>
          <c:order val="1"/>
          <c:tx>
            <c:v>Sequential read, Mb/s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'512'!$B$5:$B$10</c:f>
              <c:strCache>
                <c:ptCount val="6"/>
                <c:pt idx="0">
                  <c:v>c4.xlarge</c:v>
                </c:pt>
                <c:pt idx="1">
                  <c:v>c5.xlarge</c:v>
                </c:pt>
                <c:pt idx="2">
                  <c:v>m4.large</c:v>
                </c:pt>
                <c:pt idx="3">
                  <c:v>m5.xlarge</c:v>
                </c:pt>
                <c:pt idx="4">
                  <c:v>t2.2xlarge</c:v>
                </c:pt>
                <c:pt idx="5">
                  <c:v>t2.xlarge</c:v>
                </c:pt>
              </c:strCache>
            </c:strRef>
          </c:cat>
          <c:val>
            <c:numRef>
              <c:f>'512'!$D$5:$D$10</c:f>
              <c:numCache>
                <c:formatCode>General</c:formatCode>
                <c:ptCount val="6"/>
                <c:pt idx="0">
                  <c:v>301.7124</c:v>
                </c:pt>
                <c:pt idx="1">
                  <c:v>744.928</c:v>
                </c:pt>
                <c:pt idx="2">
                  <c:v>255.4452</c:v>
                </c:pt>
                <c:pt idx="3">
                  <c:v>437.92140000000001</c:v>
                </c:pt>
                <c:pt idx="4">
                  <c:v>256.21179999999998</c:v>
                </c:pt>
                <c:pt idx="5">
                  <c:v>252.96860000000001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B-428B-96E9-6249DD3F7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033727"/>
        <c:axId val="1270039135"/>
      </c:barChart>
      <c:catAx>
        <c:axId val="12700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Instance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270039135"/>
        <c:crosses val="autoZero"/>
        <c:auto val="1"/>
        <c:lblAlgn val="ctr"/>
        <c:lblOffset val="100"/>
        <c:noMultiLvlLbl val="0"/>
      </c:catAx>
      <c:valAx>
        <c:axId val="12700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Throughput,</a:t>
                </a:r>
                <a:r>
                  <a:rPr lang="en-GB" i="1" baseline="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 Mb/s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2700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'4k'!$B$5:$B$10</c:f>
              <c:strCache>
                <c:ptCount val="6"/>
                <c:pt idx="0">
                  <c:v>c4.xlarge</c:v>
                </c:pt>
                <c:pt idx="1">
                  <c:v>c5.xlarge</c:v>
                </c:pt>
                <c:pt idx="2">
                  <c:v>m4.large</c:v>
                </c:pt>
                <c:pt idx="3">
                  <c:v>m5.xlarge</c:v>
                </c:pt>
                <c:pt idx="4">
                  <c:v>t2.2xlarge</c:v>
                </c:pt>
                <c:pt idx="5">
                  <c:v>t2.xlarge</c:v>
                </c:pt>
              </c:strCache>
            </c:strRef>
          </c:cat>
          <c:val>
            <c:numRef>
              <c:f>'4k'!$C$5:$C$10</c:f>
              <c:numCache>
                <c:formatCode>General</c:formatCode>
                <c:ptCount val="6"/>
                <c:pt idx="0">
                  <c:v>92.268799999999999</c:v>
                </c:pt>
                <c:pt idx="1">
                  <c:v>133.83320000000001</c:v>
                </c:pt>
                <c:pt idx="2">
                  <c:v>55.069000000000003</c:v>
                </c:pt>
                <c:pt idx="3">
                  <c:v>126.60560000000001</c:v>
                </c:pt>
                <c:pt idx="4">
                  <c:v>113.82599999999999</c:v>
                </c:pt>
                <c:pt idx="5">
                  <c:v>120.727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Sequential write, Mb/s</c:v>
                </c15:tx>
              </c15:filteredSeriesTitle>
            </c:ext>
            <c:ext xmlns:c16="http://schemas.microsoft.com/office/drawing/2014/chart" uri="{C3380CC4-5D6E-409C-BE32-E72D297353CC}">
              <c16:uniqueId val="{00000000-804D-4F1D-9579-73B4512BA4F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'4k'!$B$5:$B$10</c:f>
              <c:strCache>
                <c:ptCount val="6"/>
                <c:pt idx="0">
                  <c:v>c4.xlarge</c:v>
                </c:pt>
                <c:pt idx="1">
                  <c:v>c5.xlarge</c:v>
                </c:pt>
                <c:pt idx="2">
                  <c:v>m4.large</c:v>
                </c:pt>
                <c:pt idx="3">
                  <c:v>m5.xlarge</c:v>
                </c:pt>
                <c:pt idx="4">
                  <c:v>t2.2xlarge</c:v>
                </c:pt>
                <c:pt idx="5">
                  <c:v>t2.xlarge</c:v>
                </c:pt>
              </c:strCache>
            </c:strRef>
          </c:cat>
          <c:val>
            <c:numRef>
              <c:f>'4k'!$D$5:$D$10</c:f>
              <c:numCache>
                <c:formatCode>General</c:formatCode>
                <c:ptCount val="6"/>
                <c:pt idx="0">
                  <c:v>1885.3008</c:v>
                </c:pt>
                <c:pt idx="1">
                  <c:v>3626.9872</c:v>
                </c:pt>
                <c:pt idx="2">
                  <c:v>1565.636</c:v>
                </c:pt>
                <c:pt idx="3">
                  <c:v>2143.5686000000001</c:v>
                </c:pt>
                <c:pt idx="4">
                  <c:v>1640.6089999999999</c:v>
                </c:pt>
                <c:pt idx="5">
                  <c:v>1524.8522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Sequential read, Mb/s</c:v>
                </c15:tx>
              </c15:filteredSeriesTitle>
            </c:ext>
            <c:ext xmlns:c16="http://schemas.microsoft.com/office/drawing/2014/chart" uri="{C3380CC4-5D6E-409C-BE32-E72D297353CC}">
              <c16:uniqueId val="{00000001-804D-4F1D-9579-73B4512BA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033727"/>
        <c:axId val="1270039135"/>
      </c:barChart>
      <c:catAx>
        <c:axId val="12700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Instance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270039135"/>
        <c:crosses val="autoZero"/>
        <c:auto val="1"/>
        <c:lblAlgn val="ctr"/>
        <c:lblOffset val="100"/>
        <c:noMultiLvlLbl val="0"/>
      </c:catAx>
      <c:valAx>
        <c:axId val="12700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Throughput,</a:t>
                </a:r>
                <a:r>
                  <a:rPr lang="en-GB" i="1" baseline="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 Mb/s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2700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'8k'!$B$5:$B$10</c:f>
              <c:strCache>
                <c:ptCount val="6"/>
                <c:pt idx="0">
                  <c:v>c4.xlarge</c:v>
                </c:pt>
                <c:pt idx="1">
                  <c:v>c5.xlarge</c:v>
                </c:pt>
                <c:pt idx="2">
                  <c:v>m4.large</c:v>
                </c:pt>
                <c:pt idx="3">
                  <c:v>m5.xlarge</c:v>
                </c:pt>
                <c:pt idx="4">
                  <c:v>t2.2xlarge</c:v>
                </c:pt>
                <c:pt idx="5">
                  <c:v>t2.xlarge</c:v>
                </c:pt>
              </c:strCache>
            </c:strRef>
          </c:cat>
          <c:val>
            <c:numRef>
              <c:f>'8k'!$C$5:$C$10</c:f>
              <c:numCache>
                <c:formatCode>General</c:formatCode>
                <c:ptCount val="6"/>
                <c:pt idx="0">
                  <c:v>92.653999999999996</c:v>
                </c:pt>
                <c:pt idx="1">
                  <c:v>134.09700000000001</c:v>
                </c:pt>
                <c:pt idx="2">
                  <c:v>55.243000000000002</c:v>
                </c:pt>
                <c:pt idx="3">
                  <c:v>128.1234</c:v>
                </c:pt>
                <c:pt idx="4">
                  <c:v>116.80380000000001</c:v>
                </c:pt>
                <c:pt idx="5">
                  <c:v>122.52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Sequential write, Mb/s</c:v>
                </c15:tx>
              </c15:filteredSeriesTitle>
            </c:ext>
            <c:ext xmlns:c16="http://schemas.microsoft.com/office/drawing/2014/chart" uri="{C3380CC4-5D6E-409C-BE32-E72D297353CC}">
              <c16:uniqueId val="{00000000-BF56-46BB-A635-1F5852E296E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'8k'!$B$5:$B$10</c:f>
              <c:strCache>
                <c:ptCount val="6"/>
                <c:pt idx="0">
                  <c:v>c4.xlarge</c:v>
                </c:pt>
                <c:pt idx="1">
                  <c:v>c5.xlarge</c:v>
                </c:pt>
                <c:pt idx="2">
                  <c:v>m4.large</c:v>
                </c:pt>
                <c:pt idx="3">
                  <c:v>m5.xlarge</c:v>
                </c:pt>
                <c:pt idx="4">
                  <c:v>t2.2xlarge</c:v>
                </c:pt>
                <c:pt idx="5">
                  <c:v>t2.xlarge</c:v>
                </c:pt>
              </c:strCache>
            </c:strRef>
          </c:cat>
          <c:val>
            <c:numRef>
              <c:f>'8k'!$D$5:$D$10</c:f>
              <c:numCache>
                <c:formatCode>General</c:formatCode>
                <c:ptCount val="6"/>
                <c:pt idx="0">
                  <c:v>2969.5734000000002</c:v>
                </c:pt>
                <c:pt idx="1">
                  <c:v>4875.9112000000005</c:v>
                </c:pt>
                <c:pt idx="2">
                  <c:v>2469.9656</c:v>
                </c:pt>
                <c:pt idx="3">
                  <c:v>3284.33</c:v>
                </c:pt>
                <c:pt idx="4">
                  <c:v>2628.0763999999999</c:v>
                </c:pt>
                <c:pt idx="5">
                  <c:v>2342.7033999999999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Sequential read, Mb/s</c:v>
                </c15:tx>
              </c15:filteredSeriesTitle>
            </c:ext>
            <c:ext xmlns:c16="http://schemas.microsoft.com/office/drawing/2014/chart" uri="{C3380CC4-5D6E-409C-BE32-E72D297353CC}">
              <c16:uniqueId val="{00000001-BF56-46BB-A635-1F5852E29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033727"/>
        <c:axId val="1270039135"/>
      </c:barChart>
      <c:catAx>
        <c:axId val="12700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Instance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270039135"/>
        <c:crosses val="autoZero"/>
        <c:auto val="1"/>
        <c:lblAlgn val="ctr"/>
        <c:lblOffset val="100"/>
        <c:noMultiLvlLbl val="0"/>
      </c:catAx>
      <c:valAx>
        <c:axId val="12700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Throughput,</a:t>
                </a:r>
                <a:r>
                  <a:rPr lang="en-GB" i="1" baseline="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 Mb/s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2700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'16k'!$B$5:$B$10</c:f>
              <c:strCache>
                <c:ptCount val="6"/>
                <c:pt idx="0">
                  <c:v>c4.xlarge</c:v>
                </c:pt>
                <c:pt idx="1">
                  <c:v>c5.xlarge</c:v>
                </c:pt>
                <c:pt idx="2">
                  <c:v>m4.large</c:v>
                </c:pt>
                <c:pt idx="3">
                  <c:v>m5.xlarge</c:v>
                </c:pt>
                <c:pt idx="4">
                  <c:v>t2.2xlarge</c:v>
                </c:pt>
                <c:pt idx="5">
                  <c:v>t2.xlarge</c:v>
                </c:pt>
              </c:strCache>
            </c:strRef>
          </c:cat>
          <c:val>
            <c:numRef>
              <c:f>'16k'!$C$5:$C$10</c:f>
              <c:numCache>
                <c:formatCode>General</c:formatCode>
                <c:ptCount val="6"/>
                <c:pt idx="0">
                  <c:v>92.865200000000002</c:v>
                </c:pt>
                <c:pt idx="1">
                  <c:v>134.31320000000002</c:v>
                </c:pt>
                <c:pt idx="2">
                  <c:v>55.243000000000002</c:v>
                </c:pt>
                <c:pt idx="3">
                  <c:v>128.268</c:v>
                </c:pt>
                <c:pt idx="4">
                  <c:v>118.49639999999999</c:v>
                </c:pt>
                <c:pt idx="5">
                  <c:v>123.94119999999999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Sequential write, Mb/s</c:v>
                </c15:tx>
              </c15:filteredSeriesTitle>
            </c:ext>
            <c:ext xmlns:c16="http://schemas.microsoft.com/office/drawing/2014/chart" uri="{C3380CC4-5D6E-409C-BE32-E72D297353CC}">
              <c16:uniqueId val="{00000000-B190-450F-BE3A-5B86D51DA3A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'16k'!$B$5:$B$10</c:f>
              <c:strCache>
                <c:ptCount val="6"/>
                <c:pt idx="0">
                  <c:v>c4.xlarge</c:v>
                </c:pt>
                <c:pt idx="1">
                  <c:v>c5.xlarge</c:v>
                </c:pt>
                <c:pt idx="2">
                  <c:v>m4.large</c:v>
                </c:pt>
                <c:pt idx="3">
                  <c:v>m5.xlarge</c:v>
                </c:pt>
                <c:pt idx="4">
                  <c:v>t2.2xlarge</c:v>
                </c:pt>
                <c:pt idx="5">
                  <c:v>t2.xlarge</c:v>
                </c:pt>
              </c:strCache>
            </c:strRef>
          </c:cat>
          <c:val>
            <c:numRef>
              <c:f>'16k'!$D$5:$D$10</c:f>
              <c:numCache>
                <c:formatCode>General</c:formatCode>
                <c:ptCount val="6"/>
                <c:pt idx="0">
                  <c:v>4171.4755999999998</c:v>
                </c:pt>
                <c:pt idx="1">
                  <c:v>5700.4382000000005</c:v>
                </c:pt>
                <c:pt idx="2">
                  <c:v>2469.9656</c:v>
                </c:pt>
                <c:pt idx="3">
                  <c:v>3411.3532</c:v>
                </c:pt>
                <c:pt idx="4">
                  <c:v>3619.2837999999997</c:v>
                </c:pt>
                <c:pt idx="5">
                  <c:v>3627.6662000000001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Sequential read, Mb/s</c:v>
                </c15:tx>
              </c15:filteredSeriesTitle>
            </c:ext>
            <c:ext xmlns:c16="http://schemas.microsoft.com/office/drawing/2014/chart" uri="{C3380CC4-5D6E-409C-BE32-E72D297353CC}">
              <c16:uniqueId val="{00000001-B190-450F-BE3A-5B86D51D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033727"/>
        <c:axId val="1270039135"/>
      </c:barChart>
      <c:catAx>
        <c:axId val="12700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Instance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270039135"/>
        <c:crosses val="autoZero"/>
        <c:auto val="1"/>
        <c:lblAlgn val="ctr"/>
        <c:lblOffset val="100"/>
        <c:noMultiLvlLbl val="0"/>
      </c:catAx>
      <c:valAx>
        <c:axId val="12700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Throughput,</a:t>
                </a:r>
                <a:r>
                  <a:rPr lang="en-GB" i="1" baseline="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 Mb/s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2700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'64k'!$B$5:$B$10</c:f>
              <c:strCache>
                <c:ptCount val="6"/>
                <c:pt idx="0">
                  <c:v>c4.xlarge</c:v>
                </c:pt>
                <c:pt idx="1">
                  <c:v>c5.xlarge</c:v>
                </c:pt>
                <c:pt idx="2">
                  <c:v>m4.large</c:v>
                </c:pt>
                <c:pt idx="3">
                  <c:v>m5.xlarge</c:v>
                </c:pt>
                <c:pt idx="4">
                  <c:v>t2.2xlarge</c:v>
                </c:pt>
                <c:pt idx="5">
                  <c:v>t2.xlarge</c:v>
                </c:pt>
              </c:strCache>
            </c:strRef>
          </c:cat>
          <c:val>
            <c:numRef>
              <c:f>'64k'!$C$5:$C$10</c:f>
              <c:numCache>
                <c:formatCode>General</c:formatCode>
                <c:ptCount val="6"/>
                <c:pt idx="0">
                  <c:v>93.043000000000006</c:v>
                </c:pt>
                <c:pt idx="1">
                  <c:v>134.4434</c:v>
                </c:pt>
                <c:pt idx="2">
                  <c:v>55.4114</c:v>
                </c:pt>
                <c:pt idx="3">
                  <c:v>129.32660000000001</c:v>
                </c:pt>
                <c:pt idx="4">
                  <c:v>119.7838</c:v>
                </c:pt>
                <c:pt idx="5">
                  <c:v>124.873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Sequential write, Mb/s</c:v>
                </c15:tx>
              </c15:filteredSeriesTitle>
            </c:ext>
            <c:ext xmlns:c16="http://schemas.microsoft.com/office/drawing/2014/chart" uri="{C3380CC4-5D6E-409C-BE32-E72D297353CC}">
              <c16:uniqueId val="{00000000-D451-400B-8225-A66BC94E9F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'64k'!$B$5:$B$10</c:f>
              <c:strCache>
                <c:ptCount val="6"/>
                <c:pt idx="0">
                  <c:v>c4.xlarge</c:v>
                </c:pt>
                <c:pt idx="1">
                  <c:v>c5.xlarge</c:v>
                </c:pt>
                <c:pt idx="2">
                  <c:v>m4.large</c:v>
                </c:pt>
                <c:pt idx="3">
                  <c:v>m5.xlarge</c:v>
                </c:pt>
                <c:pt idx="4">
                  <c:v>t2.2xlarge</c:v>
                </c:pt>
                <c:pt idx="5">
                  <c:v>t2.xlarge</c:v>
                </c:pt>
              </c:strCache>
            </c:strRef>
          </c:cat>
          <c:val>
            <c:numRef>
              <c:f>'64k'!$D$5:$D$10</c:f>
              <c:numCache>
                <c:formatCode>General</c:formatCode>
                <c:ptCount val="6"/>
                <c:pt idx="0">
                  <c:v>6124.2543999999998</c:v>
                </c:pt>
                <c:pt idx="1">
                  <c:v>6711.8943333333327</c:v>
                </c:pt>
                <c:pt idx="2">
                  <c:v>4615.6415999999999</c:v>
                </c:pt>
                <c:pt idx="3">
                  <c:v>4804.7608</c:v>
                </c:pt>
                <c:pt idx="4">
                  <c:v>5301.085</c:v>
                </c:pt>
                <c:pt idx="5">
                  <c:v>5224.1711999999998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Sequential read, Mb/s</c:v>
                </c15:tx>
              </c15:filteredSeriesTitle>
            </c:ext>
            <c:ext xmlns:c16="http://schemas.microsoft.com/office/drawing/2014/chart" uri="{C3380CC4-5D6E-409C-BE32-E72D297353CC}">
              <c16:uniqueId val="{00000001-D451-400B-8225-A66BC94E9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033727"/>
        <c:axId val="1270039135"/>
      </c:barChart>
      <c:catAx>
        <c:axId val="12700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Instance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270039135"/>
        <c:crosses val="autoZero"/>
        <c:auto val="1"/>
        <c:lblAlgn val="ctr"/>
        <c:lblOffset val="100"/>
        <c:noMultiLvlLbl val="0"/>
      </c:catAx>
      <c:valAx>
        <c:axId val="12700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Throughput,</a:t>
                </a:r>
                <a:r>
                  <a:rPr lang="en-GB" i="1" baseline="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 Mb/s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2700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'256k'!$B$5:$B$10</c:f>
              <c:strCache>
                <c:ptCount val="6"/>
                <c:pt idx="0">
                  <c:v>c4.xlarge</c:v>
                </c:pt>
                <c:pt idx="1">
                  <c:v>c5.xlarge</c:v>
                </c:pt>
                <c:pt idx="2">
                  <c:v>m4.large</c:v>
                </c:pt>
                <c:pt idx="3">
                  <c:v>m5.xlarge</c:v>
                </c:pt>
                <c:pt idx="4">
                  <c:v>t2.2xlarge</c:v>
                </c:pt>
                <c:pt idx="5">
                  <c:v>t2.xlarge</c:v>
                </c:pt>
              </c:strCache>
            </c:strRef>
          </c:cat>
          <c:val>
            <c:numRef>
              <c:f>'256k'!$C$5:$C$10</c:f>
              <c:numCache>
                <c:formatCode>General</c:formatCode>
                <c:ptCount val="6"/>
                <c:pt idx="0">
                  <c:v>93.063599999999994</c:v>
                </c:pt>
                <c:pt idx="1">
                  <c:v>134.4838</c:v>
                </c:pt>
                <c:pt idx="2">
                  <c:v>55.425199999999997</c:v>
                </c:pt>
                <c:pt idx="3">
                  <c:v>129.78739999999999</c:v>
                </c:pt>
                <c:pt idx="4">
                  <c:v>119.8528</c:v>
                </c:pt>
                <c:pt idx="5">
                  <c:v>124.989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Sequential write, Mb/s</c:v>
                </c15:tx>
              </c15:filteredSeriesTitle>
            </c:ext>
            <c:ext xmlns:c16="http://schemas.microsoft.com/office/drawing/2014/chart" uri="{C3380CC4-5D6E-409C-BE32-E72D297353CC}">
              <c16:uniqueId val="{00000000-0323-4DD4-8DE0-AED54DCD508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'256k'!$B$5:$B$10</c:f>
              <c:strCache>
                <c:ptCount val="6"/>
                <c:pt idx="0">
                  <c:v>c4.xlarge</c:v>
                </c:pt>
                <c:pt idx="1">
                  <c:v>c5.xlarge</c:v>
                </c:pt>
                <c:pt idx="2">
                  <c:v>m4.large</c:v>
                </c:pt>
                <c:pt idx="3">
                  <c:v>m5.xlarge</c:v>
                </c:pt>
                <c:pt idx="4">
                  <c:v>t2.2xlarge</c:v>
                </c:pt>
                <c:pt idx="5">
                  <c:v>t2.xlarge</c:v>
                </c:pt>
              </c:strCache>
            </c:strRef>
          </c:cat>
          <c:val>
            <c:numRef>
              <c:f>'256k'!$D$5:$D$10</c:f>
              <c:numCache>
                <c:formatCode>General</c:formatCode>
                <c:ptCount val="6"/>
                <c:pt idx="0">
                  <c:v>6143.2964000000002</c:v>
                </c:pt>
                <c:pt idx="1">
                  <c:v>6911.89433333333</c:v>
                </c:pt>
                <c:pt idx="2">
                  <c:v>4527.1044000000002</c:v>
                </c:pt>
                <c:pt idx="3">
                  <c:v>4889.7536</c:v>
                </c:pt>
                <c:pt idx="4">
                  <c:v>5203.1221999999998</c:v>
                </c:pt>
                <c:pt idx="5">
                  <c:v>5232.2046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Sequential read, Mb/s</c:v>
                </c15:tx>
              </c15:filteredSeriesTitle>
            </c:ext>
            <c:ext xmlns:c16="http://schemas.microsoft.com/office/drawing/2014/chart" uri="{C3380CC4-5D6E-409C-BE32-E72D297353CC}">
              <c16:uniqueId val="{00000001-0323-4DD4-8DE0-AED54DCD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033727"/>
        <c:axId val="1270039135"/>
      </c:barChart>
      <c:catAx>
        <c:axId val="12700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Instance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270039135"/>
        <c:crosses val="autoZero"/>
        <c:auto val="1"/>
        <c:lblAlgn val="ctr"/>
        <c:lblOffset val="100"/>
        <c:noMultiLvlLbl val="0"/>
      </c:catAx>
      <c:valAx>
        <c:axId val="12700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GB" i="1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Throughput,</a:t>
                </a:r>
                <a:r>
                  <a:rPr lang="en-GB" i="1" baseline="0">
                    <a:solidFill>
                      <a:schemeClr val="tx1"/>
                    </a:solidFill>
                    <a:latin typeface="Arial Narrow" panose="020B0606020202030204" pitchFamily="34" charset="0"/>
                  </a:rPr>
                  <a:t> Mb/s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2700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2</xdr:row>
      <xdr:rowOff>123824</xdr:rowOff>
    </xdr:from>
    <xdr:to>
      <xdr:col>12</xdr:col>
      <xdr:colOff>384175</xdr:colOff>
      <xdr:row>17</xdr:row>
      <xdr:rowOff>120649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2</xdr:row>
      <xdr:rowOff>63500</xdr:rowOff>
    </xdr:from>
    <xdr:to>
      <xdr:col>13</xdr:col>
      <xdr:colOff>212725</xdr:colOff>
      <xdr:row>17</xdr:row>
      <xdr:rowOff>60325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568325</xdr:colOff>
      <xdr:row>17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158750</xdr:rowOff>
    </xdr:from>
    <xdr:to>
      <xdr:col>11</xdr:col>
      <xdr:colOff>581025</xdr:colOff>
      <xdr:row>15</xdr:row>
      <xdr:rowOff>155575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568325</xdr:colOff>
      <xdr:row>17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568325</xdr:colOff>
      <xdr:row>17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"/>
  <sheetViews>
    <sheetView topLeftCell="E1" workbookViewId="0">
      <selection activeCell="P23" sqref="P23"/>
    </sheetView>
  </sheetViews>
  <sheetFormatPr defaultRowHeight="14.5" x14ac:dyDescent="0.35"/>
  <cols>
    <col min="17" max="17" width="14.54296875" customWidth="1"/>
  </cols>
  <sheetData>
    <row r="1" spans="1:22" x14ac:dyDescent="0.35">
      <c r="A1" t="s">
        <v>0</v>
      </c>
      <c r="B1" t="s">
        <v>1</v>
      </c>
    </row>
    <row r="2" spans="1:22" x14ac:dyDescent="0.35">
      <c r="A2" t="s">
        <v>2</v>
      </c>
      <c r="B2">
        <v>1.97</v>
      </c>
      <c r="C2" t="e">
        <f>------Sequential</f>
        <v>#NAME?</v>
      </c>
      <c r="D2" t="s">
        <v>3</v>
      </c>
      <c r="E2" t="e">
        <f>--Sequential</f>
        <v>#NAME?</v>
      </c>
      <c r="F2" t="s">
        <v>4</v>
      </c>
      <c r="G2" t="s">
        <v>5</v>
      </c>
    </row>
    <row r="3" spans="1:22" x14ac:dyDescent="0.35">
      <c r="A3" t="s">
        <v>6</v>
      </c>
      <c r="B3">
        <v>1</v>
      </c>
      <c r="C3" t="e">
        <f>-Per</f>
        <v>#NAME?</v>
      </c>
      <c r="D3" t="s">
        <v>7</v>
      </c>
      <c r="E3" t="s">
        <v>8</v>
      </c>
      <c r="F3" t="s">
        <v>9</v>
      </c>
      <c r="G3" t="e">
        <f>-Per</f>
        <v>#NAME?</v>
      </c>
      <c r="H3" t="s">
        <v>7</v>
      </c>
      <c r="I3" t="s">
        <v>8</v>
      </c>
      <c r="J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13</v>
      </c>
      <c r="V3" t="s">
        <v>16</v>
      </c>
    </row>
    <row r="4" spans="1:22" x14ac:dyDescent="0.35">
      <c r="A4" t="s">
        <v>17</v>
      </c>
      <c r="B4" t="s">
        <v>18</v>
      </c>
      <c r="C4" t="s">
        <v>19</v>
      </c>
      <c r="D4" t="s">
        <v>20</v>
      </c>
      <c r="E4" t="s">
        <v>19</v>
      </c>
      <c r="F4" t="s">
        <v>20</v>
      </c>
      <c r="G4" t="s">
        <v>19</v>
      </c>
      <c r="H4" t="s">
        <v>20</v>
      </c>
      <c r="I4" t="s">
        <v>19</v>
      </c>
      <c r="J4" t="s">
        <v>20</v>
      </c>
      <c r="K4" t="s">
        <v>19</v>
      </c>
      <c r="L4" t="s">
        <v>20</v>
      </c>
      <c r="M4" t="s">
        <v>21</v>
      </c>
      <c r="N4" t="s">
        <v>20</v>
      </c>
      <c r="P4">
        <v>512</v>
      </c>
      <c r="Q4">
        <v>85.073800000000006</v>
      </c>
      <c r="R4">
        <v>2.9994999583264001E-2</v>
      </c>
      <c r="S4">
        <v>3.5257622891259E-2</v>
      </c>
      <c r="T4">
        <v>301.7124</v>
      </c>
      <c r="U4">
        <v>2.1817861490072801</v>
      </c>
      <c r="V4">
        <v>0.72313439852232697</v>
      </c>
    </row>
    <row r="5" spans="1:22" x14ac:dyDescent="0.35">
      <c r="A5" t="s">
        <v>22</v>
      </c>
      <c r="B5" t="s">
        <v>23</v>
      </c>
      <c r="C5">
        <v>723</v>
      </c>
      <c r="D5">
        <v>99</v>
      </c>
      <c r="E5">
        <v>85084</v>
      </c>
      <c r="F5">
        <v>44</v>
      </c>
      <c r="G5">
        <v>83388</v>
      </c>
      <c r="H5">
        <v>53</v>
      </c>
      <c r="I5">
        <v>1536</v>
      </c>
      <c r="J5">
        <v>99</v>
      </c>
      <c r="K5">
        <v>298293</v>
      </c>
      <c r="L5">
        <v>99</v>
      </c>
      <c r="M5">
        <v>4035</v>
      </c>
      <c r="N5">
        <v>52</v>
      </c>
      <c r="P5" t="s">
        <v>24</v>
      </c>
      <c r="Q5">
        <v>92.268799999999999</v>
      </c>
      <c r="R5">
        <v>5.9749476985159998E-3</v>
      </c>
      <c r="S5">
        <v>6.4755883879659996E-3</v>
      </c>
      <c r="T5">
        <v>1885.3008</v>
      </c>
      <c r="U5">
        <v>8.6166761979315396</v>
      </c>
      <c r="V5">
        <v>0.45704516743065798</v>
      </c>
    </row>
    <row r="6" spans="1:22" x14ac:dyDescent="0.35">
      <c r="A6" t="s">
        <v>0</v>
      </c>
      <c r="B6" t="s">
        <v>25</v>
      </c>
      <c r="P6" t="s">
        <v>26</v>
      </c>
      <c r="Q6">
        <v>92.653999999999996</v>
      </c>
      <c r="R6">
        <v>7.3143694191639998E-3</v>
      </c>
      <c r="S6">
        <v>7.8942834838910004E-3</v>
      </c>
      <c r="T6">
        <v>2969.5734000000002</v>
      </c>
      <c r="U6">
        <v>10.970769995766</v>
      </c>
      <c r="V6">
        <v>0.36943926005553601</v>
      </c>
    </row>
    <row r="7" spans="1:22" x14ac:dyDescent="0.35">
      <c r="A7" t="s">
        <v>2</v>
      </c>
      <c r="B7">
        <v>1.97</v>
      </c>
      <c r="C7" t="e">
        <f>------Sequential</f>
        <v>#NAME?</v>
      </c>
      <c r="D7" t="s">
        <v>3</v>
      </c>
      <c r="E7" t="e">
        <f>--Sequential</f>
        <v>#NAME?</v>
      </c>
      <c r="F7" t="s">
        <v>4</v>
      </c>
      <c r="G7" t="s">
        <v>5</v>
      </c>
      <c r="P7" t="s">
        <v>99</v>
      </c>
      <c r="Q7">
        <v>92.865200000000002</v>
      </c>
      <c r="R7">
        <v>8.8713020464869993E-3</v>
      </c>
      <c r="S7">
        <v>9.5528810000810004E-3</v>
      </c>
      <c r="T7">
        <v>4171.4755999999998</v>
      </c>
      <c r="U7">
        <v>116.629941740104</v>
      </c>
      <c r="V7">
        <v>2.7958917400860201</v>
      </c>
    </row>
    <row r="8" spans="1:22" x14ac:dyDescent="0.35">
      <c r="A8" t="s">
        <v>6</v>
      </c>
      <c r="B8">
        <v>1</v>
      </c>
      <c r="C8" t="e">
        <f>-Per</f>
        <v>#NAME?</v>
      </c>
      <c r="D8" t="s">
        <v>7</v>
      </c>
      <c r="E8" t="s">
        <v>8</v>
      </c>
      <c r="F8" t="s">
        <v>9</v>
      </c>
      <c r="G8" t="e">
        <f>-Per</f>
        <v>#NAME?</v>
      </c>
      <c r="H8" t="s">
        <v>7</v>
      </c>
      <c r="I8" t="s">
        <v>8</v>
      </c>
      <c r="J8" t="s">
        <v>10</v>
      </c>
      <c r="P8" t="s">
        <v>27</v>
      </c>
      <c r="Q8">
        <v>93.043000000000006</v>
      </c>
      <c r="R8">
        <v>3.391164991563E-3</v>
      </c>
      <c r="S8">
        <v>3.6447287722480002E-3</v>
      </c>
      <c r="T8">
        <v>6124.2543999999998</v>
      </c>
      <c r="U8">
        <v>18.7317672230892</v>
      </c>
      <c r="V8">
        <v>0.305862003758192</v>
      </c>
    </row>
    <row r="9" spans="1:22" x14ac:dyDescent="0.35">
      <c r="A9" t="s">
        <v>17</v>
      </c>
      <c r="B9" t="s">
        <v>18</v>
      </c>
      <c r="C9" t="s">
        <v>19</v>
      </c>
      <c r="D9" t="s">
        <v>20</v>
      </c>
      <c r="E9" t="s">
        <v>19</v>
      </c>
      <c r="F9" t="s">
        <v>20</v>
      </c>
      <c r="G9" t="s">
        <v>19</v>
      </c>
      <c r="H9" t="s">
        <v>20</v>
      </c>
      <c r="I9" t="s">
        <v>19</v>
      </c>
      <c r="J9" t="s">
        <v>20</v>
      </c>
      <c r="K9" t="s">
        <v>19</v>
      </c>
      <c r="L9" t="s">
        <v>20</v>
      </c>
      <c r="M9" t="s">
        <v>21</v>
      </c>
      <c r="N9" t="s">
        <v>20</v>
      </c>
      <c r="P9" t="s">
        <v>28</v>
      </c>
      <c r="Q9">
        <v>93.063599999999994</v>
      </c>
      <c r="R9">
        <v>7.071067811865E-3</v>
      </c>
      <c r="S9">
        <v>7.5981026006569996E-3</v>
      </c>
      <c r="T9">
        <v>6143.2964000000002</v>
      </c>
      <c r="U9">
        <v>53.567927562115003</v>
      </c>
      <c r="V9">
        <v>0.87197367787943603</v>
      </c>
    </row>
    <row r="10" spans="1:22" x14ac:dyDescent="0.35">
      <c r="A10" t="s">
        <v>22</v>
      </c>
      <c r="B10" t="s">
        <v>23</v>
      </c>
      <c r="C10">
        <v>722</v>
      </c>
      <c r="D10">
        <v>99</v>
      </c>
      <c r="E10">
        <v>85087</v>
      </c>
      <c r="F10">
        <v>44</v>
      </c>
      <c r="G10">
        <v>83519</v>
      </c>
      <c r="H10">
        <v>52</v>
      </c>
      <c r="I10">
        <v>1588</v>
      </c>
      <c r="J10">
        <v>99</v>
      </c>
      <c r="K10">
        <v>302887</v>
      </c>
      <c r="L10">
        <v>99</v>
      </c>
      <c r="M10">
        <v>3996</v>
      </c>
      <c r="N10">
        <v>46</v>
      </c>
    </row>
    <row r="11" spans="1:22" x14ac:dyDescent="0.35">
      <c r="A11" t="s">
        <v>0</v>
      </c>
      <c r="B11" t="s">
        <v>29</v>
      </c>
    </row>
    <row r="12" spans="1:22" x14ac:dyDescent="0.35">
      <c r="A12" t="s">
        <v>2</v>
      </c>
      <c r="B12">
        <v>1.97</v>
      </c>
      <c r="C12" t="e">
        <f>------Sequential</f>
        <v>#NAME?</v>
      </c>
      <c r="D12" t="s">
        <v>3</v>
      </c>
      <c r="E12" t="e">
        <f>--Sequential</f>
        <v>#NAME?</v>
      </c>
      <c r="F12" t="s">
        <v>4</v>
      </c>
      <c r="G12" t="s">
        <v>5</v>
      </c>
    </row>
    <row r="13" spans="1:22" x14ac:dyDescent="0.35">
      <c r="A13" t="s">
        <v>6</v>
      </c>
      <c r="B13">
        <v>1</v>
      </c>
      <c r="C13" t="e">
        <f>-Per</f>
        <v>#NAME?</v>
      </c>
      <c r="D13" t="s">
        <v>7</v>
      </c>
      <c r="E13" t="s">
        <v>8</v>
      </c>
      <c r="F13" t="s">
        <v>9</v>
      </c>
      <c r="G13" t="e">
        <f>-Per</f>
        <v>#NAME?</v>
      </c>
      <c r="H13" t="s">
        <v>7</v>
      </c>
      <c r="I13" t="s">
        <v>8</v>
      </c>
      <c r="J13" t="s">
        <v>10</v>
      </c>
    </row>
    <row r="14" spans="1:22" x14ac:dyDescent="0.35">
      <c r="A14" t="s">
        <v>17</v>
      </c>
      <c r="B14" t="s">
        <v>18</v>
      </c>
      <c r="C14" t="s">
        <v>19</v>
      </c>
      <c r="D14" t="s">
        <v>20</v>
      </c>
      <c r="E14" t="s">
        <v>19</v>
      </c>
      <c r="F14" t="s">
        <v>20</v>
      </c>
      <c r="G14" t="s">
        <v>19</v>
      </c>
      <c r="H14" t="s">
        <v>20</v>
      </c>
      <c r="I14" t="s">
        <v>19</v>
      </c>
      <c r="J14" t="s">
        <v>20</v>
      </c>
      <c r="K14" t="s">
        <v>19</v>
      </c>
      <c r="L14" t="s">
        <v>20</v>
      </c>
      <c r="M14" t="s">
        <v>21</v>
      </c>
      <c r="N14" t="s">
        <v>20</v>
      </c>
    </row>
    <row r="15" spans="1:22" x14ac:dyDescent="0.35">
      <c r="A15" t="s">
        <v>22</v>
      </c>
      <c r="B15" t="s">
        <v>23</v>
      </c>
      <c r="C15">
        <v>715</v>
      </c>
      <c r="D15">
        <v>99</v>
      </c>
      <c r="E15">
        <v>85074</v>
      </c>
      <c r="F15">
        <v>44</v>
      </c>
      <c r="G15">
        <v>83518</v>
      </c>
      <c r="H15">
        <v>52</v>
      </c>
      <c r="I15">
        <v>1609</v>
      </c>
      <c r="J15">
        <v>99</v>
      </c>
      <c r="K15">
        <v>302285</v>
      </c>
      <c r="L15">
        <v>99</v>
      </c>
      <c r="M15">
        <v>4187</v>
      </c>
      <c r="N15">
        <v>42</v>
      </c>
    </row>
    <row r="16" spans="1:22" x14ac:dyDescent="0.35">
      <c r="A16" t="s">
        <v>0</v>
      </c>
      <c r="B16" t="s">
        <v>30</v>
      </c>
    </row>
    <row r="17" spans="1:14" x14ac:dyDescent="0.35">
      <c r="A17" t="s">
        <v>2</v>
      </c>
      <c r="B17">
        <v>1.97</v>
      </c>
      <c r="C17" t="e">
        <f>------Sequential</f>
        <v>#NAME?</v>
      </c>
      <c r="D17" t="s">
        <v>3</v>
      </c>
      <c r="E17" t="e">
        <f>--Sequential</f>
        <v>#NAME?</v>
      </c>
      <c r="F17" t="s">
        <v>4</v>
      </c>
      <c r="G17" t="s">
        <v>5</v>
      </c>
    </row>
    <row r="18" spans="1:14" x14ac:dyDescent="0.35">
      <c r="A18" t="s">
        <v>6</v>
      </c>
      <c r="B18">
        <v>1</v>
      </c>
      <c r="C18" t="e">
        <f>-Per</f>
        <v>#NAME?</v>
      </c>
      <c r="D18" t="s">
        <v>7</v>
      </c>
      <c r="E18" t="s">
        <v>8</v>
      </c>
      <c r="F18" t="s">
        <v>9</v>
      </c>
      <c r="G18" t="e">
        <f>-Per</f>
        <v>#NAME?</v>
      </c>
      <c r="H18" t="s">
        <v>7</v>
      </c>
      <c r="I18" t="s">
        <v>8</v>
      </c>
      <c r="J18" t="s">
        <v>10</v>
      </c>
    </row>
    <row r="19" spans="1:14" x14ac:dyDescent="0.35">
      <c r="A19" t="s">
        <v>17</v>
      </c>
      <c r="B19" t="s">
        <v>18</v>
      </c>
      <c r="C19" t="s">
        <v>19</v>
      </c>
      <c r="D19" t="s">
        <v>20</v>
      </c>
      <c r="E19" t="s">
        <v>19</v>
      </c>
      <c r="F19" t="s">
        <v>20</v>
      </c>
      <c r="G19" t="s">
        <v>19</v>
      </c>
      <c r="H19" t="s">
        <v>20</v>
      </c>
      <c r="I19" t="s">
        <v>19</v>
      </c>
      <c r="J19" t="s">
        <v>20</v>
      </c>
      <c r="K19" t="s">
        <v>19</v>
      </c>
      <c r="L19" t="s">
        <v>20</v>
      </c>
      <c r="M19" t="s">
        <v>21</v>
      </c>
      <c r="N19" t="s">
        <v>20</v>
      </c>
    </row>
    <row r="20" spans="1:14" x14ac:dyDescent="0.35">
      <c r="A20" t="s">
        <v>22</v>
      </c>
      <c r="B20" t="s">
        <v>23</v>
      </c>
      <c r="C20">
        <v>715</v>
      </c>
      <c r="D20">
        <v>99</v>
      </c>
      <c r="E20">
        <v>85101</v>
      </c>
      <c r="F20">
        <v>44</v>
      </c>
      <c r="G20">
        <v>83553</v>
      </c>
      <c r="H20">
        <v>52</v>
      </c>
      <c r="I20">
        <v>1629</v>
      </c>
      <c r="J20">
        <v>99</v>
      </c>
      <c r="K20">
        <v>304005</v>
      </c>
      <c r="L20">
        <v>99</v>
      </c>
      <c r="M20">
        <v>4017</v>
      </c>
      <c r="N20">
        <v>34</v>
      </c>
    </row>
    <row r="21" spans="1:14" x14ac:dyDescent="0.35">
      <c r="A21" t="s">
        <v>0</v>
      </c>
      <c r="B21" t="s">
        <v>31</v>
      </c>
    </row>
    <row r="22" spans="1:14" x14ac:dyDescent="0.35">
      <c r="A22" t="s">
        <v>2</v>
      </c>
      <c r="B22">
        <v>1.97</v>
      </c>
      <c r="C22" t="e">
        <f>------Sequential</f>
        <v>#NAME?</v>
      </c>
      <c r="D22" t="s">
        <v>3</v>
      </c>
      <c r="E22" t="e">
        <f>--Sequential</f>
        <v>#NAME?</v>
      </c>
      <c r="F22" t="s">
        <v>4</v>
      </c>
      <c r="G22" t="s">
        <v>5</v>
      </c>
    </row>
    <row r="23" spans="1:14" x14ac:dyDescent="0.35">
      <c r="A23" t="s">
        <v>6</v>
      </c>
      <c r="B23">
        <v>1</v>
      </c>
      <c r="C23" t="e">
        <f>-Per</f>
        <v>#NAME?</v>
      </c>
      <c r="D23" t="s">
        <v>7</v>
      </c>
      <c r="E23" t="s">
        <v>8</v>
      </c>
      <c r="F23" t="s">
        <v>9</v>
      </c>
      <c r="G23" t="e">
        <f>-Per</f>
        <v>#NAME?</v>
      </c>
      <c r="H23" t="s">
        <v>7</v>
      </c>
      <c r="I23" t="s">
        <v>8</v>
      </c>
      <c r="J23" t="s">
        <v>10</v>
      </c>
    </row>
    <row r="24" spans="1:14" x14ac:dyDescent="0.35">
      <c r="A24" t="s">
        <v>17</v>
      </c>
      <c r="B24" t="s">
        <v>18</v>
      </c>
      <c r="C24" t="s">
        <v>19</v>
      </c>
      <c r="D24" t="s">
        <v>20</v>
      </c>
      <c r="E24" t="s">
        <v>19</v>
      </c>
      <c r="F24" t="s">
        <v>20</v>
      </c>
      <c r="G24" t="s">
        <v>19</v>
      </c>
      <c r="H24" t="s">
        <v>20</v>
      </c>
      <c r="I24" t="s">
        <v>19</v>
      </c>
      <c r="J24" t="s">
        <v>20</v>
      </c>
      <c r="K24" t="s">
        <v>19</v>
      </c>
      <c r="L24" t="s">
        <v>20</v>
      </c>
      <c r="M24" t="s">
        <v>21</v>
      </c>
      <c r="N24" t="s">
        <v>20</v>
      </c>
    </row>
    <row r="25" spans="1:14" x14ac:dyDescent="0.35">
      <c r="A25" t="s">
        <v>22</v>
      </c>
      <c r="B25" t="s">
        <v>23</v>
      </c>
      <c r="C25">
        <v>722</v>
      </c>
      <c r="D25">
        <v>99</v>
      </c>
      <c r="E25">
        <v>85023</v>
      </c>
      <c r="F25">
        <v>44</v>
      </c>
      <c r="G25">
        <v>83552</v>
      </c>
      <c r="H25">
        <v>52</v>
      </c>
      <c r="I25">
        <v>1614</v>
      </c>
      <c r="J25">
        <v>99</v>
      </c>
      <c r="K25">
        <v>301092</v>
      </c>
      <c r="L25">
        <v>99</v>
      </c>
      <c r="M25">
        <v>4240</v>
      </c>
      <c r="N25">
        <v>49</v>
      </c>
    </row>
    <row r="26" spans="1:14" x14ac:dyDescent="0.35">
      <c r="A26" t="s">
        <v>0</v>
      </c>
      <c r="B26" t="s">
        <v>32</v>
      </c>
    </row>
    <row r="27" spans="1:14" x14ac:dyDescent="0.35">
      <c r="A27" t="s">
        <v>2</v>
      </c>
      <c r="B27">
        <v>1.97</v>
      </c>
      <c r="C27" t="e">
        <f>------Sequential</f>
        <v>#NAME?</v>
      </c>
      <c r="D27" t="s">
        <v>3</v>
      </c>
      <c r="E27" t="e">
        <f>--Sequential</f>
        <v>#NAME?</v>
      </c>
      <c r="F27" t="s">
        <v>4</v>
      </c>
      <c r="G27" t="s">
        <v>5</v>
      </c>
    </row>
    <row r="28" spans="1:14" x14ac:dyDescent="0.35">
      <c r="A28" t="s">
        <v>6</v>
      </c>
      <c r="B28">
        <v>1</v>
      </c>
      <c r="C28" t="e">
        <f>-Per</f>
        <v>#NAME?</v>
      </c>
      <c r="D28" t="s">
        <v>7</v>
      </c>
      <c r="E28" t="s">
        <v>8</v>
      </c>
      <c r="F28" t="s">
        <v>9</v>
      </c>
      <c r="G28" t="e">
        <f>-Per</f>
        <v>#NAME?</v>
      </c>
      <c r="H28" t="s">
        <v>7</v>
      </c>
      <c r="I28" t="s">
        <v>8</v>
      </c>
      <c r="J28" t="s">
        <v>10</v>
      </c>
    </row>
    <row r="29" spans="1:14" x14ac:dyDescent="0.35">
      <c r="A29" t="s">
        <v>17</v>
      </c>
      <c r="B29" t="s">
        <v>18</v>
      </c>
      <c r="C29" t="s">
        <v>19</v>
      </c>
      <c r="D29" t="s">
        <v>20</v>
      </c>
      <c r="E29" t="s">
        <v>19</v>
      </c>
      <c r="F29" t="s">
        <v>20</v>
      </c>
      <c r="G29" t="s">
        <v>19</v>
      </c>
      <c r="H29" t="s">
        <v>20</v>
      </c>
      <c r="I29" t="s">
        <v>19</v>
      </c>
      <c r="J29" t="s">
        <v>20</v>
      </c>
      <c r="K29" t="s">
        <v>19</v>
      </c>
      <c r="L29" t="s">
        <v>20</v>
      </c>
      <c r="M29" t="s">
        <v>21</v>
      </c>
      <c r="N29" t="s">
        <v>20</v>
      </c>
    </row>
    <row r="30" spans="1:14" x14ac:dyDescent="0.35">
      <c r="A30" t="s">
        <v>33</v>
      </c>
      <c r="B30" t="s">
        <v>34</v>
      </c>
      <c r="C30">
        <v>722</v>
      </c>
      <c r="D30">
        <v>99</v>
      </c>
      <c r="E30">
        <v>92273</v>
      </c>
      <c r="F30">
        <v>9</v>
      </c>
      <c r="G30">
        <v>91552</v>
      </c>
      <c r="H30">
        <v>9</v>
      </c>
      <c r="I30">
        <v>1521</v>
      </c>
      <c r="J30">
        <v>99</v>
      </c>
      <c r="K30">
        <v>1873187</v>
      </c>
      <c r="L30">
        <v>99</v>
      </c>
      <c r="M30">
        <v>3988</v>
      </c>
      <c r="N30">
        <v>35</v>
      </c>
    </row>
    <row r="31" spans="1:14" x14ac:dyDescent="0.35">
      <c r="A31" t="s">
        <v>0</v>
      </c>
      <c r="B31" t="s">
        <v>35</v>
      </c>
    </row>
    <row r="32" spans="1:14" x14ac:dyDescent="0.35">
      <c r="A32" t="s">
        <v>2</v>
      </c>
      <c r="B32">
        <v>1.97</v>
      </c>
      <c r="C32" t="e">
        <f>------Sequential</f>
        <v>#NAME?</v>
      </c>
      <c r="D32" t="s">
        <v>3</v>
      </c>
      <c r="E32" t="e">
        <f>--Sequential</f>
        <v>#NAME?</v>
      </c>
      <c r="F32" t="s">
        <v>4</v>
      </c>
      <c r="G32" t="s">
        <v>5</v>
      </c>
    </row>
    <row r="33" spans="1:14" x14ac:dyDescent="0.35">
      <c r="A33" t="s">
        <v>6</v>
      </c>
      <c r="B33">
        <v>1</v>
      </c>
      <c r="C33" t="e">
        <f>-Per</f>
        <v>#NAME?</v>
      </c>
      <c r="D33" t="s">
        <v>7</v>
      </c>
      <c r="E33" t="s">
        <v>8</v>
      </c>
      <c r="F33" t="s">
        <v>9</v>
      </c>
      <c r="G33" t="e">
        <f>-Per</f>
        <v>#NAME?</v>
      </c>
      <c r="H33" t="s">
        <v>7</v>
      </c>
      <c r="I33" t="s">
        <v>8</v>
      </c>
      <c r="J33" t="s">
        <v>10</v>
      </c>
    </row>
    <row r="34" spans="1:14" x14ac:dyDescent="0.35">
      <c r="A34" t="s">
        <v>17</v>
      </c>
      <c r="B34" t="s">
        <v>18</v>
      </c>
      <c r="C34" t="s">
        <v>19</v>
      </c>
      <c r="D34" t="s">
        <v>20</v>
      </c>
      <c r="E34" t="s">
        <v>19</v>
      </c>
      <c r="F34" t="s">
        <v>20</v>
      </c>
      <c r="G34" t="s">
        <v>19</v>
      </c>
      <c r="H34" t="s">
        <v>20</v>
      </c>
      <c r="I34" t="s">
        <v>19</v>
      </c>
      <c r="J34" t="s">
        <v>20</v>
      </c>
      <c r="K34" t="s">
        <v>19</v>
      </c>
      <c r="L34" t="s">
        <v>20</v>
      </c>
      <c r="M34" t="s">
        <v>21</v>
      </c>
      <c r="N34" t="s">
        <v>20</v>
      </c>
    </row>
    <row r="35" spans="1:14" x14ac:dyDescent="0.35">
      <c r="A35" t="s">
        <v>33</v>
      </c>
      <c r="B35" t="s">
        <v>34</v>
      </c>
      <c r="C35">
        <v>717</v>
      </c>
      <c r="D35">
        <v>99</v>
      </c>
      <c r="E35">
        <v>92270</v>
      </c>
      <c r="F35">
        <v>10</v>
      </c>
      <c r="G35">
        <v>91551</v>
      </c>
      <c r="H35">
        <v>9</v>
      </c>
      <c r="I35">
        <v>1632</v>
      </c>
      <c r="J35">
        <v>99</v>
      </c>
      <c r="K35">
        <v>1881683</v>
      </c>
      <c r="L35">
        <v>99</v>
      </c>
      <c r="M35">
        <v>4100</v>
      </c>
      <c r="N35">
        <v>52</v>
      </c>
    </row>
    <row r="36" spans="1:14" x14ac:dyDescent="0.35">
      <c r="A36" t="s">
        <v>0</v>
      </c>
      <c r="B36" t="s">
        <v>36</v>
      </c>
    </row>
    <row r="37" spans="1:14" x14ac:dyDescent="0.35">
      <c r="A37" t="s">
        <v>2</v>
      </c>
      <c r="B37">
        <v>1.97</v>
      </c>
      <c r="C37" t="e">
        <f>------Sequential</f>
        <v>#NAME?</v>
      </c>
      <c r="D37" t="s">
        <v>3</v>
      </c>
      <c r="E37" t="e">
        <f>--Sequential</f>
        <v>#NAME?</v>
      </c>
      <c r="F37" t="s">
        <v>4</v>
      </c>
      <c r="G37" t="s">
        <v>5</v>
      </c>
    </row>
    <row r="38" spans="1:14" x14ac:dyDescent="0.35">
      <c r="A38" t="s">
        <v>6</v>
      </c>
      <c r="B38">
        <v>1</v>
      </c>
      <c r="C38" t="e">
        <f>-Per</f>
        <v>#NAME?</v>
      </c>
      <c r="D38" t="s">
        <v>7</v>
      </c>
      <c r="E38" t="s">
        <v>8</v>
      </c>
      <c r="F38" t="s">
        <v>9</v>
      </c>
      <c r="G38" t="e">
        <f>-Per</f>
        <v>#NAME?</v>
      </c>
      <c r="H38" t="s">
        <v>7</v>
      </c>
      <c r="I38" t="s">
        <v>8</v>
      </c>
      <c r="J38" t="s">
        <v>10</v>
      </c>
    </row>
    <row r="39" spans="1:14" x14ac:dyDescent="0.35">
      <c r="A39" t="s">
        <v>17</v>
      </c>
      <c r="B39" t="s">
        <v>18</v>
      </c>
      <c r="C39" t="s">
        <v>19</v>
      </c>
      <c r="D39" t="s">
        <v>20</v>
      </c>
      <c r="E39" t="s">
        <v>19</v>
      </c>
      <c r="F39" t="s">
        <v>20</v>
      </c>
      <c r="G39" t="s">
        <v>19</v>
      </c>
      <c r="H39" t="s">
        <v>20</v>
      </c>
      <c r="I39" t="s">
        <v>19</v>
      </c>
      <c r="J39" t="s">
        <v>20</v>
      </c>
      <c r="K39" t="s">
        <v>19</v>
      </c>
      <c r="L39" t="s">
        <v>20</v>
      </c>
      <c r="M39" t="s">
        <v>21</v>
      </c>
      <c r="N39" t="s">
        <v>20</v>
      </c>
    </row>
    <row r="40" spans="1:14" x14ac:dyDescent="0.35">
      <c r="A40" t="s">
        <v>33</v>
      </c>
      <c r="B40" t="s">
        <v>34</v>
      </c>
      <c r="C40">
        <v>717</v>
      </c>
      <c r="D40">
        <v>99</v>
      </c>
      <c r="E40">
        <v>92268</v>
      </c>
      <c r="F40">
        <v>9</v>
      </c>
      <c r="G40">
        <v>91554</v>
      </c>
      <c r="H40">
        <v>9</v>
      </c>
      <c r="I40">
        <v>1622</v>
      </c>
      <c r="J40">
        <v>99</v>
      </c>
      <c r="K40">
        <v>1886848</v>
      </c>
      <c r="L40">
        <v>99</v>
      </c>
      <c r="M40">
        <v>3981</v>
      </c>
      <c r="N40">
        <v>39</v>
      </c>
    </row>
    <row r="41" spans="1:14" x14ac:dyDescent="0.35">
      <c r="A41" t="s">
        <v>0</v>
      </c>
      <c r="B41" t="s">
        <v>37</v>
      </c>
    </row>
    <row r="42" spans="1:14" x14ac:dyDescent="0.35">
      <c r="A42" t="s">
        <v>2</v>
      </c>
      <c r="B42">
        <v>1.97</v>
      </c>
      <c r="C42" t="e">
        <f>------Sequential</f>
        <v>#NAME?</v>
      </c>
      <c r="D42" t="s">
        <v>3</v>
      </c>
      <c r="E42" t="e">
        <f>--Sequential</f>
        <v>#NAME?</v>
      </c>
      <c r="F42" t="s">
        <v>4</v>
      </c>
      <c r="G42" t="s">
        <v>5</v>
      </c>
    </row>
    <row r="43" spans="1:14" x14ac:dyDescent="0.35">
      <c r="A43" t="s">
        <v>6</v>
      </c>
      <c r="B43">
        <v>1</v>
      </c>
      <c r="C43" t="e">
        <f>-Per</f>
        <v>#NAME?</v>
      </c>
      <c r="D43" t="s">
        <v>7</v>
      </c>
      <c r="E43" t="s">
        <v>8</v>
      </c>
      <c r="F43" t="s">
        <v>9</v>
      </c>
      <c r="G43" t="e">
        <f>-Per</f>
        <v>#NAME?</v>
      </c>
      <c r="H43" t="s">
        <v>7</v>
      </c>
      <c r="I43" t="s">
        <v>8</v>
      </c>
      <c r="J43" t="s">
        <v>10</v>
      </c>
    </row>
    <row r="44" spans="1:14" x14ac:dyDescent="0.35">
      <c r="A44" t="s">
        <v>17</v>
      </c>
      <c r="B44" t="s">
        <v>18</v>
      </c>
      <c r="C44" t="s">
        <v>19</v>
      </c>
      <c r="D44" t="s">
        <v>20</v>
      </c>
      <c r="E44" t="s">
        <v>19</v>
      </c>
      <c r="F44" t="s">
        <v>20</v>
      </c>
      <c r="G44" t="s">
        <v>19</v>
      </c>
      <c r="H44" t="s">
        <v>20</v>
      </c>
      <c r="I44" t="s">
        <v>19</v>
      </c>
      <c r="J44" t="s">
        <v>20</v>
      </c>
      <c r="K44" t="s">
        <v>19</v>
      </c>
      <c r="L44" t="s">
        <v>20</v>
      </c>
      <c r="M44" t="s">
        <v>21</v>
      </c>
      <c r="N44" t="s">
        <v>20</v>
      </c>
    </row>
    <row r="45" spans="1:14" x14ac:dyDescent="0.35">
      <c r="A45" t="s">
        <v>33</v>
      </c>
      <c r="B45" t="s">
        <v>34</v>
      </c>
      <c r="C45">
        <v>717</v>
      </c>
      <c r="D45">
        <v>99</v>
      </c>
      <c r="E45">
        <v>92274</v>
      </c>
      <c r="F45">
        <v>9</v>
      </c>
      <c r="G45">
        <v>91552</v>
      </c>
      <c r="H45">
        <v>9</v>
      </c>
      <c r="I45">
        <v>1608</v>
      </c>
      <c r="J45">
        <v>99</v>
      </c>
      <c r="K45">
        <v>1896526</v>
      </c>
      <c r="L45">
        <v>99</v>
      </c>
      <c r="M45">
        <v>4099</v>
      </c>
      <c r="N45">
        <v>50</v>
      </c>
    </row>
    <row r="46" spans="1:14" x14ac:dyDescent="0.35">
      <c r="A46" t="s">
        <v>0</v>
      </c>
      <c r="B46" t="s">
        <v>38</v>
      </c>
    </row>
    <row r="47" spans="1:14" x14ac:dyDescent="0.35">
      <c r="A47" t="s">
        <v>2</v>
      </c>
      <c r="B47">
        <v>1.97</v>
      </c>
      <c r="C47" t="e">
        <f>------Sequential</f>
        <v>#NAME?</v>
      </c>
      <c r="D47" t="s">
        <v>3</v>
      </c>
      <c r="E47" t="e">
        <f>--Sequential</f>
        <v>#NAME?</v>
      </c>
      <c r="F47" t="s">
        <v>4</v>
      </c>
      <c r="G47" t="s">
        <v>5</v>
      </c>
    </row>
    <row r="48" spans="1:14" x14ac:dyDescent="0.35">
      <c r="A48" t="s">
        <v>6</v>
      </c>
      <c r="B48">
        <v>1</v>
      </c>
      <c r="C48" t="e">
        <f>-Per</f>
        <v>#NAME?</v>
      </c>
      <c r="D48" t="s">
        <v>7</v>
      </c>
      <c r="E48" t="s">
        <v>8</v>
      </c>
      <c r="F48" t="s">
        <v>9</v>
      </c>
      <c r="G48" t="e">
        <f>-Per</f>
        <v>#NAME?</v>
      </c>
      <c r="H48" t="s">
        <v>7</v>
      </c>
      <c r="I48" t="s">
        <v>8</v>
      </c>
      <c r="J48" t="s">
        <v>10</v>
      </c>
    </row>
    <row r="49" spans="1:14" x14ac:dyDescent="0.35">
      <c r="A49" t="s">
        <v>17</v>
      </c>
      <c r="B49" t="s">
        <v>18</v>
      </c>
      <c r="C49" t="s">
        <v>19</v>
      </c>
      <c r="D49" t="s">
        <v>20</v>
      </c>
      <c r="E49" t="s">
        <v>19</v>
      </c>
      <c r="F49" t="s">
        <v>20</v>
      </c>
      <c r="G49" t="s">
        <v>19</v>
      </c>
      <c r="H49" t="s">
        <v>20</v>
      </c>
      <c r="I49" t="s">
        <v>19</v>
      </c>
      <c r="J49" t="s">
        <v>20</v>
      </c>
      <c r="K49" t="s">
        <v>19</v>
      </c>
      <c r="L49" t="s">
        <v>20</v>
      </c>
      <c r="M49" t="s">
        <v>21</v>
      </c>
      <c r="N49" t="s">
        <v>20</v>
      </c>
    </row>
    <row r="50" spans="1:14" x14ac:dyDescent="0.35">
      <c r="A50" t="s">
        <v>33</v>
      </c>
      <c r="B50" t="s">
        <v>34</v>
      </c>
      <c r="C50">
        <v>723</v>
      </c>
      <c r="D50">
        <v>99</v>
      </c>
      <c r="E50">
        <v>92259</v>
      </c>
      <c r="F50">
        <v>9</v>
      </c>
      <c r="G50">
        <v>91554</v>
      </c>
      <c r="H50">
        <v>9</v>
      </c>
      <c r="I50">
        <v>1630</v>
      </c>
      <c r="J50">
        <v>99</v>
      </c>
      <c r="K50">
        <v>1888260</v>
      </c>
      <c r="L50">
        <v>99</v>
      </c>
      <c r="M50">
        <v>4067</v>
      </c>
      <c r="N50">
        <v>36</v>
      </c>
    </row>
    <row r="51" spans="1:14" x14ac:dyDescent="0.35">
      <c r="A51" t="s">
        <v>0</v>
      </c>
      <c r="B51" t="s">
        <v>39</v>
      </c>
    </row>
    <row r="52" spans="1:14" x14ac:dyDescent="0.35">
      <c r="A52" t="s">
        <v>2</v>
      </c>
      <c r="B52">
        <v>1.97</v>
      </c>
      <c r="C52" t="e">
        <f>------Sequential</f>
        <v>#NAME?</v>
      </c>
      <c r="D52" t="s">
        <v>3</v>
      </c>
      <c r="E52" t="e">
        <f>--Sequential</f>
        <v>#NAME?</v>
      </c>
      <c r="F52" t="s">
        <v>4</v>
      </c>
      <c r="G52" t="s">
        <v>5</v>
      </c>
    </row>
    <row r="53" spans="1:14" x14ac:dyDescent="0.35">
      <c r="A53" t="s">
        <v>6</v>
      </c>
      <c r="B53">
        <v>1</v>
      </c>
      <c r="C53" t="e">
        <f>-Per</f>
        <v>#NAME?</v>
      </c>
      <c r="D53" t="s">
        <v>7</v>
      </c>
      <c r="E53" t="s">
        <v>8</v>
      </c>
      <c r="F53" t="s">
        <v>9</v>
      </c>
      <c r="G53" t="e">
        <f>-Per</f>
        <v>#NAME?</v>
      </c>
      <c r="H53" t="s">
        <v>7</v>
      </c>
      <c r="I53" t="s">
        <v>8</v>
      </c>
      <c r="J53" t="s">
        <v>10</v>
      </c>
    </row>
    <row r="54" spans="1:14" x14ac:dyDescent="0.35">
      <c r="A54" t="s">
        <v>17</v>
      </c>
      <c r="B54" t="s">
        <v>40</v>
      </c>
      <c r="C54" t="s">
        <v>19</v>
      </c>
      <c r="D54" t="s">
        <v>20</v>
      </c>
      <c r="E54" t="s">
        <v>19</v>
      </c>
      <c r="F54" t="s">
        <v>20</v>
      </c>
      <c r="G54" t="s">
        <v>19</v>
      </c>
      <c r="H54" t="s">
        <v>20</v>
      </c>
      <c r="I54" t="s">
        <v>19</v>
      </c>
      <c r="J54" t="s">
        <v>20</v>
      </c>
      <c r="K54" t="s">
        <v>19</v>
      </c>
      <c r="L54" t="s">
        <v>20</v>
      </c>
      <c r="M54" t="s">
        <v>21</v>
      </c>
      <c r="N54" t="s">
        <v>20</v>
      </c>
    </row>
    <row r="55" spans="1:14" x14ac:dyDescent="0.35">
      <c r="A55" t="s">
        <v>41</v>
      </c>
      <c r="B55" t="s">
        <v>42</v>
      </c>
      <c r="C55">
        <v>723</v>
      </c>
      <c r="D55">
        <v>99</v>
      </c>
      <c r="E55">
        <v>92656</v>
      </c>
      <c r="F55">
        <v>8</v>
      </c>
      <c r="G55">
        <v>91553</v>
      </c>
      <c r="H55">
        <v>6</v>
      </c>
      <c r="I55">
        <v>1629</v>
      </c>
      <c r="J55">
        <v>99</v>
      </c>
      <c r="K55">
        <v>2971143</v>
      </c>
      <c r="L55">
        <v>99</v>
      </c>
      <c r="M55">
        <v>3951</v>
      </c>
      <c r="N55">
        <v>54</v>
      </c>
    </row>
    <row r="56" spans="1:14" x14ac:dyDescent="0.35">
      <c r="A56" t="s">
        <v>0</v>
      </c>
      <c r="B56" t="s">
        <v>43</v>
      </c>
    </row>
    <row r="57" spans="1:14" x14ac:dyDescent="0.35">
      <c r="A57" t="s">
        <v>2</v>
      </c>
      <c r="B57">
        <v>1.97</v>
      </c>
      <c r="C57" t="e">
        <f>------Sequential</f>
        <v>#NAME?</v>
      </c>
      <c r="D57" t="s">
        <v>3</v>
      </c>
      <c r="E57" t="e">
        <f>--Sequential</f>
        <v>#NAME?</v>
      </c>
      <c r="F57" t="s">
        <v>4</v>
      </c>
      <c r="G57" t="s">
        <v>5</v>
      </c>
    </row>
    <row r="58" spans="1:14" x14ac:dyDescent="0.35">
      <c r="A58" t="s">
        <v>6</v>
      </c>
      <c r="B58">
        <v>1</v>
      </c>
      <c r="C58" t="e">
        <f>-Per</f>
        <v>#NAME?</v>
      </c>
      <c r="D58" t="s">
        <v>7</v>
      </c>
      <c r="E58" t="s">
        <v>8</v>
      </c>
      <c r="F58" t="s">
        <v>9</v>
      </c>
      <c r="G58" t="e">
        <f>-Per</f>
        <v>#NAME?</v>
      </c>
      <c r="H58" t="s">
        <v>7</v>
      </c>
      <c r="I58" t="s">
        <v>8</v>
      </c>
      <c r="J58" t="s">
        <v>10</v>
      </c>
    </row>
    <row r="59" spans="1:14" x14ac:dyDescent="0.35">
      <c r="A59" t="s">
        <v>17</v>
      </c>
      <c r="B59" t="s">
        <v>40</v>
      </c>
      <c r="C59" t="s">
        <v>19</v>
      </c>
      <c r="D59" t="s">
        <v>20</v>
      </c>
      <c r="E59" t="s">
        <v>19</v>
      </c>
      <c r="F59" t="s">
        <v>20</v>
      </c>
      <c r="G59" t="s">
        <v>19</v>
      </c>
      <c r="H59" t="s">
        <v>20</v>
      </c>
      <c r="I59" t="s">
        <v>19</v>
      </c>
      <c r="J59" t="s">
        <v>20</v>
      </c>
      <c r="K59" t="s">
        <v>19</v>
      </c>
      <c r="L59" t="s">
        <v>20</v>
      </c>
      <c r="M59" t="s">
        <v>21</v>
      </c>
      <c r="N59" t="s">
        <v>20</v>
      </c>
    </row>
    <row r="60" spans="1:14" x14ac:dyDescent="0.35">
      <c r="A60" t="s">
        <v>41</v>
      </c>
      <c r="B60" t="s">
        <v>42</v>
      </c>
      <c r="C60">
        <v>722</v>
      </c>
      <c r="D60">
        <v>99</v>
      </c>
      <c r="E60">
        <v>92658</v>
      </c>
      <c r="F60">
        <v>7</v>
      </c>
      <c r="G60">
        <v>91555</v>
      </c>
      <c r="H60">
        <v>6</v>
      </c>
      <c r="I60">
        <v>1616</v>
      </c>
      <c r="J60">
        <v>99</v>
      </c>
      <c r="K60">
        <v>2987626</v>
      </c>
      <c r="L60">
        <v>100</v>
      </c>
      <c r="M60">
        <v>4086</v>
      </c>
      <c r="N60">
        <v>39</v>
      </c>
    </row>
    <row r="61" spans="1:14" x14ac:dyDescent="0.35">
      <c r="A61" t="s">
        <v>0</v>
      </c>
      <c r="B61" t="s">
        <v>44</v>
      </c>
    </row>
    <row r="62" spans="1:14" x14ac:dyDescent="0.35">
      <c r="A62" t="s">
        <v>2</v>
      </c>
      <c r="B62">
        <v>1.97</v>
      </c>
      <c r="C62" t="e">
        <f>------Sequential</f>
        <v>#NAME?</v>
      </c>
      <c r="D62" t="s">
        <v>3</v>
      </c>
      <c r="E62" t="e">
        <f>--Sequential</f>
        <v>#NAME?</v>
      </c>
      <c r="F62" t="s">
        <v>4</v>
      </c>
      <c r="G62" t="s">
        <v>5</v>
      </c>
    </row>
    <row r="63" spans="1:14" x14ac:dyDescent="0.35">
      <c r="A63" t="s">
        <v>6</v>
      </c>
      <c r="B63">
        <v>1</v>
      </c>
      <c r="C63" t="e">
        <f>-Per</f>
        <v>#NAME?</v>
      </c>
      <c r="D63" t="s">
        <v>7</v>
      </c>
      <c r="E63" t="s">
        <v>8</v>
      </c>
      <c r="F63" t="s">
        <v>9</v>
      </c>
      <c r="G63" t="e">
        <f>-Per</f>
        <v>#NAME?</v>
      </c>
      <c r="H63" t="s">
        <v>7</v>
      </c>
      <c r="I63" t="s">
        <v>8</v>
      </c>
      <c r="J63" t="s">
        <v>10</v>
      </c>
    </row>
    <row r="64" spans="1:14" x14ac:dyDescent="0.35">
      <c r="A64" t="s">
        <v>17</v>
      </c>
      <c r="B64" t="s">
        <v>40</v>
      </c>
      <c r="C64" t="s">
        <v>19</v>
      </c>
      <c r="D64" t="s">
        <v>20</v>
      </c>
      <c r="E64" t="s">
        <v>19</v>
      </c>
      <c r="F64" t="s">
        <v>20</v>
      </c>
      <c r="G64" t="s">
        <v>19</v>
      </c>
      <c r="H64" t="s">
        <v>20</v>
      </c>
      <c r="I64" t="s">
        <v>19</v>
      </c>
      <c r="J64" t="s">
        <v>20</v>
      </c>
      <c r="K64" t="s">
        <v>19</v>
      </c>
      <c r="L64" t="s">
        <v>20</v>
      </c>
      <c r="M64" t="s">
        <v>21</v>
      </c>
      <c r="N64" t="s">
        <v>20</v>
      </c>
    </row>
    <row r="65" spans="1:14" x14ac:dyDescent="0.35">
      <c r="A65" t="s">
        <v>41</v>
      </c>
      <c r="B65" t="s">
        <v>42</v>
      </c>
      <c r="C65">
        <v>715</v>
      </c>
      <c r="D65">
        <v>99</v>
      </c>
      <c r="E65">
        <v>92641</v>
      </c>
      <c r="F65">
        <v>8</v>
      </c>
      <c r="G65">
        <v>91538</v>
      </c>
      <c r="H65">
        <v>6</v>
      </c>
      <c r="I65">
        <v>1625</v>
      </c>
      <c r="J65">
        <v>99</v>
      </c>
      <c r="K65">
        <v>2959677</v>
      </c>
      <c r="L65">
        <v>99</v>
      </c>
      <c r="M65">
        <v>5110</v>
      </c>
      <c r="N65">
        <v>46</v>
      </c>
    </row>
    <row r="66" spans="1:14" x14ac:dyDescent="0.35">
      <c r="A66" t="s">
        <v>0</v>
      </c>
      <c r="B66" t="s">
        <v>45</v>
      </c>
    </row>
    <row r="67" spans="1:14" x14ac:dyDescent="0.35">
      <c r="A67" t="s">
        <v>2</v>
      </c>
      <c r="B67">
        <v>1.97</v>
      </c>
      <c r="C67" t="e">
        <f>------Sequential</f>
        <v>#NAME?</v>
      </c>
      <c r="D67" t="s">
        <v>3</v>
      </c>
      <c r="E67" t="e">
        <f>--Sequential</f>
        <v>#NAME?</v>
      </c>
      <c r="F67" t="s">
        <v>4</v>
      </c>
      <c r="G67" t="s">
        <v>5</v>
      </c>
    </row>
    <row r="68" spans="1:14" x14ac:dyDescent="0.35">
      <c r="A68" t="s">
        <v>6</v>
      </c>
      <c r="B68">
        <v>1</v>
      </c>
      <c r="C68" t="e">
        <f>-Per</f>
        <v>#NAME?</v>
      </c>
      <c r="D68" t="s">
        <v>7</v>
      </c>
      <c r="E68" t="s">
        <v>8</v>
      </c>
      <c r="F68" t="s">
        <v>9</v>
      </c>
      <c r="G68" t="e">
        <f>-Per</f>
        <v>#NAME?</v>
      </c>
      <c r="H68" t="s">
        <v>7</v>
      </c>
      <c r="I68" t="s">
        <v>8</v>
      </c>
      <c r="J68" t="s">
        <v>10</v>
      </c>
    </row>
    <row r="69" spans="1:14" x14ac:dyDescent="0.35">
      <c r="A69" t="s">
        <v>17</v>
      </c>
      <c r="B69" t="s">
        <v>40</v>
      </c>
      <c r="C69" t="s">
        <v>19</v>
      </c>
      <c r="D69" t="s">
        <v>20</v>
      </c>
      <c r="E69" t="s">
        <v>19</v>
      </c>
      <c r="F69" t="s">
        <v>20</v>
      </c>
      <c r="G69" t="s">
        <v>19</v>
      </c>
      <c r="H69" t="s">
        <v>20</v>
      </c>
      <c r="I69" t="s">
        <v>19</v>
      </c>
      <c r="J69" t="s">
        <v>20</v>
      </c>
      <c r="K69" t="s">
        <v>19</v>
      </c>
      <c r="L69" t="s">
        <v>20</v>
      </c>
      <c r="M69" t="s">
        <v>21</v>
      </c>
      <c r="N69" t="s">
        <v>20</v>
      </c>
    </row>
    <row r="70" spans="1:14" x14ac:dyDescent="0.35">
      <c r="A70" t="s">
        <v>41</v>
      </c>
      <c r="B70" t="s">
        <v>42</v>
      </c>
      <c r="C70">
        <v>718</v>
      </c>
      <c r="D70">
        <v>99</v>
      </c>
      <c r="E70">
        <v>92658</v>
      </c>
      <c r="F70">
        <v>8</v>
      </c>
      <c r="G70">
        <v>91554</v>
      </c>
      <c r="H70">
        <v>6</v>
      </c>
      <c r="I70">
        <v>1579</v>
      </c>
      <c r="J70">
        <v>99</v>
      </c>
      <c r="K70">
        <v>2966690</v>
      </c>
      <c r="L70">
        <v>99</v>
      </c>
      <c r="M70">
        <v>3934</v>
      </c>
      <c r="N70">
        <v>54</v>
      </c>
    </row>
    <row r="71" spans="1:14" x14ac:dyDescent="0.35">
      <c r="A71" t="s">
        <v>0</v>
      </c>
      <c r="B71" t="s">
        <v>46</v>
      </c>
    </row>
    <row r="72" spans="1:14" x14ac:dyDescent="0.35">
      <c r="A72" t="s">
        <v>2</v>
      </c>
      <c r="B72">
        <v>1.97</v>
      </c>
      <c r="C72" t="e">
        <f>------Sequential</f>
        <v>#NAME?</v>
      </c>
      <c r="D72" t="s">
        <v>3</v>
      </c>
      <c r="E72" t="e">
        <f>--Sequential</f>
        <v>#NAME?</v>
      </c>
      <c r="F72" t="s">
        <v>4</v>
      </c>
      <c r="G72" t="s">
        <v>5</v>
      </c>
    </row>
    <row r="73" spans="1:14" x14ac:dyDescent="0.35">
      <c r="A73" t="s">
        <v>6</v>
      </c>
      <c r="B73">
        <v>1</v>
      </c>
      <c r="C73" t="e">
        <f>-Per</f>
        <v>#NAME?</v>
      </c>
      <c r="D73" t="s">
        <v>7</v>
      </c>
      <c r="E73" t="s">
        <v>8</v>
      </c>
      <c r="F73" t="s">
        <v>9</v>
      </c>
      <c r="G73" t="e">
        <f>-Per</f>
        <v>#NAME?</v>
      </c>
      <c r="H73" t="s">
        <v>7</v>
      </c>
      <c r="I73" t="s">
        <v>8</v>
      </c>
      <c r="J73" t="s">
        <v>10</v>
      </c>
    </row>
    <row r="74" spans="1:14" x14ac:dyDescent="0.35">
      <c r="A74" t="s">
        <v>17</v>
      </c>
      <c r="B74" t="s">
        <v>40</v>
      </c>
      <c r="C74" t="s">
        <v>19</v>
      </c>
      <c r="D74" t="s">
        <v>20</v>
      </c>
      <c r="E74" t="s">
        <v>19</v>
      </c>
      <c r="F74" t="s">
        <v>20</v>
      </c>
      <c r="G74" t="s">
        <v>19</v>
      </c>
      <c r="H74" t="s">
        <v>20</v>
      </c>
      <c r="I74" t="s">
        <v>19</v>
      </c>
      <c r="J74" t="s">
        <v>20</v>
      </c>
      <c r="K74" t="s">
        <v>19</v>
      </c>
      <c r="L74" t="s">
        <v>20</v>
      </c>
      <c r="M74" t="s">
        <v>21</v>
      </c>
      <c r="N74" t="s">
        <v>20</v>
      </c>
    </row>
    <row r="75" spans="1:14" x14ac:dyDescent="0.35">
      <c r="A75" t="s">
        <v>41</v>
      </c>
      <c r="B75" t="s">
        <v>42</v>
      </c>
      <c r="C75">
        <v>722</v>
      </c>
      <c r="D75">
        <v>99</v>
      </c>
      <c r="E75">
        <v>92657</v>
      </c>
      <c r="F75">
        <v>8</v>
      </c>
      <c r="G75">
        <v>91549</v>
      </c>
      <c r="H75">
        <v>6</v>
      </c>
      <c r="I75">
        <v>1626</v>
      </c>
      <c r="J75">
        <v>99</v>
      </c>
      <c r="K75">
        <v>2962731</v>
      </c>
      <c r="L75">
        <v>99</v>
      </c>
      <c r="M75">
        <v>4088</v>
      </c>
      <c r="N75">
        <v>56</v>
      </c>
    </row>
    <row r="76" spans="1:14" x14ac:dyDescent="0.35">
      <c r="A76" t="s">
        <v>0</v>
      </c>
      <c r="B76" t="s">
        <v>47</v>
      </c>
    </row>
    <row r="77" spans="1:14" x14ac:dyDescent="0.35">
      <c r="A77" t="s">
        <v>2</v>
      </c>
      <c r="B77">
        <v>1.97</v>
      </c>
      <c r="C77" t="e">
        <f>------Sequential</f>
        <v>#NAME?</v>
      </c>
      <c r="D77" t="s">
        <v>3</v>
      </c>
      <c r="E77" t="e">
        <f>--Sequential</f>
        <v>#NAME?</v>
      </c>
      <c r="F77" t="s">
        <v>4</v>
      </c>
      <c r="G77" t="s">
        <v>5</v>
      </c>
    </row>
    <row r="78" spans="1:14" x14ac:dyDescent="0.35">
      <c r="A78" t="s">
        <v>6</v>
      </c>
      <c r="B78">
        <v>1</v>
      </c>
      <c r="C78" t="e">
        <f>-Per</f>
        <v>#NAME?</v>
      </c>
      <c r="D78" t="s">
        <v>7</v>
      </c>
      <c r="E78" t="s">
        <v>8</v>
      </c>
      <c r="F78" t="s">
        <v>9</v>
      </c>
      <c r="G78" t="e">
        <f>-Per</f>
        <v>#NAME?</v>
      </c>
      <c r="H78" t="s">
        <v>7</v>
      </c>
      <c r="I78" t="s">
        <v>8</v>
      </c>
      <c r="J78" t="s">
        <v>10</v>
      </c>
    </row>
    <row r="79" spans="1:14" x14ac:dyDescent="0.35">
      <c r="A79" t="s">
        <v>17</v>
      </c>
      <c r="B79" t="s">
        <v>18</v>
      </c>
      <c r="C79" t="s">
        <v>19</v>
      </c>
      <c r="D79" t="s">
        <v>20</v>
      </c>
      <c r="E79" t="s">
        <v>19</v>
      </c>
      <c r="F79" t="s">
        <v>20</v>
      </c>
      <c r="G79" t="s">
        <v>19</v>
      </c>
      <c r="H79" t="s">
        <v>20</v>
      </c>
      <c r="I79" t="s">
        <v>19</v>
      </c>
      <c r="J79" t="s">
        <v>20</v>
      </c>
      <c r="K79" t="s">
        <v>19</v>
      </c>
      <c r="L79" t="s">
        <v>20</v>
      </c>
      <c r="M79" t="s">
        <v>21</v>
      </c>
      <c r="N79" t="s">
        <v>20</v>
      </c>
    </row>
    <row r="80" spans="1:14" x14ac:dyDescent="0.35">
      <c r="A80" t="s">
        <v>22</v>
      </c>
      <c r="B80" t="s">
        <v>48</v>
      </c>
      <c r="C80">
        <v>718</v>
      </c>
      <c r="D80">
        <v>99</v>
      </c>
      <c r="E80">
        <v>92855</v>
      </c>
      <c r="F80">
        <v>7</v>
      </c>
      <c r="G80">
        <v>91551</v>
      </c>
      <c r="H80">
        <v>4</v>
      </c>
      <c r="I80">
        <v>1630</v>
      </c>
      <c r="J80">
        <v>99</v>
      </c>
      <c r="K80">
        <v>4049476</v>
      </c>
      <c r="L80">
        <v>99</v>
      </c>
      <c r="M80">
        <v>3957</v>
      </c>
      <c r="N80">
        <v>57</v>
      </c>
    </row>
    <row r="81" spans="1:14" x14ac:dyDescent="0.35">
      <c r="A81" t="s">
        <v>0</v>
      </c>
      <c r="B81" t="s">
        <v>49</v>
      </c>
    </row>
    <row r="82" spans="1:14" x14ac:dyDescent="0.35">
      <c r="A82" t="s">
        <v>2</v>
      </c>
      <c r="B82">
        <v>1.97</v>
      </c>
      <c r="C82" t="e">
        <f>------Sequential</f>
        <v>#NAME?</v>
      </c>
      <c r="D82" t="s">
        <v>3</v>
      </c>
      <c r="E82" t="e">
        <f>--Sequential</f>
        <v>#NAME?</v>
      </c>
      <c r="F82" t="s">
        <v>4</v>
      </c>
      <c r="G82" t="s">
        <v>5</v>
      </c>
    </row>
    <row r="83" spans="1:14" x14ac:dyDescent="0.35">
      <c r="A83" t="s">
        <v>6</v>
      </c>
      <c r="B83">
        <v>1</v>
      </c>
      <c r="C83" t="e">
        <f>-Per</f>
        <v>#NAME?</v>
      </c>
      <c r="D83" t="s">
        <v>7</v>
      </c>
      <c r="E83" t="s">
        <v>8</v>
      </c>
      <c r="F83" t="s">
        <v>9</v>
      </c>
      <c r="G83" t="e">
        <f>-Per</f>
        <v>#NAME?</v>
      </c>
      <c r="H83" t="s">
        <v>7</v>
      </c>
      <c r="I83" t="s">
        <v>8</v>
      </c>
      <c r="J83" t="s">
        <v>10</v>
      </c>
    </row>
    <row r="84" spans="1:14" x14ac:dyDescent="0.35">
      <c r="A84" t="s">
        <v>17</v>
      </c>
      <c r="B84" t="s">
        <v>18</v>
      </c>
      <c r="C84" t="s">
        <v>19</v>
      </c>
      <c r="D84" t="s">
        <v>20</v>
      </c>
      <c r="E84" t="s">
        <v>19</v>
      </c>
      <c r="F84" t="s">
        <v>20</v>
      </c>
      <c r="G84" t="s">
        <v>19</v>
      </c>
      <c r="H84" t="s">
        <v>20</v>
      </c>
      <c r="I84" t="s">
        <v>19</v>
      </c>
      <c r="J84" t="s">
        <v>20</v>
      </c>
      <c r="K84" t="s">
        <v>19</v>
      </c>
      <c r="L84" t="s">
        <v>20</v>
      </c>
      <c r="M84" t="s">
        <v>21</v>
      </c>
      <c r="N84" t="s">
        <v>20</v>
      </c>
    </row>
    <row r="85" spans="1:14" x14ac:dyDescent="0.35">
      <c r="A85" t="s">
        <v>22</v>
      </c>
      <c r="B85" t="s">
        <v>48</v>
      </c>
      <c r="C85">
        <v>716</v>
      </c>
      <c r="D85">
        <v>99</v>
      </c>
      <c r="E85">
        <v>92862</v>
      </c>
      <c r="F85">
        <v>7</v>
      </c>
      <c r="G85">
        <v>91553</v>
      </c>
      <c r="H85">
        <v>5</v>
      </c>
      <c r="I85">
        <v>1573</v>
      </c>
      <c r="J85">
        <v>99</v>
      </c>
      <c r="K85">
        <v>4038274</v>
      </c>
      <c r="L85">
        <v>99</v>
      </c>
      <c r="M85">
        <v>3934</v>
      </c>
      <c r="N85">
        <v>42</v>
      </c>
    </row>
    <row r="86" spans="1:14" x14ac:dyDescent="0.35">
      <c r="A86" t="s">
        <v>0</v>
      </c>
      <c r="B86" t="s">
        <v>50</v>
      </c>
    </row>
    <row r="87" spans="1:14" x14ac:dyDescent="0.35">
      <c r="A87" t="s">
        <v>2</v>
      </c>
      <c r="B87">
        <v>1.97</v>
      </c>
      <c r="C87" t="e">
        <f>------Sequential</f>
        <v>#NAME?</v>
      </c>
      <c r="D87" t="s">
        <v>3</v>
      </c>
      <c r="E87" t="e">
        <f>--Sequential</f>
        <v>#NAME?</v>
      </c>
      <c r="F87" t="s">
        <v>4</v>
      </c>
      <c r="G87" t="s">
        <v>5</v>
      </c>
    </row>
    <row r="88" spans="1:14" x14ac:dyDescent="0.35">
      <c r="A88" t="s">
        <v>6</v>
      </c>
      <c r="B88">
        <v>1</v>
      </c>
      <c r="C88" t="e">
        <f>-Per</f>
        <v>#NAME?</v>
      </c>
      <c r="D88" t="s">
        <v>7</v>
      </c>
      <c r="E88" t="s">
        <v>8</v>
      </c>
      <c r="F88" t="s">
        <v>9</v>
      </c>
      <c r="G88" t="e">
        <f>-Per</f>
        <v>#NAME?</v>
      </c>
      <c r="H88" t="s">
        <v>7</v>
      </c>
      <c r="I88" t="s">
        <v>8</v>
      </c>
      <c r="J88" t="s">
        <v>10</v>
      </c>
    </row>
    <row r="89" spans="1:14" x14ac:dyDescent="0.35">
      <c r="A89" t="s">
        <v>17</v>
      </c>
      <c r="B89" t="s">
        <v>18</v>
      </c>
      <c r="C89" t="s">
        <v>19</v>
      </c>
      <c r="D89" t="s">
        <v>20</v>
      </c>
      <c r="E89" t="s">
        <v>19</v>
      </c>
      <c r="F89" t="s">
        <v>20</v>
      </c>
      <c r="G89" t="s">
        <v>19</v>
      </c>
      <c r="H89" t="s">
        <v>20</v>
      </c>
      <c r="I89" t="s">
        <v>19</v>
      </c>
      <c r="J89" t="s">
        <v>20</v>
      </c>
      <c r="K89" t="s">
        <v>19</v>
      </c>
      <c r="L89" t="s">
        <v>20</v>
      </c>
      <c r="M89" t="s">
        <v>21</v>
      </c>
      <c r="N89" t="s">
        <v>20</v>
      </c>
    </row>
    <row r="90" spans="1:14" x14ac:dyDescent="0.35">
      <c r="A90" t="s">
        <v>22</v>
      </c>
      <c r="B90" t="s">
        <v>48</v>
      </c>
      <c r="C90">
        <v>722</v>
      </c>
      <c r="D90">
        <v>99</v>
      </c>
      <c r="E90">
        <v>92860</v>
      </c>
      <c r="F90">
        <v>6</v>
      </c>
      <c r="G90">
        <v>91552</v>
      </c>
      <c r="H90">
        <v>4</v>
      </c>
      <c r="I90">
        <v>1603</v>
      </c>
      <c r="J90">
        <v>99</v>
      </c>
      <c r="K90">
        <v>4249913</v>
      </c>
      <c r="L90">
        <v>99</v>
      </c>
      <c r="M90">
        <v>4015</v>
      </c>
      <c r="N90">
        <v>48</v>
      </c>
    </row>
    <row r="91" spans="1:14" x14ac:dyDescent="0.35">
      <c r="A91" t="s">
        <v>0</v>
      </c>
      <c r="B91" t="s">
        <v>51</v>
      </c>
    </row>
    <row r="92" spans="1:14" x14ac:dyDescent="0.35">
      <c r="A92" t="s">
        <v>2</v>
      </c>
      <c r="B92">
        <v>1.97</v>
      </c>
      <c r="C92" t="e">
        <f>------Sequential</f>
        <v>#NAME?</v>
      </c>
      <c r="D92" t="s">
        <v>3</v>
      </c>
      <c r="E92" t="e">
        <f>--Sequential</f>
        <v>#NAME?</v>
      </c>
      <c r="F92" t="s">
        <v>4</v>
      </c>
      <c r="G92" t="s">
        <v>5</v>
      </c>
    </row>
    <row r="93" spans="1:14" x14ac:dyDescent="0.35">
      <c r="A93" t="s">
        <v>6</v>
      </c>
      <c r="B93">
        <v>1</v>
      </c>
      <c r="C93" t="e">
        <f>-Per</f>
        <v>#NAME?</v>
      </c>
      <c r="D93" t="s">
        <v>7</v>
      </c>
      <c r="E93" t="s">
        <v>8</v>
      </c>
      <c r="F93" t="s">
        <v>9</v>
      </c>
      <c r="G93" t="e">
        <f>-Per</f>
        <v>#NAME?</v>
      </c>
      <c r="H93" t="s">
        <v>7</v>
      </c>
      <c r="I93" t="s">
        <v>8</v>
      </c>
      <c r="J93" t="s">
        <v>10</v>
      </c>
    </row>
    <row r="94" spans="1:14" x14ac:dyDescent="0.35">
      <c r="A94" t="s">
        <v>17</v>
      </c>
      <c r="B94" t="s">
        <v>18</v>
      </c>
      <c r="C94" t="s">
        <v>19</v>
      </c>
      <c r="D94" t="s">
        <v>20</v>
      </c>
      <c r="E94" t="s">
        <v>19</v>
      </c>
      <c r="F94" t="s">
        <v>20</v>
      </c>
      <c r="G94" t="s">
        <v>19</v>
      </c>
      <c r="H94" t="s">
        <v>20</v>
      </c>
      <c r="I94" t="s">
        <v>19</v>
      </c>
      <c r="J94" t="s">
        <v>20</v>
      </c>
      <c r="K94" t="s">
        <v>19</v>
      </c>
      <c r="L94" t="s">
        <v>20</v>
      </c>
      <c r="M94" t="s">
        <v>21</v>
      </c>
      <c r="N94" t="s">
        <v>20</v>
      </c>
    </row>
    <row r="95" spans="1:14" x14ac:dyDescent="0.35">
      <c r="A95" t="s">
        <v>22</v>
      </c>
      <c r="B95" t="s">
        <v>48</v>
      </c>
      <c r="C95">
        <v>722</v>
      </c>
      <c r="D95">
        <v>99</v>
      </c>
      <c r="E95">
        <v>92875</v>
      </c>
      <c r="F95">
        <v>6</v>
      </c>
      <c r="G95">
        <v>91559</v>
      </c>
      <c r="H95">
        <v>4</v>
      </c>
      <c r="I95">
        <v>1598</v>
      </c>
      <c r="J95">
        <v>99</v>
      </c>
      <c r="K95">
        <v>4261914</v>
      </c>
      <c r="L95">
        <v>100</v>
      </c>
      <c r="M95">
        <v>4145</v>
      </c>
      <c r="N95">
        <v>44</v>
      </c>
    </row>
    <row r="96" spans="1:14" x14ac:dyDescent="0.35">
      <c r="A96" t="s">
        <v>0</v>
      </c>
      <c r="B96" t="s">
        <v>52</v>
      </c>
    </row>
    <row r="97" spans="1:14" x14ac:dyDescent="0.35">
      <c r="A97" t="s">
        <v>2</v>
      </c>
      <c r="B97">
        <v>1.97</v>
      </c>
      <c r="C97" t="e">
        <f>------Sequential</f>
        <v>#NAME?</v>
      </c>
      <c r="D97" t="s">
        <v>3</v>
      </c>
      <c r="E97" t="e">
        <f>--Sequential</f>
        <v>#NAME?</v>
      </c>
      <c r="F97" t="s">
        <v>4</v>
      </c>
      <c r="G97" t="s">
        <v>5</v>
      </c>
    </row>
    <row r="98" spans="1:14" x14ac:dyDescent="0.35">
      <c r="A98" t="s">
        <v>6</v>
      </c>
      <c r="B98">
        <v>1</v>
      </c>
      <c r="C98" t="e">
        <f>-Per</f>
        <v>#NAME?</v>
      </c>
      <c r="D98" t="s">
        <v>7</v>
      </c>
      <c r="E98" t="s">
        <v>8</v>
      </c>
      <c r="F98" t="s">
        <v>9</v>
      </c>
      <c r="G98" t="e">
        <f>-Per</f>
        <v>#NAME?</v>
      </c>
      <c r="H98" t="s">
        <v>7</v>
      </c>
      <c r="I98" t="s">
        <v>8</v>
      </c>
      <c r="J98" t="s">
        <v>10</v>
      </c>
    </row>
    <row r="99" spans="1:14" x14ac:dyDescent="0.35">
      <c r="A99" t="s">
        <v>17</v>
      </c>
      <c r="B99" t="s">
        <v>18</v>
      </c>
      <c r="C99" t="s">
        <v>19</v>
      </c>
      <c r="D99" t="s">
        <v>20</v>
      </c>
      <c r="E99" t="s">
        <v>19</v>
      </c>
      <c r="F99" t="s">
        <v>20</v>
      </c>
      <c r="G99" t="s">
        <v>19</v>
      </c>
      <c r="H99" t="s">
        <v>20</v>
      </c>
      <c r="I99" t="s">
        <v>19</v>
      </c>
      <c r="J99" t="s">
        <v>20</v>
      </c>
      <c r="K99" t="s">
        <v>19</v>
      </c>
      <c r="L99" t="s">
        <v>20</v>
      </c>
      <c r="M99" t="s">
        <v>21</v>
      </c>
      <c r="N99" t="s">
        <v>20</v>
      </c>
    </row>
    <row r="100" spans="1:14" x14ac:dyDescent="0.35">
      <c r="A100" t="s">
        <v>22</v>
      </c>
      <c r="B100" t="s">
        <v>48</v>
      </c>
      <c r="C100">
        <v>721</v>
      </c>
      <c r="D100">
        <v>99</v>
      </c>
      <c r="E100">
        <v>92874</v>
      </c>
      <c r="F100">
        <v>6</v>
      </c>
      <c r="G100">
        <v>91555</v>
      </c>
      <c r="H100">
        <v>4</v>
      </c>
      <c r="I100">
        <v>1615</v>
      </c>
      <c r="J100">
        <v>99</v>
      </c>
      <c r="K100">
        <v>4257801</v>
      </c>
      <c r="L100">
        <v>100</v>
      </c>
      <c r="M100">
        <v>3982</v>
      </c>
      <c r="N100">
        <v>49</v>
      </c>
    </row>
    <row r="101" spans="1:14" x14ac:dyDescent="0.35">
      <c r="A101" t="s">
        <v>0</v>
      </c>
      <c r="B101" t="s">
        <v>53</v>
      </c>
    </row>
    <row r="102" spans="1:14" x14ac:dyDescent="0.35">
      <c r="A102" t="s">
        <v>2</v>
      </c>
      <c r="B102">
        <v>1.97</v>
      </c>
      <c r="C102" t="e">
        <f>------Sequential</f>
        <v>#NAME?</v>
      </c>
      <c r="D102" t="s">
        <v>3</v>
      </c>
      <c r="E102" t="e">
        <f>--Sequential</f>
        <v>#NAME?</v>
      </c>
      <c r="F102" t="s">
        <v>4</v>
      </c>
      <c r="G102" t="s">
        <v>5</v>
      </c>
    </row>
    <row r="103" spans="1:14" x14ac:dyDescent="0.35">
      <c r="A103" t="s">
        <v>6</v>
      </c>
      <c r="B103">
        <v>1</v>
      </c>
      <c r="C103" t="e">
        <f>-Per</f>
        <v>#NAME?</v>
      </c>
      <c r="D103" t="s">
        <v>7</v>
      </c>
      <c r="E103" t="s">
        <v>8</v>
      </c>
      <c r="F103" t="s">
        <v>9</v>
      </c>
      <c r="G103" t="e">
        <f>-Per</f>
        <v>#NAME?</v>
      </c>
      <c r="H103" t="s">
        <v>7</v>
      </c>
      <c r="I103" t="s">
        <v>8</v>
      </c>
      <c r="J103" t="s">
        <v>10</v>
      </c>
    </row>
    <row r="104" spans="1:14" x14ac:dyDescent="0.35">
      <c r="A104" t="s">
        <v>17</v>
      </c>
      <c r="B104" t="s">
        <v>18</v>
      </c>
      <c r="C104" t="s">
        <v>19</v>
      </c>
      <c r="D104" t="s">
        <v>20</v>
      </c>
      <c r="E104" t="s">
        <v>19</v>
      </c>
      <c r="F104" t="s">
        <v>20</v>
      </c>
      <c r="G104" t="s">
        <v>19</v>
      </c>
      <c r="H104" t="s">
        <v>20</v>
      </c>
      <c r="I104" t="s">
        <v>19</v>
      </c>
      <c r="J104" t="s">
        <v>20</v>
      </c>
      <c r="K104" t="s">
        <v>19</v>
      </c>
      <c r="L104" t="s">
        <v>20</v>
      </c>
      <c r="M104" t="s">
        <v>21</v>
      </c>
      <c r="N104" t="s">
        <v>20</v>
      </c>
    </row>
    <row r="105" spans="1:14" x14ac:dyDescent="0.35">
      <c r="A105" t="s">
        <v>22</v>
      </c>
      <c r="B105" t="s">
        <v>54</v>
      </c>
      <c r="C105">
        <v>720</v>
      </c>
      <c r="D105">
        <v>99</v>
      </c>
      <c r="E105">
        <v>93046</v>
      </c>
      <c r="F105">
        <v>5</v>
      </c>
      <c r="G105">
        <v>91554</v>
      </c>
      <c r="H105">
        <v>3</v>
      </c>
      <c r="I105">
        <v>1613</v>
      </c>
      <c r="J105">
        <v>99</v>
      </c>
      <c r="K105">
        <v>6134562</v>
      </c>
      <c r="L105">
        <v>99</v>
      </c>
      <c r="M105">
        <v>4017</v>
      </c>
      <c r="N105">
        <v>70</v>
      </c>
    </row>
    <row r="106" spans="1:14" x14ac:dyDescent="0.35">
      <c r="A106" t="s">
        <v>0</v>
      </c>
      <c r="B106" t="s">
        <v>55</v>
      </c>
    </row>
    <row r="107" spans="1:14" x14ac:dyDescent="0.35">
      <c r="A107" t="s">
        <v>2</v>
      </c>
      <c r="B107">
        <v>1.97</v>
      </c>
      <c r="C107" t="e">
        <f>------Sequential</f>
        <v>#NAME?</v>
      </c>
      <c r="D107" t="s">
        <v>3</v>
      </c>
      <c r="E107" t="e">
        <f>--Sequential</f>
        <v>#NAME?</v>
      </c>
      <c r="F107" t="s">
        <v>4</v>
      </c>
      <c r="G107" t="s">
        <v>5</v>
      </c>
    </row>
    <row r="108" spans="1:14" x14ac:dyDescent="0.35">
      <c r="A108" t="s">
        <v>6</v>
      </c>
      <c r="B108">
        <v>1</v>
      </c>
      <c r="C108" t="e">
        <f>-Per</f>
        <v>#NAME?</v>
      </c>
      <c r="D108" t="s">
        <v>7</v>
      </c>
      <c r="E108" t="s">
        <v>8</v>
      </c>
      <c r="F108" t="s">
        <v>9</v>
      </c>
      <c r="G108" t="e">
        <f>-Per</f>
        <v>#NAME?</v>
      </c>
      <c r="H108" t="s">
        <v>7</v>
      </c>
      <c r="I108" t="s">
        <v>8</v>
      </c>
      <c r="J108" t="s">
        <v>10</v>
      </c>
    </row>
    <row r="109" spans="1:14" x14ac:dyDescent="0.35">
      <c r="A109" t="s">
        <v>17</v>
      </c>
      <c r="B109" t="s">
        <v>18</v>
      </c>
      <c r="C109" t="s">
        <v>19</v>
      </c>
      <c r="D109" t="s">
        <v>20</v>
      </c>
      <c r="E109" t="s">
        <v>19</v>
      </c>
      <c r="F109" t="s">
        <v>20</v>
      </c>
      <c r="G109" t="s">
        <v>19</v>
      </c>
      <c r="H109" t="s">
        <v>20</v>
      </c>
      <c r="I109" t="s">
        <v>19</v>
      </c>
      <c r="J109" t="s">
        <v>20</v>
      </c>
      <c r="K109" t="s">
        <v>19</v>
      </c>
      <c r="L109" t="s">
        <v>20</v>
      </c>
      <c r="M109" t="s">
        <v>21</v>
      </c>
      <c r="N109" t="s">
        <v>20</v>
      </c>
    </row>
    <row r="110" spans="1:14" x14ac:dyDescent="0.35">
      <c r="A110" t="s">
        <v>22</v>
      </c>
      <c r="B110" t="s">
        <v>54</v>
      </c>
      <c r="C110">
        <v>723</v>
      </c>
      <c r="D110">
        <v>99</v>
      </c>
      <c r="E110">
        <v>93045</v>
      </c>
      <c r="F110">
        <v>5</v>
      </c>
      <c r="G110">
        <v>91555</v>
      </c>
      <c r="H110">
        <v>3</v>
      </c>
      <c r="I110">
        <v>1607</v>
      </c>
      <c r="J110">
        <v>99</v>
      </c>
      <c r="K110">
        <v>6139792</v>
      </c>
      <c r="L110">
        <v>100</v>
      </c>
      <c r="M110">
        <v>3740</v>
      </c>
      <c r="N110">
        <v>74</v>
      </c>
    </row>
    <row r="111" spans="1:14" x14ac:dyDescent="0.35">
      <c r="A111" t="s">
        <v>0</v>
      </c>
      <c r="B111" t="s">
        <v>56</v>
      </c>
    </row>
    <row r="112" spans="1:14" x14ac:dyDescent="0.35">
      <c r="A112" t="s">
        <v>2</v>
      </c>
      <c r="B112">
        <v>1.97</v>
      </c>
      <c r="C112" t="e">
        <f>------Sequential</f>
        <v>#NAME?</v>
      </c>
      <c r="D112" t="s">
        <v>3</v>
      </c>
      <c r="E112" t="e">
        <f>--Sequential</f>
        <v>#NAME?</v>
      </c>
      <c r="F112" t="s">
        <v>4</v>
      </c>
      <c r="G112" t="s">
        <v>5</v>
      </c>
    </row>
    <row r="113" spans="1:14" x14ac:dyDescent="0.35">
      <c r="A113" t="s">
        <v>6</v>
      </c>
      <c r="B113">
        <v>1</v>
      </c>
      <c r="C113" t="e">
        <f>-Per</f>
        <v>#NAME?</v>
      </c>
      <c r="D113" t="s">
        <v>7</v>
      </c>
      <c r="E113" t="s">
        <v>8</v>
      </c>
      <c r="F113" t="s">
        <v>9</v>
      </c>
      <c r="G113" t="e">
        <f>-Per</f>
        <v>#NAME?</v>
      </c>
      <c r="H113" t="s">
        <v>7</v>
      </c>
      <c r="I113" t="s">
        <v>8</v>
      </c>
      <c r="J113" t="s">
        <v>10</v>
      </c>
    </row>
    <row r="114" spans="1:14" x14ac:dyDescent="0.35">
      <c r="A114" t="s">
        <v>17</v>
      </c>
      <c r="B114" t="s">
        <v>18</v>
      </c>
      <c r="C114" t="s">
        <v>19</v>
      </c>
      <c r="D114" t="s">
        <v>20</v>
      </c>
      <c r="E114" t="s">
        <v>19</v>
      </c>
      <c r="F114" t="s">
        <v>20</v>
      </c>
      <c r="G114" t="s">
        <v>19</v>
      </c>
      <c r="H114" t="s">
        <v>20</v>
      </c>
      <c r="I114" t="s">
        <v>19</v>
      </c>
      <c r="J114" t="s">
        <v>20</v>
      </c>
      <c r="K114" t="s">
        <v>19</v>
      </c>
      <c r="L114" t="s">
        <v>20</v>
      </c>
      <c r="M114" t="s">
        <v>21</v>
      </c>
      <c r="N114" t="s">
        <v>20</v>
      </c>
    </row>
    <row r="115" spans="1:14" x14ac:dyDescent="0.35">
      <c r="A115" t="s">
        <v>22</v>
      </c>
      <c r="B115" t="s">
        <v>54</v>
      </c>
      <c r="C115">
        <v>716</v>
      </c>
      <c r="D115">
        <v>99</v>
      </c>
      <c r="E115">
        <v>93041</v>
      </c>
      <c r="F115">
        <v>5</v>
      </c>
      <c r="G115">
        <v>91550</v>
      </c>
      <c r="H115">
        <v>3</v>
      </c>
      <c r="I115">
        <v>1544</v>
      </c>
      <c r="J115">
        <v>99</v>
      </c>
      <c r="K115">
        <v>6105073</v>
      </c>
      <c r="L115">
        <v>99</v>
      </c>
      <c r="M115">
        <v>4008</v>
      </c>
      <c r="N115">
        <v>68</v>
      </c>
    </row>
    <row r="116" spans="1:14" x14ac:dyDescent="0.35">
      <c r="A116" t="s">
        <v>0</v>
      </c>
      <c r="B116" t="s">
        <v>57</v>
      </c>
    </row>
    <row r="117" spans="1:14" x14ac:dyDescent="0.35">
      <c r="A117" t="s">
        <v>2</v>
      </c>
      <c r="B117">
        <v>1.97</v>
      </c>
      <c r="C117" t="e">
        <f>------Sequential</f>
        <v>#NAME?</v>
      </c>
      <c r="D117" t="s">
        <v>3</v>
      </c>
      <c r="E117" t="e">
        <f>--Sequential</f>
        <v>#NAME?</v>
      </c>
      <c r="F117" t="s">
        <v>4</v>
      </c>
      <c r="G117" t="s">
        <v>5</v>
      </c>
    </row>
    <row r="118" spans="1:14" x14ac:dyDescent="0.35">
      <c r="A118" t="s">
        <v>6</v>
      </c>
      <c r="B118">
        <v>1</v>
      </c>
      <c r="C118" t="e">
        <f>-Per</f>
        <v>#NAME?</v>
      </c>
      <c r="D118" t="s">
        <v>7</v>
      </c>
      <c r="E118" t="s">
        <v>8</v>
      </c>
      <c r="F118" t="s">
        <v>9</v>
      </c>
      <c r="G118" t="e">
        <f>-Per</f>
        <v>#NAME?</v>
      </c>
      <c r="H118" t="s">
        <v>7</v>
      </c>
      <c r="I118" t="s">
        <v>8</v>
      </c>
      <c r="J118" t="s">
        <v>10</v>
      </c>
    </row>
    <row r="119" spans="1:14" x14ac:dyDescent="0.35">
      <c r="A119" t="s">
        <v>17</v>
      </c>
      <c r="B119" t="s">
        <v>18</v>
      </c>
      <c r="C119" t="s">
        <v>19</v>
      </c>
      <c r="D119" t="s">
        <v>20</v>
      </c>
      <c r="E119" t="s">
        <v>19</v>
      </c>
      <c r="F119" t="s">
        <v>20</v>
      </c>
      <c r="G119" t="s">
        <v>19</v>
      </c>
      <c r="H119" t="s">
        <v>20</v>
      </c>
      <c r="I119" t="s">
        <v>19</v>
      </c>
      <c r="J119" t="s">
        <v>20</v>
      </c>
      <c r="K119" t="s">
        <v>19</v>
      </c>
      <c r="L119" t="s">
        <v>20</v>
      </c>
      <c r="M119" t="s">
        <v>21</v>
      </c>
      <c r="N119" t="s">
        <v>20</v>
      </c>
    </row>
    <row r="120" spans="1:14" x14ac:dyDescent="0.35">
      <c r="A120" t="s">
        <v>22</v>
      </c>
      <c r="B120" t="s">
        <v>54</v>
      </c>
      <c r="C120">
        <v>714</v>
      </c>
      <c r="D120">
        <v>99</v>
      </c>
      <c r="E120">
        <v>93038</v>
      </c>
      <c r="F120">
        <v>5</v>
      </c>
      <c r="G120">
        <v>91552</v>
      </c>
      <c r="H120">
        <v>3</v>
      </c>
      <c r="I120">
        <v>1606</v>
      </c>
      <c r="J120">
        <v>99</v>
      </c>
      <c r="K120">
        <v>6139167</v>
      </c>
      <c r="L120">
        <v>100</v>
      </c>
      <c r="M120">
        <v>3667</v>
      </c>
      <c r="N120">
        <v>70</v>
      </c>
    </row>
    <row r="121" spans="1:14" x14ac:dyDescent="0.35">
      <c r="A121" t="s">
        <v>0</v>
      </c>
      <c r="B121" t="s">
        <v>58</v>
      </c>
    </row>
    <row r="122" spans="1:14" x14ac:dyDescent="0.35">
      <c r="A122" t="s">
        <v>2</v>
      </c>
      <c r="B122">
        <v>1.97</v>
      </c>
      <c r="C122" t="e">
        <f>------Sequential</f>
        <v>#NAME?</v>
      </c>
      <c r="D122" t="s">
        <v>3</v>
      </c>
      <c r="E122" t="e">
        <f>--Sequential</f>
        <v>#NAME?</v>
      </c>
      <c r="F122" t="s">
        <v>4</v>
      </c>
      <c r="G122" t="s">
        <v>5</v>
      </c>
    </row>
    <row r="123" spans="1:14" x14ac:dyDescent="0.35">
      <c r="A123" t="s">
        <v>6</v>
      </c>
      <c r="B123">
        <v>1</v>
      </c>
      <c r="C123" t="e">
        <f>-Per</f>
        <v>#NAME?</v>
      </c>
      <c r="D123" t="s">
        <v>7</v>
      </c>
      <c r="E123" t="s">
        <v>8</v>
      </c>
      <c r="F123" t="s">
        <v>9</v>
      </c>
      <c r="G123" t="e">
        <f>-Per</f>
        <v>#NAME?</v>
      </c>
      <c r="H123" t="s">
        <v>7</v>
      </c>
      <c r="I123" t="s">
        <v>8</v>
      </c>
      <c r="J123" t="s">
        <v>10</v>
      </c>
    </row>
    <row r="124" spans="1:14" x14ac:dyDescent="0.35">
      <c r="A124" t="s">
        <v>17</v>
      </c>
      <c r="B124" t="s">
        <v>18</v>
      </c>
      <c r="C124" t="s">
        <v>19</v>
      </c>
      <c r="D124" t="s">
        <v>20</v>
      </c>
      <c r="E124" t="s">
        <v>19</v>
      </c>
      <c r="F124" t="s">
        <v>20</v>
      </c>
      <c r="G124" t="s">
        <v>19</v>
      </c>
      <c r="H124" t="s">
        <v>20</v>
      </c>
      <c r="I124" t="s">
        <v>19</v>
      </c>
      <c r="J124" t="s">
        <v>20</v>
      </c>
      <c r="K124" t="s">
        <v>19</v>
      </c>
      <c r="L124" t="s">
        <v>20</v>
      </c>
      <c r="M124" t="s">
        <v>21</v>
      </c>
      <c r="N124" t="s">
        <v>20</v>
      </c>
    </row>
    <row r="125" spans="1:14" x14ac:dyDescent="0.35">
      <c r="A125" t="s">
        <v>22</v>
      </c>
      <c r="B125" t="s">
        <v>54</v>
      </c>
      <c r="C125">
        <v>714</v>
      </c>
      <c r="D125">
        <v>99</v>
      </c>
      <c r="E125">
        <v>93045</v>
      </c>
      <c r="F125">
        <v>5</v>
      </c>
      <c r="G125">
        <v>91556</v>
      </c>
      <c r="H125">
        <v>3</v>
      </c>
      <c r="I125">
        <v>1573</v>
      </c>
      <c r="J125">
        <v>99</v>
      </c>
      <c r="K125">
        <v>6102678</v>
      </c>
      <c r="L125">
        <v>99</v>
      </c>
      <c r="M125">
        <v>3877</v>
      </c>
      <c r="N125">
        <v>72</v>
      </c>
    </row>
    <row r="126" spans="1:14" x14ac:dyDescent="0.35">
      <c r="A126" t="s">
        <v>0</v>
      </c>
      <c r="B126" t="s">
        <v>59</v>
      </c>
    </row>
    <row r="127" spans="1:14" x14ac:dyDescent="0.35">
      <c r="A127" t="s">
        <v>2</v>
      </c>
      <c r="B127">
        <v>1.97</v>
      </c>
      <c r="C127" t="e">
        <f>------Sequential</f>
        <v>#NAME?</v>
      </c>
      <c r="D127" t="s">
        <v>3</v>
      </c>
      <c r="E127" t="e">
        <f>--Sequential</f>
        <v>#NAME?</v>
      </c>
      <c r="F127" t="s">
        <v>4</v>
      </c>
      <c r="G127" t="s">
        <v>5</v>
      </c>
    </row>
    <row r="128" spans="1:14" x14ac:dyDescent="0.35">
      <c r="A128" t="s">
        <v>6</v>
      </c>
      <c r="B128">
        <v>1</v>
      </c>
      <c r="C128" t="e">
        <f>-Per</f>
        <v>#NAME?</v>
      </c>
      <c r="D128" t="s">
        <v>7</v>
      </c>
      <c r="E128" t="s">
        <v>8</v>
      </c>
      <c r="F128" t="s">
        <v>9</v>
      </c>
      <c r="G128" t="e">
        <f>-Per</f>
        <v>#NAME?</v>
      </c>
      <c r="H128" t="s">
        <v>7</v>
      </c>
      <c r="I128" t="s">
        <v>8</v>
      </c>
      <c r="J128" t="s">
        <v>10</v>
      </c>
    </row>
    <row r="129" spans="1:14" x14ac:dyDescent="0.35">
      <c r="A129" t="s">
        <v>17</v>
      </c>
      <c r="B129" t="s">
        <v>18</v>
      </c>
      <c r="C129" t="s">
        <v>19</v>
      </c>
      <c r="D129" t="s">
        <v>20</v>
      </c>
      <c r="E129" t="s">
        <v>19</v>
      </c>
      <c r="F129" t="s">
        <v>20</v>
      </c>
      <c r="G129" t="s">
        <v>19</v>
      </c>
      <c r="H129" t="s">
        <v>20</v>
      </c>
      <c r="I129" t="s">
        <v>19</v>
      </c>
      <c r="J129" t="s">
        <v>20</v>
      </c>
      <c r="K129" t="s">
        <v>19</v>
      </c>
      <c r="L129" t="s">
        <v>20</v>
      </c>
      <c r="M129" t="s">
        <v>21</v>
      </c>
      <c r="N129" t="s">
        <v>20</v>
      </c>
    </row>
    <row r="130" spans="1:14" x14ac:dyDescent="0.35">
      <c r="A130" t="s">
        <v>60</v>
      </c>
      <c r="B130" t="s">
        <v>61</v>
      </c>
      <c r="C130">
        <v>715</v>
      </c>
      <c r="D130">
        <v>99</v>
      </c>
      <c r="E130">
        <v>93065</v>
      </c>
      <c r="F130">
        <v>5</v>
      </c>
      <c r="G130">
        <v>91557</v>
      </c>
      <c r="H130">
        <v>3</v>
      </c>
      <c r="I130">
        <v>1608</v>
      </c>
      <c r="J130">
        <v>99</v>
      </c>
      <c r="K130">
        <v>6168494</v>
      </c>
      <c r="L130">
        <v>100</v>
      </c>
      <c r="M130">
        <v>3116</v>
      </c>
      <c r="N130">
        <v>140</v>
      </c>
    </row>
    <row r="131" spans="1:14" x14ac:dyDescent="0.35">
      <c r="A131" t="s">
        <v>0</v>
      </c>
      <c r="B131" t="s">
        <v>62</v>
      </c>
    </row>
    <row r="132" spans="1:14" x14ac:dyDescent="0.35">
      <c r="A132" t="s">
        <v>2</v>
      </c>
      <c r="B132">
        <v>1.97</v>
      </c>
      <c r="C132" t="e">
        <f>------Sequential</f>
        <v>#NAME?</v>
      </c>
      <c r="D132" t="s">
        <v>3</v>
      </c>
      <c r="E132" t="e">
        <f>--Sequential</f>
        <v>#NAME?</v>
      </c>
      <c r="F132" t="s">
        <v>4</v>
      </c>
      <c r="G132" t="s">
        <v>5</v>
      </c>
    </row>
    <row r="133" spans="1:14" x14ac:dyDescent="0.35">
      <c r="A133" t="s">
        <v>6</v>
      </c>
      <c r="B133">
        <v>1</v>
      </c>
      <c r="C133" t="e">
        <f>-Per</f>
        <v>#NAME?</v>
      </c>
      <c r="D133" t="s">
        <v>7</v>
      </c>
      <c r="E133" t="s">
        <v>8</v>
      </c>
      <c r="F133" t="s">
        <v>9</v>
      </c>
      <c r="G133" t="e">
        <f>-Per</f>
        <v>#NAME?</v>
      </c>
      <c r="H133" t="s">
        <v>7</v>
      </c>
      <c r="I133" t="s">
        <v>8</v>
      </c>
      <c r="J133" t="s">
        <v>10</v>
      </c>
    </row>
    <row r="134" spans="1:14" x14ac:dyDescent="0.35">
      <c r="A134" t="s">
        <v>17</v>
      </c>
      <c r="B134" t="s">
        <v>18</v>
      </c>
      <c r="C134" t="s">
        <v>19</v>
      </c>
      <c r="D134" t="s">
        <v>20</v>
      </c>
      <c r="E134" t="s">
        <v>19</v>
      </c>
      <c r="F134" t="s">
        <v>20</v>
      </c>
      <c r="G134" t="s">
        <v>19</v>
      </c>
      <c r="H134" t="s">
        <v>20</v>
      </c>
      <c r="I134" t="s">
        <v>19</v>
      </c>
      <c r="J134" t="s">
        <v>20</v>
      </c>
      <c r="K134" t="s">
        <v>19</v>
      </c>
      <c r="L134" t="s">
        <v>20</v>
      </c>
      <c r="M134" t="s">
        <v>21</v>
      </c>
      <c r="N134" t="s">
        <v>20</v>
      </c>
    </row>
    <row r="135" spans="1:14" x14ac:dyDescent="0.35">
      <c r="A135" t="s">
        <v>60</v>
      </c>
      <c r="B135" t="s">
        <v>61</v>
      </c>
      <c r="C135">
        <v>724</v>
      </c>
      <c r="D135">
        <v>99</v>
      </c>
      <c r="E135">
        <v>93076</v>
      </c>
      <c r="F135">
        <v>5</v>
      </c>
      <c r="G135">
        <v>91555</v>
      </c>
      <c r="H135">
        <v>3</v>
      </c>
      <c r="I135">
        <v>1623</v>
      </c>
      <c r="J135">
        <v>100</v>
      </c>
      <c r="K135">
        <v>6047633</v>
      </c>
      <c r="L135">
        <v>99</v>
      </c>
      <c r="M135">
        <v>3185</v>
      </c>
      <c r="N135">
        <v>147</v>
      </c>
    </row>
    <row r="136" spans="1:14" x14ac:dyDescent="0.35">
      <c r="A136" t="s">
        <v>0</v>
      </c>
      <c r="B136" t="s">
        <v>63</v>
      </c>
    </row>
    <row r="137" spans="1:14" x14ac:dyDescent="0.35">
      <c r="A137" t="s">
        <v>2</v>
      </c>
      <c r="B137">
        <v>1.97</v>
      </c>
      <c r="C137" t="e">
        <f>------Sequential</f>
        <v>#NAME?</v>
      </c>
      <c r="D137" t="s">
        <v>3</v>
      </c>
      <c r="E137" t="e">
        <f>--Sequential</f>
        <v>#NAME?</v>
      </c>
      <c r="F137" t="s">
        <v>4</v>
      </c>
      <c r="G137" t="s">
        <v>5</v>
      </c>
    </row>
    <row r="138" spans="1:14" x14ac:dyDescent="0.35">
      <c r="A138" t="s">
        <v>6</v>
      </c>
      <c r="B138">
        <v>1</v>
      </c>
      <c r="C138" t="e">
        <f>-Per</f>
        <v>#NAME?</v>
      </c>
      <c r="D138" t="s">
        <v>7</v>
      </c>
      <c r="E138" t="s">
        <v>8</v>
      </c>
      <c r="F138" t="s">
        <v>9</v>
      </c>
      <c r="G138" t="e">
        <f>-Per</f>
        <v>#NAME?</v>
      </c>
      <c r="H138" t="s">
        <v>7</v>
      </c>
      <c r="I138" t="s">
        <v>8</v>
      </c>
      <c r="J138" t="s">
        <v>10</v>
      </c>
    </row>
    <row r="139" spans="1:14" x14ac:dyDescent="0.35">
      <c r="A139" t="s">
        <v>17</v>
      </c>
      <c r="B139" t="s">
        <v>18</v>
      </c>
      <c r="C139" t="s">
        <v>19</v>
      </c>
      <c r="D139" t="s">
        <v>20</v>
      </c>
      <c r="E139" t="s">
        <v>19</v>
      </c>
      <c r="F139" t="s">
        <v>20</v>
      </c>
      <c r="G139" t="s">
        <v>19</v>
      </c>
      <c r="H139" t="s">
        <v>20</v>
      </c>
      <c r="I139" t="s">
        <v>19</v>
      </c>
      <c r="J139" t="s">
        <v>20</v>
      </c>
      <c r="K139" t="s">
        <v>19</v>
      </c>
      <c r="L139" t="s">
        <v>20</v>
      </c>
      <c r="M139" t="s">
        <v>21</v>
      </c>
      <c r="N139" t="s">
        <v>20</v>
      </c>
    </row>
    <row r="140" spans="1:14" x14ac:dyDescent="0.35">
      <c r="A140" t="s">
        <v>60</v>
      </c>
      <c r="B140" t="s">
        <v>61</v>
      </c>
      <c r="C140">
        <v>723</v>
      </c>
      <c r="D140">
        <v>99</v>
      </c>
      <c r="E140">
        <v>93063</v>
      </c>
      <c r="F140">
        <v>5</v>
      </c>
      <c r="G140">
        <v>91553</v>
      </c>
      <c r="H140">
        <v>3</v>
      </c>
      <c r="I140">
        <v>1615</v>
      </c>
      <c r="J140">
        <v>99</v>
      </c>
      <c r="K140">
        <v>6171142</v>
      </c>
      <c r="L140">
        <v>99</v>
      </c>
      <c r="M140">
        <v>3238</v>
      </c>
      <c r="N140">
        <v>142</v>
      </c>
    </row>
    <row r="141" spans="1:14" x14ac:dyDescent="0.35">
      <c r="A141" t="s">
        <v>0</v>
      </c>
      <c r="B141" t="s">
        <v>64</v>
      </c>
    </row>
    <row r="142" spans="1:14" x14ac:dyDescent="0.35">
      <c r="A142" t="s">
        <v>2</v>
      </c>
      <c r="B142">
        <v>1.97</v>
      </c>
      <c r="C142" t="e">
        <f>------Sequential</f>
        <v>#NAME?</v>
      </c>
      <c r="D142" t="s">
        <v>3</v>
      </c>
      <c r="E142" t="e">
        <f>--Sequential</f>
        <v>#NAME?</v>
      </c>
      <c r="F142" t="s">
        <v>4</v>
      </c>
      <c r="G142" t="s">
        <v>5</v>
      </c>
    </row>
    <row r="143" spans="1:14" x14ac:dyDescent="0.35">
      <c r="A143" t="s">
        <v>6</v>
      </c>
      <c r="B143">
        <v>1</v>
      </c>
      <c r="C143" t="e">
        <f>-Per</f>
        <v>#NAME?</v>
      </c>
      <c r="D143" t="s">
        <v>7</v>
      </c>
      <c r="E143" t="s">
        <v>8</v>
      </c>
      <c r="F143" t="s">
        <v>9</v>
      </c>
      <c r="G143" t="e">
        <f>-Per</f>
        <v>#NAME?</v>
      </c>
      <c r="H143" t="s">
        <v>7</v>
      </c>
      <c r="I143" t="s">
        <v>8</v>
      </c>
      <c r="J143" t="s">
        <v>10</v>
      </c>
    </row>
    <row r="144" spans="1:14" x14ac:dyDescent="0.35">
      <c r="A144" t="s">
        <v>17</v>
      </c>
      <c r="B144" t="s">
        <v>18</v>
      </c>
      <c r="C144" t="s">
        <v>19</v>
      </c>
      <c r="D144" t="s">
        <v>20</v>
      </c>
      <c r="E144" t="s">
        <v>19</v>
      </c>
      <c r="F144" t="s">
        <v>20</v>
      </c>
      <c r="G144" t="s">
        <v>19</v>
      </c>
      <c r="H144" t="s">
        <v>20</v>
      </c>
      <c r="I144" t="s">
        <v>19</v>
      </c>
      <c r="J144" t="s">
        <v>20</v>
      </c>
      <c r="K144" t="s">
        <v>19</v>
      </c>
      <c r="L144" t="s">
        <v>20</v>
      </c>
      <c r="M144" t="s">
        <v>21</v>
      </c>
      <c r="N144" t="s">
        <v>20</v>
      </c>
    </row>
    <row r="145" spans="1:14" x14ac:dyDescent="0.35">
      <c r="A145" t="s">
        <v>60</v>
      </c>
      <c r="B145" t="s">
        <v>61</v>
      </c>
      <c r="C145">
        <v>712</v>
      </c>
      <c r="D145">
        <v>99</v>
      </c>
      <c r="E145">
        <v>93057</v>
      </c>
      <c r="F145">
        <v>5</v>
      </c>
      <c r="G145">
        <v>91553</v>
      </c>
      <c r="H145">
        <v>3</v>
      </c>
      <c r="I145">
        <v>1582</v>
      </c>
      <c r="J145">
        <v>99</v>
      </c>
      <c r="K145">
        <v>6166615</v>
      </c>
      <c r="L145">
        <v>99</v>
      </c>
      <c r="M145">
        <v>2969</v>
      </c>
      <c r="N145">
        <v>146</v>
      </c>
    </row>
    <row r="146" spans="1:14" x14ac:dyDescent="0.35">
      <c r="A146" t="s">
        <v>0</v>
      </c>
      <c r="B146" t="s">
        <v>65</v>
      </c>
    </row>
    <row r="147" spans="1:14" x14ac:dyDescent="0.35">
      <c r="A147" t="s">
        <v>2</v>
      </c>
      <c r="B147">
        <v>1.97</v>
      </c>
      <c r="C147" t="e">
        <f>------Sequential</f>
        <v>#NAME?</v>
      </c>
      <c r="D147" t="s">
        <v>3</v>
      </c>
      <c r="E147" t="e">
        <f>--Sequential</f>
        <v>#NAME?</v>
      </c>
      <c r="F147" t="s">
        <v>4</v>
      </c>
      <c r="G147" t="s">
        <v>5</v>
      </c>
    </row>
    <row r="148" spans="1:14" x14ac:dyDescent="0.35">
      <c r="A148" t="s">
        <v>6</v>
      </c>
      <c r="B148">
        <v>1</v>
      </c>
      <c r="C148" t="e">
        <f>-Per</f>
        <v>#NAME?</v>
      </c>
      <c r="D148" t="s">
        <v>7</v>
      </c>
      <c r="E148" t="s">
        <v>8</v>
      </c>
      <c r="F148" t="s">
        <v>9</v>
      </c>
      <c r="G148" t="e">
        <f>-Per</f>
        <v>#NAME?</v>
      </c>
      <c r="H148" t="s">
        <v>7</v>
      </c>
      <c r="I148" t="s">
        <v>8</v>
      </c>
      <c r="J148" t="s">
        <v>10</v>
      </c>
    </row>
    <row r="149" spans="1:14" x14ac:dyDescent="0.35">
      <c r="A149" t="s">
        <v>17</v>
      </c>
      <c r="B149" t="s">
        <v>18</v>
      </c>
      <c r="C149" t="s">
        <v>19</v>
      </c>
      <c r="D149" t="s">
        <v>20</v>
      </c>
      <c r="E149" t="s">
        <v>19</v>
      </c>
      <c r="F149" t="s">
        <v>20</v>
      </c>
      <c r="G149" t="s">
        <v>19</v>
      </c>
      <c r="H149" t="s">
        <v>20</v>
      </c>
      <c r="I149" t="s">
        <v>19</v>
      </c>
      <c r="J149" t="s">
        <v>20</v>
      </c>
      <c r="K149" t="s">
        <v>19</v>
      </c>
      <c r="L149" t="s">
        <v>20</v>
      </c>
      <c r="M149" t="s">
        <v>21</v>
      </c>
      <c r="N149" t="s">
        <v>20</v>
      </c>
    </row>
    <row r="150" spans="1:14" x14ac:dyDescent="0.35">
      <c r="A150" t="s">
        <v>60</v>
      </c>
      <c r="B150" t="s">
        <v>61</v>
      </c>
      <c r="C150">
        <v>716</v>
      </c>
      <c r="D150">
        <v>99</v>
      </c>
      <c r="E150">
        <v>93069</v>
      </c>
      <c r="F150">
        <v>5</v>
      </c>
      <c r="G150">
        <v>91554</v>
      </c>
      <c r="H150">
        <v>3</v>
      </c>
      <c r="I150">
        <v>1618</v>
      </c>
      <c r="J150">
        <v>99</v>
      </c>
      <c r="K150">
        <v>6162598</v>
      </c>
      <c r="L150">
        <v>99</v>
      </c>
      <c r="M150">
        <v>3257</v>
      </c>
      <c r="N150">
        <v>150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"/>
  <sheetViews>
    <sheetView workbookViewId="0">
      <selection activeCell="B3" sqref="B3:D10"/>
    </sheetView>
  </sheetViews>
  <sheetFormatPr defaultRowHeight="14.5" x14ac:dyDescent="0.35"/>
  <cols>
    <col min="3" max="3" width="30.7265625" customWidth="1"/>
    <col min="4" max="4" width="33.453125" customWidth="1"/>
  </cols>
  <sheetData>
    <row r="3" spans="2:4" x14ac:dyDescent="0.35">
      <c r="C3" t="s">
        <v>232</v>
      </c>
    </row>
    <row r="4" spans="2:4" x14ac:dyDescent="0.35">
      <c r="C4" t="s">
        <v>12</v>
      </c>
      <c r="D4" t="s">
        <v>15</v>
      </c>
    </row>
    <row r="5" spans="2:4" x14ac:dyDescent="0.35">
      <c r="B5" t="s">
        <v>225</v>
      </c>
      <c r="C5">
        <v>92.865200000000002</v>
      </c>
      <c r="D5">
        <v>4171.4755999999998</v>
      </c>
    </row>
    <row r="6" spans="2:4" x14ac:dyDescent="0.35">
      <c r="B6" t="s">
        <v>226</v>
      </c>
      <c r="C6">
        <v>134.31320000000002</v>
      </c>
      <c r="D6">
        <v>5700.4382000000005</v>
      </c>
    </row>
    <row r="7" spans="2:4" x14ac:dyDescent="0.35">
      <c r="B7" t="s">
        <v>227</v>
      </c>
      <c r="C7">
        <v>55.243000000000002</v>
      </c>
      <c r="D7">
        <v>2469.9656</v>
      </c>
    </row>
    <row r="8" spans="2:4" x14ac:dyDescent="0.35">
      <c r="B8" t="s">
        <v>228</v>
      </c>
      <c r="C8">
        <v>128.268</v>
      </c>
      <c r="D8">
        <v>3411.3532</v>
      </c>
    </row>
    <row r="9" spans="2:4" x14ac:dyDescent="0.35">
      <c r="B9" t="s">
        <v>229</v>
      </c>
      <c r="C9">
        <v>118.49639999999999</v>
      </c>
      <c r="D9">
        <v>3619.2837999999997</v>
      </c>
    </row>
    <row r="10" spans="2:4" x14ac:dyDescent="0.35">
      <c r="B10" t="s">
        <v>230</v>
      </c>
      <c r="C10">
        <v>123.94119999999999</v>
      </c>
      <c r="D10">
        <v>3627.6662000000001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"/>
  <sheetViews>
    <sheetView workbookViewId="0">
      <selection activeCell="D6" sqref="D6"/>
    </sheetView>
  </sheetViews>
  <sheetFormatPr defaultRowHeight="14.5" x14ac:dyDescent="0.35"/>
  <cols>
    <col min="3" max="3" width="25.26953125" customWidth="1"/>
    <col min="4" max="4" width="31.36328125" customWidth="1"/>
  </cols>
  <sheetData>
    <row r="3" spans="2:4" x14ac:dyDescent="0.35">
      <c r="C3" t="s">
        <v>233</v>
      </c>
    </row>
    <row r="4" spans="2:4" x14ac:dyDescent="0.35">
      <c r="C4" t="s">
        <v>12</v>
      </c>
      <c r="D4" t="s">
        <v>15</v>
      </c>
    </row>
    <row r="5" spans="2:4" x14ac:dyDescent="0.35">
      <c r="B5" t="s">
        <v>225</v>
      </c>
      <c r="C5">
        <v>93.043000000000006</v>
      </c>
      <c r="D5">
        <v>6124.2543999999998</v>
      </c>
    </row>
    <row r="6" spans="2:4" x14ac:dyDescent="0.35">
      <c r="B6" t="s">
        <v>226</v>
      </c>
      <c r="C6">
        <v>134.4434</v>
      </c>
      <c r="D6">
        <v>6711.8943333333327</v>
      </c>
    </row>
    <row r="7" spans="2:4" x14ac:dyDescent="0.35">
      <c r="B7" t="s">
        <v>227</v>
      </c>
      <c r="C7">
        <v>55.4114</v>
      </c>
      <c r="D7">
        <v>4615.6415999999999</v>
      </c>
    </row>
    <row r="8" spans="2:4" x14ac:dyDescent="0.35">
      <c r="B8" t="s">
        <v>228</v>
      </c>
      <c r="C8">
        <v>129.32660000000001</v>
      </c>
      <c r="D8">
        <v>4804.7608</v>
      </c>
    </row>
    <row r="9" spans="2:4" x14ac:dyDescent="0.35">
      <c r="B9" t="s">
        <v>229</v>
      </c>
      <c r="C9">
        <v>119.7838</v>
      </c>
      <c r="D9">
        <v>5301.085</v>
      </c>
    </row>
    <row r="10" spans="2:4" x14ac:dyDescent="0.35">
      <c r="B10" t="s">
        <v>230</v>
      </c>
      <c r="C10">
        <v>124.873</v>
      </c>
      <c r="D10">
        <v>5224.1711999999998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"/>
  <sheetViews>
    <sheetView tabSelected="1" workbookViewId="0">
      <selection activeCell="D12" sqref="D12"/>
    </sheetView>
  </sheetViews>
  <sheetFormatPr defaultRowHeight="14.5" x14ac:dyDescent="0.35"/>
  <cols>
    <col min="3" max="3" width="32.7265625" customWidth="1"/>
    <col min="4" max="4" width="37.08984375" customWidth="1"/>
  </cols>
  <sheetData>
    <row r="3" spans="2:4" x14ac:dyDescent="0.35">
      <c r="C3" t="s">
        <v>232</v>
      </c>
    </row>
    <row r="4" spans="2:4" x14ac:dyDescent="0.35">
      <c r="C4" t="s">
        <v>12</v>
      </c>
      <c r="D4" t="s">
        <v>15</v>
      </c>
    </row>
    <row r="5" spans="2:4" x14ac:dyDescent="0.35">
      <c r="B5" t="s">
        <v>225</v>
      </c>
      <c r="C5">
        <v>93.063599999999994</v>
      </c>
      <c r="D5">
        <v>6143.2964000000002</v>
      </c>
    </row>
    <row r="6" spans="2:4" x14ac:dyDescent="0.35">
      <c r="B6" t="s">
        <v>226</v>
      </c>
      <c r="C6">
        <v>134.4838</v>
      </c>
      <c r="D6">
        <v>6911.89433333333</v>
      </c>
    </row>
    <row r="7" spans="2:4" x14ac:dyDescent="0.35">
      <c r="B7" t="s">
        <v>227</v>
      </c>
      <c r="C7">
        <v>55.425199999999997</v>
      </c>
      <c r="D7" s="1">
        <v>4527.1044000000002</v>
      </c>
    </row>
    <row r="8" spans="2:4" x14ac:dyDescent="0.35">
      <c r="B8" t="s">
        <v>228</v>
      </c>
      <c r="C8">
        <v>129.78739999999999</v>
      </c>
      <c r="D8" s="1">
        <v>4889.7536</v>
      </c>
    </row>
    <row r="9" spans="2:4" x14ac:dyDescent="0.35">
      <c r="B9" t="s">
        <v>229</v>
      </c>
      <c r="C9">
        <v>119.8528</v>
      </c>
      <c r="D9" s="1">
        <v>5203.1221999999998</v>
      </c>
    </row>
    <row r="10" spans="2:4" x14ac:dyDescent="0.35">
      <c r="B10" t="s">
        <v>230</v>
      </c>
      <c r="C10">
        <v>124.989</v>
      </c>
      <c r="D10" s="1">
        <v>5232.2046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opLeftCell="H1" workbookViewId="0">
      <selection activeCell="Q8" sqref="Q8"/>
    </sheetView>
  </sheetViews>
  <sheetFormatPr defaultRowHeight="14.5" x14ac:dyDescent="0.35"/>
  <sheetData>
    <row r="1" spans="1:22" x14ac:dyDescent="0.35">
      <c r="A1" t="s">
        <v>0</v>
      </c>
      <c r="B1" t="s">
        <v>66</v>
      </c>
    </row>
    <row r="2" spans="1:22" x14ac:dyDescent="0.35">
      <c r="A2" t="s">
        <v>2</v>
      </c>
      <c r="B2">
        <v>1.97</v>
      </c>
      <c r="C2" t="e">
        <f>------Sequential</f>
        <v>#NAME?</v>
      </c>
      <c r="D2" t="s">
        <v>3</v>
      </c>
      <c r="E2" t="e">
        <f>--Sequential</f>
        <v>#NAME?</v>
      </c>
      <c r="F2" t="s">
        <v>4</v>
      </c>
      <c r="G2" t="s">
        <v>5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13</v>
      </c>
      <c r="V2" t="s">
        <v>16</v>
      </c>
    </row>
    <row r="3" spans="1:22" x14ac:dyDescent="0.35">
      <c r="A3" t="s">
        <v>6</v>
      </c>
      <c r="B3">
        <v>1</v>
      </c>
      <c r="C3" t="e">
        <f>-Per</f>
        <v>#NAME?</v>
      </c>
      <c r="D3" t="s">
        <v>7</v>
      </c>
      <c r="E3" t="s">
        <v>8</v>
      </c>
      <c r="F3" t="s">
        <v>9</v>
      </c>
      <c r="G3" t="e">
        <f>-Per</f>
        <v>#NAME?</v>
      </c>
      <c r="H3" t="s">
        <v>7</v>
      </c>
      <c r="I3" t="s">
        <v>8</v>
      </c>
      <c r="J3" t="s">
        <v>10</v>
      </c>
      <c r="P3">
        <v>512</v>
      </c>
      <c r="Q3">
        <f>AVERAGE(E5,E10,E15,E20,E25)/1000</f>
        <v>125.23739999999999</v>
      </c>
      <c r="R3">
        <f>STDEV(E5,E10,E15,E20,E25)/1000</f>
        <v>4.4122556589572183E-2</v>
      </c>
      <c r="S3">
        <v>3.5257622891259E-2</v>
      </c>
      <c r="T3">
        <f>AVERAGE(K5,K10,K15,K20,K25)/1000</f>
        <v>744.928</v>
      </c>
      <c r="U3">
        <f>STDEV(K5,K10,K15,K20,K25)/1000</f>
        <v>1.8584110148188424</v>
      </c>
      <c r="V3">
        <f>U3/T3*100</f>
        <v>0.24947525328875308</v>
      </c>
    </row>
    <row r="4" spans="1:22" x14ac:dyDescent="0.35">
      <c r="A4" t="s">
        <v>17</v>
      </c>
      <c r="B4" t="s">
        <v>18</v>
      </c>
      <c r="C4" t="s">
        <v>19</v>
      </c>
      <c r="D4" t="s">
        <v>20</v>
      </c>
      <c r="E4" t="s">
        <v>19</v>
      </c>
      <c r="F4" t="s">
        <v>20</v>
      </c>
      <c r="G4" t="s">
        <v>19</v>
      </c>
      <c r="H4" t="s">
        <v>20</v>
      </c>
      <c r="I4" t="s">
        <v>19</v>
      </c>
      <c r="J4" t="s">
        <v>20</v>
      </c>
      <c r="K4" t="s">
        <v>19</v>
      </c>
      <c r="L4" t="s">
        <v>20</v>
      </c>
      <c r="M4" t="s">
        <v>21</v>
      </c>
      <c r="N4" t="s">
        <v>20</v>
      </c>
      <c r="P4" t="s">
        <v>24</v>
      </c>
      <c r="Q4">
        <f>AVERAGE(E30,E35,E40,E45,E50)/1000</f>
        <v>133.83320000000001</v>
      </c>
      <c r="R4">
        <f>STDEV(E30,E35,E40,E45,E50)/1000</f>
        <v>1.652876280911551E-2</v>
      </c>
      <c r="S4">
        <v>6.4755883879659996E-3</v>
      </c>
      <c r="T4">
        <f>AVERAGE(K30,K35,K40,K45,K50)/1000</f>
        <v>3626.9872</v>
      </c>
      <c r="U4">
        <f>STDEV(K30,K35,K40,K45,K50)/1000</f>
        <v>18.82593146965111</v>
      </c>
      <c r="V4">
        <f t="shared" ref="V4:V7" si="0">U4/T4*100</f>
        <v>0.51905150008941603</v>
      </c>
    </row>
    <row r="5" spans="1:22" x14ac:dyDescent="0.35">
      <c r="A5" t="s">
        <v>22</v>
      </c>
      <c r="B5" t="s">
        <v>23</v>
      </c>
      <c r="C5">
        <v>807</v>
      </c>
      <c r="D5">
        <v>99</v>
      </c>
      <c r="E5">
        <v>125212</v>
      </c>
      <c r="F5">
        <v>37</v>
      </c>
      <c r="G5">
        <v>122044</v>
      </c>
      <c r="H5">
        <v>48</v>
      </c>
      <c r="I5">
        <v>1804</v>
      </c>
      <c r="J5">
        <v>99</v>
      </c>
      <c r="K5">
        <v>743791</v>
      </c>
      <c r="L5">
        <v>99</v>
      </c>
      <c r="M5" t="s">
        <v>67</v>
      </c>
      <c r="N5" t="s">
        <v>68</v>
      </c>
      <c r="P5" t="s">
        <v>26</v>
      </c>
      <c r="Q5">
        <f>AVERAGE(E55,E60,E65,E70,E75)/1000</f>
        <v>134.09700000000001</v>
      </c>
      <c r="R5">
        <f>STDEV(E55,E60,E65,E70,E75)/1000</f>
        <v>0.11742870177260754</v>
      </c>
      <c r="S5">
        <v>7.8942834838910004E-3</v>
      </c>
      <c r="T5">
        <f>AVERAGE(K55,K60,K65,K70,K75)/1000</f>
        <v>4875.9112000000005</v>
      </c>
      <c r="U5">
        <f>STDEV(K55,K60,K65,K70,K75)/1000</f>
        <v>11.911075652517702</v>
      </c>
      <c r="V5">
        <f t="shared" si="0"/>
        <v>0.24428409714511826</v>
      </c>
    </row>
    <row r="6" spans="1:22" x14ac:dyDescent="0.35">
      <c r="A6" t="s">
        <v>0</v>
      </c>
      <c r="B6" t="s">
        <v>69</v>
      </c>
      <c r="P6" t="s">
        <v>99</v>
      </c>
      <c r="Q6">
        <f>AVERAGE(E80,E85,E90,E95,E100)/1000</f>
        <v>134.31320000000002</v>
      </c>
      <c r="R6">
        <f>STDEV(E80,E85,E90,E95,E100)/1000</f>
        <v>3.768288736283354E-3</v>
      </c>
      <c r="S6">
        <v>9.5528810000810004E-3</v>
      </c>
      <c r="T6">
        <f>AVERAGE(K80,K85,K90,K95,K100)/1000</f>
        <v>5700.4382000000005</v>
      </c>
      <c r="U6">
        <f>STDEV(K80,K85,K90,K95,K100)/1000</f>
        <v>24.983527437093425</v>
      </c>
      <c r="V6">
        <f t="shared" si="0"/>
        <v>0.43827380563644075</v>
      </c>
    </row>
    <row r="7" spans="1:22" x14ac:dyDescent="0.35">
      <c r="A7" t="s">
        <v>2</v>
      </c>
      <c r="B7">
        <v>1.97</v>
      </c>
      <c r="C7" t="e">
        <f>------Sequential</f>
        <v>#NAME?</v>
      </c>
      <c r="D7" t="s">
        <v>3</v>
      </c>
      <c r="E7" t="e">
        <f>--Sequential</f>
        <v>#NAME?</v>
      </c>
      <c r="F7" t="s">
        <v>4</v>
      </c>
      <c r="G7" t="s">
        <v>5</v>
      </c>
      <c r="P7" t="s">
        <v>27</v>
      </c>
      <c r="Q7">
        <f>AVERAGE(E105,E110,E115,E120,E125)/1000</f>
        <v>134.4434</v>
      </c>
      <c r="R7">
        <f>STDEV(E105,E110,E115,E120,E125)/1000</f>
        <v>3.2863353450309969E-3</v>
      </c>
      <c r="S7">
        <v>3.6447287722480002E-3</v>
      </c>
      <c r="T7">
        <f>AVERAGE(K105,K110,K115,K120,K125)/1000</f>
        <v>6711.8943333333327</v>
      </c>
      <c r="U7">
        <f>STDEV(K105,K110,K115,K120,K125)/1000</f>
        <v>28.773696049227553</v>
      </c>
      <c r="V7">
        <f t="shared" si="0"/>
        <v>0.4286970953390688</v>
      </c>
    </row>
    <row r="8" spans="1:22" x14ac:dyDescent="0.35">
      <c r="A8" t="s">
        <v>6</v>
      </c>
      <c r="B8">
        <v>1</v>
      </c>
      <c r="C8" t="e">
        <f>-Per</f>
        <v>#NAME?</v>
      </c>
      <c r="D8" t="s">
        <v>7</v>
      </c>
      <c r="E8" t="s">
        <v>8</v>
      </c>
      <c r="F8" t="s">
        <v>9</v>
      </c>
      <c r="G8" t="e">
        <f>-Per</f>
        <v>#NAME?</v>
      </c>
      <c r="H8" t="s">
        <v>7</v>
      </c>
      <c r="I8" t="s">
        <v>8</v>
      </c>
      <c r="J8" t="s">
        <v>10</v>
      </c>
      <c r="P8" t="s">
        <v>28</v>
      </c>
      <c r="Q8">
        <f>AVERAGE(E130,E135,E140,E145,E150)/1000</f>
        <v>134.4838</v>
      </c>
      <c r="R8">
        <f>STDEV(E130,E135,E140,E145,E150)/1000</f>
        <v>5.0695167422546306E-3</v>
      </c>
      <c r="S8">
        <v>7.5981026006569996E-3</v>
      </c>
      <c r="T8" s="1" t="e">
        <f>AVERAGE(K130,K135,K140,K145,K150)/1000</f>
        <v>#DIV/0!</v>
      </c>
      <c r="U8" s="1" t="e">
        <f>STDEV(K130,K135,K140,K145,K150)/1000</f>
        <v>#DIV/0!</v>
      </c>
      <c r="V8" s="1">
        <v>0.87197367787943603</v>
      </c>
    </row>
    <row r="9" spans="1:22" x14ac:dyDescent="0.35">
      <c r="A9" t="s">
        <v>17</v>
      </c>
      <c r="B9" t="s">
        <v>18</v>
      </c>
      <c r="C9" t="s">
        <v>19</v>
      </c>
      <c r="D9" t="s">
        <v>20</v>
      </c>
      <c r="E9" t="s">
        <v>19</v>
      </c>
      <c r="F9" t="s">
        <v>20</v>
      </c>
      <c r="G9" t="s">
        <v>19</v>
      </c>
      <c r="H9" t="s">
        <v>20</v>
      </c>
      <c r="I9" t="s">
        <v>19</v>
      </c>
      <c r="J9" t="s">
        <v>20</v>
      </c>
      <c r="K9" t="s">
        <v>19</v>
      </c>
      <c r="L9" t="s">
        <v>20</v>
      </c>
      <c r="M9" t="s">
        <v>21</v>
      </c>
      <c r="N9" t="s">
        <v>20</v>
      </c>
    </row>
    <row r="10" spans="1:22" x14ac:dyDescent="0.35">
      <c r="A10" t="s">
        <v>22</v>
      </c>
      <c r="B10" t="s">
        <v>23</v>
      </c>
      <c r="C10">
        <v>819</v>
      </c>
      <c r="D10">
        <v>99</v>
      </c>
      <c r="E10">
        <v>125304</v>
      </c>
      <c r="F10">
        <v>37</v>
      </c>
      <c r="G10">
        <v>122056</v>
      </c>
      <c r="H10">
        <v>49</v>
      </c>
      <c r="I10">
        <v>1806</v>
      </c>
      <c r="J10">
        <v>99</v>
      </c>
      <c r="K10">
        <v>742380</v>
      </c>
      <c r="L10">
        <v>99</v>
      </c>
      <c r="M10" t="s">
        <v>67</v>
      </c>
      <c r="N10" t="s">
        <v>68</v>
      </c>
    </row>
    <row r="11" spans="1:22" x14ac:dyDescent="0.35">
      <c r="A11" t="s">
        <v>0</v>
      </c>
      <c r="B11" t="s">
        <v>70</v>
      </c>
    </row>
    <row r="12" spans="1:22" x14ac:dyDescent="0.35">
      <c r="A12" t="s">
        <v>2</v>
      </c>
      <c r="B12">
        <v>1.97</v>
      </c>
      <c r="C12" t="e">
        <f>------Sequential</f>
        <v>#NAME?</v>
      </c>
      <c r="D12" t="s">
        <v>3</v>
      </c>
      <c r="E12" t="e">
        <f>--Sequential</f>
        <v>#NAME?</v>
      </c>
      <c r="F12" t="s">
        <v>4</v>
      </c>
      <c r="G12" t="s">
        <v>5</v>
      </c>
    </row>
    <row r="13" spans="1:22" x14ac:dyDescent="0.35">
      <c r="A13" t="s">
        <v>6</v>
      </c>
      <c r="B13">
        <v>1</v>
      </c>
      <c r="C13" t="e">
        <f>-Per</f>
        <v>#NAME?</v>
      </c>
      <c r="D13" t="s">
        <v>7</v>
      </c>
      <c r="E13" t="s">
        <v>8</v>
      </c>
      <c r="F13" t="s">
        <v>9</v>
      </c>
      <c r="G13" t="e">
        <f>-Per</f>
        <v>#NAME?</v>
      </c>
      <c r="H13" t="s">
        <v>7</v>
      </c>
      <c r="I13" t="s">
        <v>8</v>
      </c>
      <c r="J13" t="s">
        <v>10</v>
      </c>
    </row>
    <row r="14" spans="1:22" x14ac:dyDescent="0.35">
      <c r="A14" t="s">
        <v>17</v>
      </c>
      <c r="B14" t="s">
        <v>18</v>
      </c>
      <c r="C14" t="s">
        <v>19</v>
      </c>
      <c r="D14" t="s">
        <v>20</v>
      </c>
      <c r="E14" t="s">
        <v>19</v>
      </c>
      <c r="F14" t="s">
        <v>20</v>
      </c>
      <c r="G14" t="s">
        <v>19</v>
      </c>
      <c r="H14" t="s">
        <v>20</v>
      </c>
      <c r="I14" t="s">
        <v>19</v>
      </c>
      <c r="J14" t="s">
        <v>20</v>
      </c>
      <c r="K14" t="s">
        <v>19</v>
      </c>
      <c r="L14" t="s">
        <v>20</v>
      </c>
      <c r="M14" t="s">
        <v>21</v>
      </c>
      <c r="N14" t="s">
        <v>20</v>
      </c>
    </row>
    <row r="15" spans="1:22" x14ac:dyDescent="0.35">
      <c r="A15" t="s">
        <v>22</v>
      </c>
      <c r="B15" t="s">
        <v>23</v>
      </c>
      <c r="C15">
        <v>811</v>
      </c>
      <c r="D15">
        <v>99</v>
      </c>
      <c r="E15">
        <v>125189</v>
      </c>
      <c r="F15">
        <v>37</v>
      </c>
      <c r="G15">
        <v>122167</v>
      </c>
      <c r="H15">
        <v>48</v>
      </c>
      <c r="I15">
        <v>1807</v>
      </c>
      <c r="J15">
        <v>99</v>
      </c>
      <c r="K15">
        <v>746098</v>
      </c>
      <c r="L15">
        <v>99</v>
      </c>
      <c r="M15" t="s">
        <v>67</v>
      </c>
      <c r="N15" t="s">
        <v>68</v>
      </c>
    </row>
    <row r="16" spans="1:22" x14ac:dyDescent="0.35">
      <c r="A16" t="s">
        <v>0</v>
      </c>
      <c r="B16" t="s">
        <v>71</v>
      </c>
    </row>
    <row r="17" spans="1:14" x14ac:dyDescent="0.35">
      <c r="A17" t="s">
        <v>2</v>
      </c>
      <c r="B17">
        <v>1.97</v>
      </c>
      <c r="C17" t="e">
        <f>------Sequential</f>
        <v>#NAME?</v>
      </c>
      <c r="D17" t="s">
        <v>3</v>
      </c>
      <c r="E17" t="e">
        <f>--Sequential</f>
        <v>#NAME?</v>
      </c>
      <c r="F17" t="s">
        <v>4</v>
      </c>
      <c r="G17" t="s">
        <v>5</v>
      </c>
    </row>
    <row r="18" spans="1:14" x14ac:dyDescent="0.35">
      <c r="A18" t="s">
        <v>6</v>
      </c>
      <c r="B18">
        <v>1</v>
      </c>
      <c r="C18" t="e">
        <f>-Per</f>
        <v>#NAME?</v>
      </c>
      <c r="D18" t="s">
        <v>7</v>
      </c>
      <c r="E18" t="s">
        <v>8</v>
      </c>
      <c r="F18" t="s">
        <v>9</v>
      </c>
      <c r="G18" t="e">
        <f>-Per</f>
        <v>#NAME?</v>
      </c>
      <c r="H18" t="s">
        <v>7</v>
      </c>
      <c r="I18" t="s">
        <v>8</v>
      </c>
      <c r="J18" t="s">
        <v>10</v>
      </c>
    </row>
    <row r="19" spans="1:14" x14ac:dyDescent="0.35">
      <c r="A19" t="s">
        <v>17</v>
      </c>
      <c r="B19" t="s">
        <v>18</v>
      </c>
      <c r="C19" t="s">
        <v>19</v>
      </c>
      <c r="D19" t="s">
        <v>20</v>
      </c>
      <c r="E19" t="s">
        <v>19</v>
      </c>
      <c r="F19" t="s">
        <v>20</v>
      </c>
      <c r="G19" t="s">
        <v>19</v>
      </c>
      <c r="H19" t="s">
        <v>20</v>
      </c>
      <c r="I19" t="s">
        <v>19</v>
      </c>
      <c r="J19" t="s">
        <v>20</v>
      </c>
      <c r="K19" t="s">
        <v>19</v>
      </c>
      <c r="L19" t="s">
        <v>20</v>
      </c>
      <c r="M19" t="s">
        <v>21</v>
      </c>
      <c r="N19" t="s">
        <v>20</v>
      </c>
    </row>
    <row r="20" spans="1:14" x14ac:dyDescent="0.35">
      <c r="A20" t="s">
        <v>22</v>
      </c>
      <c r="B20" t="s">
        <v>23</v>
      </c>
      <c r="C20">
        <v>811</v>
      </c>
      <c r="D20">
        <v>99</v>
      </c>
      <c r="E20">
        <v>125254</v>
      </c>
      <c r="F20">
        <v>37</v>
      </c>
      <c r="G20">
        <v>122165</v>
      </c>
      <c r="H20">
        <v>48</v>
      </c>
      <c r="I20">
        <v>1815</v>
      </c>
      <c r="J20">
        <v>99</v>
      </c>
      <c r="K20">
        <v>747051</v>
      </c>
      <c r="L20">
        <v>99</v>
      </c>
      <c r="M20" t="s">
        <v>67</v>
      </c>
      <c r="N20" t="s">
        <v>68</v>
      </c>
    </row>
    <row r="21" spans="1:14" x14ac:dyDescent="0.35">
      <c r="A21" t="s">
        <v>0</v>
      </c>
      <c r="B21" t="s">
        <v>72</v>
      </c>
    </row>
    <row r="22" spans="1:14" x14ac:dyDescent="0.35">
      <c r="A22" t="s">
        <v>2</v>
      </c>
      <c r="B22">
        <v>1.97</v>
      </c>
      <c r="C22" t="e">
        <f>------Sequential</f>
        <v>#NAME?</v>
      </c>
      <c r="D22" t="s">
        <v>3</v>
      </c>
      <c r="E22" t="e">
        <f>--Sequential</f>
        <v>#NAME?</v>
      </c>
      <c r="F22" t="s">
        <v>4</v>
      </c>
      <c r="G22" t="s">
        <v>5</v>
      </c>
    </row>
    <row r="23" spans="1:14" x14ac:dyDescent="0.35">
      <c r="A23" t="s">
        <v>6</v>
      </c>
      <c r="B23">
        <v>1</v>
      </c>
      <c r="C23" t="e">
        <f>-Per</f>
        <v>#NAME?</v>
      </c>
      <c r="D23" t="s">
        <v>7</v>
      </c>
      <c r="E23" t="s">
        <v>8</v>
      </c>
      <c r="F23" t="s">
        <v>9</v>
      </c>
      <c r="G23" t="e">
        <f>-Per</f>
        <v>#NAME?</v>
      </c>
      <c r="H23" t="s">
        <v>7</v>
      </c>
      <c r="I23" t="s">
        <v>8</v>
      </c>
      <c r="J23" t="s">
        <v>10</v>
      </c>
    </row>
    <row r="24" spans="1:14" x14ac:dyDescent="0.35">
      <c r="A24" t="s">
        <v>17</v>
      </c>
      <c r="B24" t="s">
        <v>18</v>
      </c>
      <c r="C24" t="s">
        <v>19</v>
      </c>
      <c r="D24" t="s">
        <v>20</v>
      </c>
      <c r="E24" t="s">
        <v>19</v>
      </c>
      <c r="F24" t="s">
        <v>20</v>
      </c>
      <c r="G24" t="s">
        <v>19</v>
      </c>
      <c r="H24" t="s">
        <v>20</v>
      </c>
      <c r="I24" t="s">
        <v>19</v>
      </c>
      <c r="J24" t="s">
        <v>20</v>
      </c>
      <c r="K24" t="s">
        <v>19</v>
      </c>
      <c r="L24" t="s">
        <v>20</v>
      </c>
      <c r="M24" t="s">
        <v>21</v>
      </c>
      <c r="N24" t="s">
        <v>20</v>
      </c>
    </row>
    <row r="25" spans="1:14" x14ac:dyDescent="0.35">
      <c r="A25" t="s">
        <v>22</v>
      </c>
      <c r="B25" t="s">
        <v>23</v>
      </c>
      <c r="C25">
        <v>811</v>
      </c>
      <c r="D25">
        <v>99</v>
      </c>
      <c r="E25">
        <v>125228</v>
      </c>
      <c r="F25">
        <v>37</v>
      </c>
      <c r="G25">
        <v>122091</v>
      </c>
      <c r="H25">
        <v>48</v>
      </c>
      <c r="I25">
        <v>1822</v>
      </c>
      <c r="J25">
        <v>99</v>
      </c>
      <c r="K25">
        <v>745320</v>
      </c>
      <c r="L25">
        <v>99</v>
      </c>
      <c r="M25" t="s">
        <v>67</v>
      </c>
      <c r="N25" t="s">
        <v>68</v>
      </c>
    </row>
    <row r="26" spans="1:14" x14ac:dyDescent="0.35">
      <c r="A26" t="s">
        <v>0</v>
      </c>
      <c r="B26" t="s">
        <v>73</v>
      </c>
    </row>
    <row r="27" spans="1:14" x14ac:dyDescent="0.35">
      <c r="A27" t="s">
        <v>2</v>
      </c>
      <c r="B27">
        <v>1.97</v>
      </c>
      <c r="C27" t="e">
        <f>------Sequential</f>
        <v>#NAME?</v>
      </c>
      <c r="D27" t="s">
        <v>3</v>
      </c>
      <c r="E27" t="e">
        <f>--Sequential</f>
        <v>#NAME?</v>
      </c>
      <c r="F27" t="s">
        <v>4</v>
      </c>
      <c r="G27" t="s">
        <v>5</v>
      </c>
    </row>
    <row r="28" spans="1:14" x14ac:dyDescent="0.35">
      <c r="A28" t="s">
        <v>6</v>
      </c>
      <c r="B28">
        <v>1</v>
      </c>
      <c r="C28" t="e">
        <f>-Per</f>
        <v>#NAME?</v>
      </c>
      <c r="D28" t="s">
        <v>7</v>
      </c>
      <c r="E28" t="s">
        <v>8</v>
      </c>
      <c r="F28" t="s">
        <v>9</v>
      </c>
      <c r="G28" t="e">
        <f>-Per</f>
        <v>#NAME?</v>
      </c>
      <c r="H28" t="s">
        <v>7</v>
      </c>
      <c r="I28" t="s">
        <v>8</v>
      </c>
      <c r="J28" t="s">
        <v>10</v>
      </c>
    </row>
    <row r="29" spans="1:14" x14ac:dyDescent="0.35">
      <c r="A29" t="s">
        <v>17</v>
      </c>
      <c r="B29" t="s">
        <v>18</v>
      </c>
      <c r="C29" t="s">
        <v>19</v>
      </c>
      <c r="D29" t="s">
        <v>20</v>
      </c>
      <c r="E29" t="s">
        <v>19</v>
      </c>
      <c r="F29" t="s">
        <v>20</v>
      </c>
      <c r="G29" t="s">
        <v>19</v>
      </c>
      <c r="H29" t="s">
        <v>20</v>
      </c>
      <c r="I29" t="s">
        <v>19</v>
      </c>
      <c r="J29" t="s">
        <v>20</v>
      </c>
      <c r="K29" t="s">
        <v>19</v>
      </c>
      <c r="L29" t="s">
        <v>20</v>
      </c>
      <c r="M29" t="s">
        <v>21</v>
      </c>
      <c r="N29" t="s">
        <v>20</v>
      </c>
    </row>
    <row r="30" spans="1:14" x14ac:dyDescent="0.35">
      <c r="A30" t="s">
        <v>33</v>
      </c>
      <c r="B30" t="s">
        <v>34</v>
      </c>
      <c r="C30">
        <v>813</v>
      </c>
      <c r="D30">
        <v>99</v>
      </c>
      <c r="E30">
        <v>133844</v>
      </c>
      <c r="F30">
        <v>9</v>
      </c>
      <c r="G30">
        <v>131227</v>
      </c>
      <c r="H30">
        <v>8</v>
      </c>
      <c r="I30">
        <v>1807</v>
      </c>
      <c r="J30">
        <v>99</v>
      </c>
      <c r="K30">
        <v>3620696</v>
      </c>
      <c r="L30">
        <v>99</v>
      </c>
      <c r="M30" t="s">
        <v>67</v>
      </c>
      <c r="N30" t="s">
        <v>68</v>
      </c>
    </row>
    <row r="31" spans="1:14" x14ac:dyDescent="0.35">
      <c r="A31" t="s">
        <v>0</v>
      </c>
      <c r="B31" t="s">
        <v>74</v>
      </c>
    </row>
    <row r="32" spans="1:14" x14ac:dyDescent="0.35">
      <c r="A32" t="s">
        <v>2</v>
      </c>
      <c r="B32">
        <v>1.97</v>
      </c>
      <c r="C32" t="e">
        <f>------Sequential</f>
        <v>#NAME?</v>
      </c>
      <c r="D32" t="s">
        <v>3</v>
      </c>
      <c r="E32" t="e">
        <f>--Sequential</f>
        <v>#NAME?</v>
      </c>
      <c r="F32" t="s">
        <v>4</v>
      </c>
      <c r="G32" t="s">
        <v>5</v>
      </c>
    </row>
    <row r="33" spans="1:14" x14ac:dyDescent="0.35">
      <c r="A33" t="s">
        <v>6</v>
      </c>
      <c r="B33">
        <v>1</v>
      </c>
      <c r="C33" t="e">
        <f>-Per</f>
        <v>#NAME?</v>
      </c>
      <c r="D33" t="s">
        <v>7</v>
      </c>
      <c r="E33" t="s">
        <v>8</v>
      </c>
      <c r="F33" t="s">
        <v>9</v>
      </c>
      <c r="G33" t="e">
        <f>-Per</f>
        <v>#NAME?</v>
      </c>
      <c r="H33" t="s">
        <v>7</v>
      </c>
      <c r="I33" t="s">
        <v>8</v>
      </c>
      <c r="J33" t="s">
        <v>10</v>
      </c>
    </row>
    <row r="34" spans="1:14" x14ac:dyDescent="0.35">
      <c r="A34" t="s">
        <v>17</v>
      </c>
      <c r="B34" t="s">
        <v>18</v>
      </c>
      <c r="C34" t="s">
        <v>19</v>
      </c>
      <c r="D34" t="s">
        <v>20</v>
      </c>
      <c r="E34" t="s">
        <v>19</v>
      </c>
      <c r="F34" t="s">
        <v>20</v>
      </c>
      <c r="G34" t="s">
        <v>19</v>
      </c>
      <c r="H34" t="s">
        <v>20</v>
      </c>
      <c r="I34" t="s">
        <v>19</v>
      </c>
      <c r="J34" t="s">
        <v>20</v>
      </c>
      <c r="K34" t="s">
        <v>19</v>
      </c>
      <c r="L34" t="s">
        <v>20</v>
      </c>
      <c r="M34" t="s">
        <v>21</v>
      </c>
      <c r="N34" t="s">
        <v>20</v>
      </c>
    </row>
    <row r="35" spans="1:14" x14ac:dyDescent="0.35">
      <c r="A35" t="s">
        <v>33</v>
      </c>
      <c r="B35" t="s">
        <v>34</v>
      </c>
      <c r="C35">
        <v>808</v>
      </c>
      <c r="D35">
        <v>99</v>
      </c>
      <c r="E35">
        <v>133842</v>
      </c>
      <c r="F35">
        <v>9</v>
      </c>
      <c r="G35">
        <v>131227</v>
      </c>
      <c r="H35">
        <v>8</v>
      </c>
      <c r="I35">
        <v>1809</v>
      </c>
      <c r="J35">
        <v>99</v>
      </c>
      <c r="K35">
        <v>3630281</v>
      </c>
      <c r="L35">
        <v>99</v>
      </c>
      <c r="M35" t="s">
        <v>67</v>
      </c>
      <c r="N35" t="s">
        <v>68</v>
      </c>
    </row>
    <row r="36" spans="1:14" x14ac:dyDescent="0.35">
      <c r="A36" t="s">
        <v>0</v>
      </c>
      <c r="B36" t="s">
        <v>75</v>
      </c>
    </row>
    <row r="37" spans="1:14" x14ac:dyDescent="0.35">
      <c r="A37" t="s">
        <v>2</v>
      </c>
      <c r="B37">
        <v>1.97</v>
      </c>
      <c r="C37" t="e">
        <f>------Sequential</f>
        <v>#NAME?</v>
      </c>
      <c r="D37" t="s">
        <v>3</v>
      </c>
      <c r="E37" t="e">
        <f>--Sequential</f>
        <v>#NAME?</v>
      </c>
      <c r="F37" t="s">
        <v>4</v>
      </c>
      <c r="G37" t="s">
        <v>5</v>
      </c>
    </row>
    <row r="38" spans="1:14" x14ac:dyDescent="0.35">
      <c r="A38" t="s">
        <v>6</v>
      </c>
      <c r="B38">
        <v>1</v>
      </c>
      <c r="C38" t="e">
        <f>-Per</f>
        <v>#NAME?</v>
      </c>
      <c r="D38" t="s">
        <v>7</v>
      </c>
      <c r="E38" t="s">
        <v>8</v>
      </c>
      <c r="F38" t="s">
        <v>9</v>
      </c>
      <c r="G38" t="e">
        <f>-Per</f>
        <v>#NAME?</v>
      </c>
      <c r="H38" t="s">
        <v>7</v>
      </c>
      <c r="I38" t="s">
        <v>8</v>
      </c>
      <c r="J38" t="s">
        <v>10</v>
      </c>
    </row>
    <row r="39" spans="1:14" x14ac:dyDescent="0.35">
      <c r="A39" t="s">
        <v>17</v>
      </c>
      <c r="B39" t="s">
        <v>18</v>
      </c>
      <c r="C39" t="s">
        <v>19</v>
      </c>
      <c r="D39" t="s">
        <v>20</v>
      </c>
      <c r="E39" t="s">
        <v>19</v>
      </c>
      <c r="F39" t="s">
        <v>20</v>
      </c>
      <c r="G39" t="s">
        <v>19</v>
      </c>
      <c r="H39" t="s">
        <v>20</v>
      </c>
      <c r="I39" t="s">
        <v>19</v>
      </c>
      <c r="J39" t="s">
        <v>20</v>
      </c>
      <c r="K39" t="s">
        <v>19</v>
      </c>
      <c r="L39" t="s">
        <v>20</v>
      </c>
      <c r="M39" t="s">
        <v>21</v>
      </c>
      <c r="N39" t="s">
        <v>20</v>
      </c>
    </row>
    <row r="40" spans="1:14" x14ac:dyDescent="0.35">
      <c r="A40" t="s">
        <v>33</v>
      </c>
      <c r="B40" t="s">
        <v>34</v>
      </c>
      <c r="C40">
        <v>812</v>
      </c>
      <c r="D40">
        <v>99</v>
      </c>
      <c r="E40">
        <v>133838</v>
      </c>
      <c r="F40">
        <v>9</v>
      </c>
      <c r="G40">
        <v>131230</v>
      </c>
      <c r="H40">
        <v>8</v>
      </c>
      <c r="I40">
        <v>1806</v>
      </c>
      <c r="J40">
        <v>99</v>
      </c>
      <c r="K40">
        <v>3621270</v>
      </c>
      <c r="L40">
        <v>99</v>
      </c>
      <c r="M40" t="s">
        <v>67</v>
      </c>
      <c r="N40" t="s">
        <v>68</v>
      </c>
    </row>
    <row r="41" spans="1:14" x14ac:dyDescent="0.35">
      <c r="A41" t="s">
        <v>0</v>
      </c>
      <c r="B41" t="s">
        <v>76</v>
      </c>
    </row>
    <row r="42" spans="1:14" x14ac:dyDescent="0.35">
      <c r="A42" t="s">
        <v>2</v>
      </c>
      <c r="B42">
        <v>1.97</v>
      </c>
      <c r="C42" t="e">
        <f>------Sequential</f>
        <v>#NAME?</v>
      </c>
      <c r="D42" t="s">
        <v>3</v>
      </c>
      <c r="E42" t="e">
        <f>--Sequential</f>
        <v>#NAME?</v>
      </c>
      <c r="F42" t="s">
        <v>4</v>
      </c>
      <c r="G42" t="s">
        <v>5</v>
      </c>
    </row>
    <row r="43" spans="1:14" x14ac:dyDescent="0.35">
      <c r="A43" t="s">
        <v>6</v>
      </c>
      <c r="B43">
        <v>1</v>
      </c>
      <c r="C43" t="e">
        <f>-Per</f>
        <v>#NAME?</v>
      </c>
      <c r="D43" t="s">
        <v>7</v>
      </c>
      <c r="E43" t="s">
        <v>8</v>
      </c>
      <c r="F43" t="s">
        <v>9</v>
      </c>
      <c r="G43" t="e">
        <f>-Per</f>
        <v>#NAME?</v>
      </c>
      <c r="H43" t="s">
        <v>7</v>
      </c>
      <c r="I43" t="s">
        <v>8</v>
      </c>
      <c r="J43" t="s">
        <v>10</v>
      </c>
    </row>
    <row r="44" spans="1:14" x14ac:dyDescent="0.35">
      <c r="A44" t="s">
        <v>17</v>
      </c>
      <c r="B44" t="s">
        <v>18</v>
      </c>
      <c r="C44" t="s">
        <v>19</v>
      </c>
      <c r="D44" t="s">
        <v>20</v>
      </c>
      <c r="E44" t="s">
        <v>19</v>
      </c>
      <c r="F44" t="s">
        <v>20</v>
      </c>
      <c r="G44" t="s">
        <v>19</v>
      </c>
      <c r="H44" t="s">
        <v>20</v>
      </c>
      <c r="I44" t="s">
        <v>19</v>
      </c>
      <c r="J44" t="s">
        <v>20</v>
      </c>
      <c r="K44" t="s">
        <v>19</v>
      </c>
      <c r="L44" t="s">
        <v>20</v>
      </c>
      <c r="M44" t="s">
        <v>21</v>
      </c>
      <c r="N44" t="s">
        <v>20</v>
      </c>
    </row>
    <row r="45" spans="1:14" x14ac:dyDescent="0.35">
      <c r="A45" t="s">
        <v>33</v>
      </c>
      <c r="B45" t="s">
        <v>34</v>
      </c>
      <c r="C45">
        <v>811</v>
      </c>
      <c r="D45">
        <v>99</v>
      </c>
      <c r="E45">
        <v>133838</v>
      </c>
      <c r="F45">
        <v>9</v>
      </c>
      <c r="G45">
        <v>131223</v>
      </c>
      <c r="H45">
        <v>8</v>
      </c>
      <c r="I45">
        <v>1832</v>
      </c>
      <c r="J45">
        <v>99</v>
      </c>
      <c r="K45">
        <v>3656806</v>
      </c>
      <c r="L45">
        <v>99</v>
      </c>
      <c r="M45" t="s">
        <v>67</v>
      </c>
      <c r="N45" t="s">
        <v>68</v>
      </c>
    </row>
    <row r="46" spans="1:14" x14ac:dyDescent="0.35">
      <c r="A46" t="s">
        <v>0</v>
      </c>
      <c r="B46" t="s">
        <v>77</v>
      </c>
    </row>
    <row r="47" spans="1:14" x14ac:dyDescent="0.35">
      <c r="A47" t="s">
        <v>2</v>
      </c>
      <c r="B47">
        <v>1.97</v>
      </c>
      <c r="C47" t="e">
        <f>------Sequential</f>
        <v>#NAME?</v>
      </c>
      <c r="D47" t="s">
        <v>3</v>
      </c>
      <c r="E47" t="e">
        <f>--Sequential</f>
        <v>#NAME?</v>
      </c>
      <c r="F47" t="s">
        <v>4</v>
      </c>
      <c r="G47" t="s">
        <v>5</v>
      </c>
    </row>
    <row r="48" spans="1:14" x14ac:dyDescent="0.35">
      <c r="A48" t="s">
        <v>6</v>
      </c>
      <c r="B48">
        <v>1</v>
      </c>
      <c r="C48" t="e">
        <f>-Per</f>
        <v>#NAME?</v>
      </c>
      <c r="D48" t="s">
        <v>7</v>
      </c>
      <c r="E48" t="s">
        <v>8</v>
      </c>
      <c r="F48" t="s">
        <v>9</v>
      </c>
      <c r="G48" t="e">
        <f>-Per</f>
        <v>#NAME?</v>
      </c>
      <c r="H48" t="s">
        <v>7</v>
      </c>
      <c r="I48" t="s">
        <v>8</v>
      </c>
      <c r="J48" t="s">
        <v>10</v>
      </c>
    </row>
    <row r="49" spans="1:14" x14ac:dyDescent="0.35">
      <c r="A49" t="s">
        <v>17</v>
      </c>
      <c r="B49" t="s">
        <v>18</v>
      </c>
      <c r="C49" t="s">
        <v>19</v>
      </c>
      <c r="D49" t="s">
        <v>20</v>
      </c>
      <c r="E49" t="s">
        <v>19</v>
      </c>
      <c r="F49" t="s">
        <v>20</v>
      </c>
      <c r="G49" t="s">
        <v>19</v>
      </c>
      <c r="H49" t="s">
        <v>20</v>
      </c>
      <c r="I49" t="s">
        <v>19</v>
      </c>
      <c r="J49" t="s">
        <v>20</v>
      </c>
      <c r="K49" t="s">
        <v>19</v>
      </c>
      <c r="L49" t="s">
        <v>20</v>
      </c>
      <c r="M49" t="s">
        <v>21</v>
      </c>
      <c r="N49" t="s">
        <v>20</v>
      </c>
    </row>
    <row r="50" spans="1:14" x14ac:dyDescent="0.35">
      <c r="A50" t="s">
        <v>33</v>
      </c>
      <c r="B50" t="s">
        <v>34</v>
      </c>
      <c r="C50">
        <v>812</v>
      </c>
      <c r="D50">
        <v>99</v>
      </c>
      <c r="E50">
        <v>133804</v>
      </c>
      <c r="F50">
        <v>9</v>
      </c>
      <c r="G50">
        <v>131226</v>
      </c>
      <c r="H50">
        <v>8</v>
      </c>
      <c r="I50">
        <v>1819</v>
      </c>
      <c r="J50">
        <v>99</v>
      </c>
      <c r="K50">
        <v>3605883</v>
      </c>
      <c r="L50">
        <v>99</v>
      </c>
      <c r="M50" t="s">
        <v>67</v>
      </c>
      <c r="N50" t="s">
        <v>68</v>
      </c>
    </row>
    <row r="51" spans="1:14" x14ac:dyDescent="0.35">
      <c r="A51" t="s">
        <v>0</v>
      </c>
      <c r="B51" t="s">
        <v>78</v>
      </c>
    </row>
    <row r="52" spans="1:14" x14ac:dyDescent="0.35">
      <c r="A52" t="s">
        <v>2</v>
      </c>
      <c r="B52">
        <v>1.97</v>
      </c>
      <c r="C52" t="e">
        <f>------Sequential</f>
        <v>#NAME?</v>
      </c>
      <c r="D52" t="s">
        <v>3</v>
      </c>
      <c r="E52" t="e">
        <f>--Sequential</f>
        <v>#NAME?</v>
      </c>
      <c r="F52" t="s">
        <v>4</v>
      </c>
      <c r="G52" t="s">
        <v>5</v>
      </c>
    </row>
    <row r="53" spans="1:14" x14ac:dyDescent="0.35">
      <c r="A53" t="s">
        <v>6</v>
      </c>
      <c r="B53">
        <v>1</v>
      </c>
      <c r="C53" t="e">
        <f>-Per</f>
        <v>#NAME?</v>
      </c>
      <c r="D53" t="s">
        <v>7</v>
      </c>
      <c r="E53" t="s">
        <v>8</v>
      </c>
      <c r="F53" t="s">
        <v>9</v>
      </c>
      <c r="G53" t="e">
        <f>-Per</f>
        <v>#NAME?</v>
      </c>
      <c r="H53" t="s">
        <v>7</v>
      </c>
      <c r="I53" t="s">
        <v>8</v>
      </c>
      <c r="J53" t="s">
        <v>10</v>
      </c>
    </row>
    <row r="54" spans="1:14" x14ac:dyDescent="0.35">
      <c r="A54" t="s">
        <v>17</v>
      </c>
      <c r="B54" t="s">
        <v>40</v>
      </c>
      <c r="C54" t="s">
        <v>19</v>
      </c>
      <c r="D54" t="s">
        <v>20</v>
      </c>
      <c r="E54" t="s">
        <v>19</v>
      </c>
      <c r="F54" t="s">
        <v>20</v>
      </c>
      <c r="G54" t="s">
        <v>19</v>
      </c>
      <c r="H54" t="s">
        <v>20</v>
      </c>
      <c r="I54" t="s">
        <v>19</v>
      </c>
      <c r="J54" t="s">
        <v>20</v>
      </c>
      <c r="K54" t="s">
        <v>19</v>
      </c>
      <c r="L54" t="s">
        <v>20</v>
      </c>
      <c r="M54" t="s">
        <v>21</v>
      </c>
      <c r="N54" t="s">
        <v>20</v>
      </c>
    </row>
    <row r="55" spans="1:14" x14ac:dyDescent="0.35">
      <c r="A55" t="s">
        <v>79</v>
      </c>
      <c r="B55" t="s">
        <v>42</v>
      </c>
      <c r="C55">
        <v>817</v>
      </c>
      <c r="D55">
        <v>99</v>
      </c>
      <c r="E55">
        <v>134150</v>
      </c>
      <c r="F55">
        <v>8</v>
      </c>
      <c r="G55">
        <v>131226</v>
      </c>
      <c r="H55">
        <v>6</v>
      </c>
      <c r="I55">
        <v>1833</v>
      </c>
      <c r="J55">
        <v>99</v>
      </c>
      <c r="K55">
        <v>4859194</v>
      </c>
      <c r="L55">
        <v>99</v>
      </c>
      <c r="M55" t="s">
        <v>67</v>
      </c>
      <c r="N55" t="s">
        <v>68</v>
      </c>
    </row>
    <row r="56" spans="1:14" x14ac:dyDescent="0.35">
      <c r="A56" t="s">
        <v>0</v>
      </c>
      <c r="B56" t="s">
        <v>80</v>
      </c>
    </row>
    <row r="57" spans="1:14" x14ac:dyDescent="0.35">
      <c r="A57" t="s">
        <v>2</v>
      </c>
      <c r="B57">
        <v>1.97</v>
      </c>
      <c r="C57" t="e">
        <f>------Sequential</f>
        <v>#NAME?</v>
      </c>
      <c r="D57" t="s">
        <v>3</v>
      </c>
      <c r="E57" t="e">
        <f>--Sequential</f>
        <v>#NAME?</v>
      </c>
      <c r="F57" t="s">
        <v>4</v>
      </c>
      <c r="G57" t="s">
        <v>5</v>
      </c>
    </row>
    <row r="58" spans="1:14" x14ac:dyDescent="0.35">
      <c r="A58" t="s">
        <v>6</v>
      </c>
      <c r="B58">
        <v>1</v>
      </c>
      <c r="C58" t="e">
        <f>-Per</f>
        <v>#NAME?</v>
      </c>
      <c r="D58" t="s">
        <v>7</v>
      </c>
      <c r="E58" t="s">
        <v>8</v>
      </c>
      <c r="F58" t="s">
        <v>9</v>
      </c>
      <c r="G58" t="e">
        <f>-Per</f>
        <v>#NAME?</v>
      </c>
      <c r="H58" t="s">
        <v>7</v>
      </c>
      <c r="I58" t="s">
        <v>8</v>
      </c>
      <c r="J58" t="s">
        <v>10</v>
      </c>
    </row>
    <row r="59" spans="1:14" x14ac:dyDescent="0.35">
      <c r="A59" t="s">
        <v>17</v>
      </c>
      <c r="B59" t="s">
        <v>40</v>
      </c>
      <c r="C59" t="s">
        <v>19</v>
      </c>
      <c r="D59" t="s">
        <v>20</v>
      </c>
      <c r="E59" t="s">
        <v>19</v>
      </c>
      <c r="F59" t="s">
        <v>20</v>
      </c>
      <c r="G59" t="s">
        <v>19</v>
      </c>
      <c r="H59" t="s">
        <v>20</v>
      </c>
      <c r="I59" t="s">
        <v>19</v>
      </c>
      <c r="J59" t="s">
        <v>20</v>
      </c>
      <c r="K59" t="s">
        <v>19</v>
      </c>
      <c r="L59" t="s">
        <v>20</v>
      </c>
      <c r="M59" t="s">
        <v>21</v>
      </c>
      <c r="N59" t="s">
        <v>20</v>
      </c>
    </row>
    <row r="60" spans="1:14" x14ac:dyDescent="0.35">
      <c r="A60" t="s">
        <v>79</v>
      </c>
      <c r="B60" t="s">
        <v>42</v>
      </c>
      <c r="C60">
        <v>812</v>
      </c>
      <c r="D60">
        <v>99</v>
      </c>
      <c r="E60">
        <v>134145</v>
      </c>
      <c r="F60">
        <v>8</v>
      </c>
      <c r="G60">
        <v>131230</v>
      </c>
      <c r="H60">
        <v>6</v>
      </c>
      <c r="I60">
        <v>1826</v>
      </c>
      <c r="J60">
        <v>99</v>
      </c>
      <c r="K60">
        <v>4885186</v>
      </c>
      <c r="L60">
        <v>99</v>
      </c>
      <c r="M60" t="s">
        <v>67</v>
      </c>
      <c r="N60" t="s">
        <v>68</v>
      </c>
    </row>
    <row r="61" spans="1:14" x14ac:dyDescent="0.35">
      <c r="A61" t="s">
        <v>0</v>
      </c>
      <c r="B61" t="s">
        <v>81</v>
      </c>
    </row>
    <row r="62" spans="1:14" x14ac:dyDescent="0.35">
      <c r="A62" t="s">
        <v>2</v>
      </c>
      <c r="B62">
        <v>1.97</v>
      </c>
      <c r="C62" t="e">
        <f>------Sequential</f>
        <v>#NAME?</v>
      </c>
      <c r="D62" t="s">
        <v>3</v>
      </c>
      <c r="E62" t="e">
        <f>--Sequential</f>
        <v>#NAME?</v>
      </c>
      <c r="F62" t="s">
        <v>4</v>
      </c>
      <c r="G62" t="s">
        <v>5</v>
      </c>
    </row>
    <row r="63" spans="1:14" x14ac:dyDescent="0.35">
      <c r="A63" t="s">
        <v>6</v>
      </c>
      <c r="B63">
        <v>1</v>
      </c>
      <c r="C63" t="e">
        <f>-Per</f>
        <v>#NAME?</v>
      </c>
      <c r="D63" t="s">
        <v>7</v>
      </c>
      <c r="E63" t="s">
        <v>8</v>
      </c>
      <c r="F63" t="s">
        <v>9</v>
      </c>
      <c r="G63" t="e">
        <f>-Per</f>
        <v>#NAME?</v>
      </c>
      <c r="H63" t="s">
        <v>7</v>
      </c>
      <c r="I63" t="s">
        <v>8</v>
      </c>
      <c r="J63" t="s">
        <v>10</v>
      </c>
    </row>
    <row r="64" spans="1:14" x14ac:dyDescent="0.35">
      <c r="A64" t="s">
        <v>17</v>
      </c>
      <c r="B64" t="s">
        <v>40</v>
      </c>
      <c r="C64" t="s">
        <v>19</v>
      </c>
      <c r="D64" t="s">
        <v>20</v>
      </c>
      <c r="E64" t="s">
        <v>19</v>
      </c>
      <c r="F64" t="s">
        <v>20</v>
      </c>
      <c r="G64" t="s">
        <v>19</v>
      </c>
      <c r="H64" t="s">
        <v>20</v>
      </c>
      <c r="I64" t="s">
        <v>19</v>
      </c>
      <c r="J64" t="s">
        <v>20</v>
      </c>
      <c r="K64" t="s">
        <v>19</v>
      </c>
      <c r="L64" t="s">
        <v>20</v>
      </c>
      <c r="M64" t="s">
        <v>21</v>
      </c>
      <c r="N64" t="s">
        <v>20</v>
      </c>
    </row>
    <row r="65" spans="1:14" x14ac:dyDescent="0.35">
      <c r="A65" t="s">
        <v>79</v>
      </c>
      <c r="B65" t="s">
        <v>42</v>
      </c>
      <c r="C65">
        <v>806</v>
      </c>
      <c r="D65">
        <v>99</v>
      </c>
      <c r="E65">
        <v>134150</v>
      </c>
      <c r="F65">
        <v>8</v>
      </c>
      <c r="G65">
        <v>131223</v>
      </c>
      <c r="H65">
        <v>6</v>
      </c>
      <c r="I65">
        <v>1797</v>
      </c>
      <c r="J65">
        <v>99</v>
      </c>
      <c r="K65">
        <v>4869318</v>
      </c>
      <c r="L65">
        <v>99</v>
      </c>
      <c r="M65" t="s">
        <v>67</v>
      </c>
      <c r="N65" t="s">
        <v>68</v>
      </c>
    </row>
    <row r="66" spans="1:14" x14ac:dyDescent="0.35">
      <c r="A66" t="s">
        <v>0</v>
      </c>
      <c r="B66" t="s">
        <v>82</v>
      </c>
    </row>
    <row r="67" spans="1:14" x14ac:dyDescent="0.35">
      <c r="A67" t="s">
        <v>2</v>
      </c>
      <c r="B67">
        <v>1.97</v>
      </c>
      <c r="C67" t="e">
        <f>------Sequential</f>
        <v>#NAME?</v>
      </c>
      <c r="D67" t="s">
        <v>3</v>
      </c>
      <c r="E67" t="e">
        <f>--Sequential</f>
        <v>#NAME?</v>
      </c>
      <c r="F67" t="s">
        <v>4</v>
      </c>
      <c r="G67" t="s">
        <v>5</v>
      </c>
    </row>
    <row r="68" spans="1:14" x14ac:dyDescent="0.35">
      <c r="A68" t="s">
        <v>6</v>
      </c>
      <c r="B68">
        <v>1</v>
      </c>
      <c r="C68" t="e">
        <f>-Per</f>
        <v>#NAME?</v>
      </c>
      <c r="D68" t="s">
        <v>7</v>
      </c>
      <c r="E68" t="s">
        <v>8</v>
      </c>
      <c r="F68" t="s">
        <v>9</v>
      </c>
      <c r="G68" t="e">
        <f>-Per</f>
        <v>#NAME?</v>
      </c>
      <c r="H68" t="s">
        <v>7</v>
      </c>
      <c r="I68" t="s">
        <v>8</v>
      </c>
      <c r="J68" t="s">
        <v>10</v>
      </c>
    </row>
    <row r="69" spans="1:14" x14ac:dyDescent="0.35">
      <c r="A69" t="s">
        <v>17</v>
      </c>
      <c r="B69" t="s">
        <v>40</v>
      </c>
      <c r="C69" t="s">
        <v>19</v>
      </c>
      <c r="D69" t="s">
        <v>20</v>
      </c>
      <c r="E69" t="s">
        <v>19</v>
      </c>
      <c r="F69" t="s">
        <v>20</v>
      </c>
      <c r="G69" t="s">
        <v>19</v>
      </c>
      <c r="H69" t="s">
        <v>20</v>
      </c>
      <c r="I69" t="s">
        <v>19</v>
      </c>
      <c r="J69" t="s">
        <v>20</v>
      </c>
      <c r="K69" t="s">
        <v>19</v>
      </c>
      <c r="L69" t="s">
        <v>20</v>
      </c>
      <c r="M69" t="s">
        <v>21</v>
      </c>
      <c r="N69" t="s">
        <v>20</v>
      </c>
    </row>
    <row r="70" spans="1:14" x14ac:dyDescent="0.35">
      <c r="A70" t="s">
        <v>79</v>
      </c>
      <c r="B70" t="s">
        <v>42</v>
      </c>
      <c r="C70">
        <v>813</v>
      </c>
      <c r="D70">
        <v>99</v>
      </c>
      <c r="E70">
        <v>133887</v>
      </c>
      <c r="F70">
        <v>8</v>
      </c>
      <c r="G70">
        <v>131471</v>
      </c>
      <c r="H70">
        <v>6</v>
      </c>
      <c r="I70">
        <v>1798</v>
      </c>
      <c r="J70">
        <v>99</v>
      </c>
      <c r="K70">
        <v>4877450</v>
      </c>
      <c r="L70">
        <v>99</v>
      </c>
      <c r="M70" t="s">
        <v>67</v>
      </c>
      <c r="N70" t="s">
        <v>68</v>
      </c>
    </row>
    <row r="71" spans="1:14" x14ac:dyDescent="0.35">
      <c r="A71" t="s">
        <v>0</v>
      </c>
      <c r="B71" t="s">
        <v>83</v>
      </c>
    </row>
    <row r="72" spans="1:14" x14ac:dyDescent="0.35">
      <c r="A72" t="s">
        <v>2</v>
      </c>
      <c r="B72">
        <v>1.97</v>
      </c>
      <c r="C72" t="e">
        <f>------Sequential</f>
        <v>#NAME?</v>
      </c>
      <c r="D72" t="s">
        <v>3</v>
      </c>
      <c r="E72" t="e">
        <f>--Sequential</f>
        <v>#NAME?</v>
      </c>
      <c r="F72" t="s">
        <v>4</v>
      </c>
      <c r="G72" t="s">
        <v>5</v>
      </c>
    </row>
    <row r="73" spans="1:14" x14ac:dyDescent="0.35">
      <c r="A73" t="s">
        <v>6</v>
      </c>
      <c r="B73">
        <v>1</v>
      </c>
      <c r="C73" t="e">
        <f>-Per</f>
        <v>#NAME?</v>
      </c>
      <c r="D73" t="s">
        <v>7</v>
      </c>
      <c r="E73" t="s">
        <v>8</v>
      </c>
      <c r="F73" t="s">
        <v>9</v>
      </c>
      <c r="G73" t="e">
        <f>-Per</f>
        <v>#NAME?</v>
      </c>
      <c r="H73" t="s">
        <v>7</v>
      </c>
      <c r="I73" t="s">
        <v>8</v>
      </c>
      <c r="J73" t="s">
        <v>10</v>
      </c>
    </row>
    <row r="74" spans="1:14" x14ac:dyDescent="0.35">
      <c r="A74" t="s">
        <v>17</v>
      </c>
      <c r="B74" t="s">
        <v>40</v>
      </c>
      <c r="C74" t="s">
        <v>19</v>
      </c>
      <c r="D74" t="s">
        <v>20</v>
      </c>
      <c r="E74" t="s">
        <v>19</v>
      </c>
      <c r="F74" t="s">
        <v>20</v>
      </c>
      <c r="G74" t="s">
        <v>19</v>
      </c>
      <c r="H74" t="s">
        <v>20</v>
      </c>
      <c r="I74" t="s">
        <v>19</v>
      </c>
      <c r="J74" t="s">
        <v>20</v>
      </c>
      <c r="K74" t="s">
        <v>19</v>
      </c>
      <c r="L74" t="s">
        <v>20</v>
      </c>
      <c r="M74" t="s">
        <v>21</v>
      </c>
      <c r="N74" t="s">
        <v>20</v>
      </c>
    </row>
    <row r="75" spans="1:14" x14ac:dyDescent="0.35">
      <c r="A75" t="s">
        <v>79</v>
      </c>
      <c r="B75" t="s">
        <v>42</v>
      </c>
      <c r="C75">
        <v>814</v>
      </c>
      <c r="D75">
        <v>99</v>
      </c>
      <c r="E75">
        <v>134153</v>
      </c>
      <c r="F75">
        <v>8</v>
      </c>
      <c r="G75">
        <v>131211</v>
      </c>
      <c r="H75">
        <v>6</v>
      </c>
      <c r="I75">
        <v>1825</v>
      </c>
      <c r="J75">
        <v>99</v>
      </c>
      <c r="K75">
        <v>4888408</v>
      </c>
      <c r="L75">
        <v>99</v>
      </c>
      <c r="M75" t="s">
        <v>67</v>
      </c>
      <c r="N75" t="s">
        <v>68</v>
      </c>
    </row>
    <row r="76" spans="1:14" x14ac:dyDescent="0.35">
      <c r="A76" t="s">
        <v>0</v>
      </c>
      <c r="B76" t="s">
        <v>84</v>
      </c>
    </row>
    <row r="77" spans="1:14" x14ac:dyDescent="0.35">
      <c r="A77" t="s">
        <v>2</v>
      </c>
      <c r="B77">
        <v>1.97</v>
      </c>
      <c r="C77" t="e">
        <f>------Sequential</f>
        <v>#NAME?</v>
      </c>
      <c r="D77" t="s">
        <v>3</v>
      </c>
      <c r="E77" t="e">
        <f>--Sequential</f>
        <v>#NAME?</v>
      </c>
      <c r="F77" t="s">
        <v>4</v>
      </c>
      <c r="G77" t="s">
        <v>5</v>
      </c>
    </row>
    <row r="78" spans="1:14" x14ac:dyDescent="0.35">
      <c r="A78" t="s">
        <v>6</v>
      </c>
      <c r="B78">
        <v>1</v>
      </c>
      <c r="C78" t="e">
        <f>-Per</f>
        <v>#NAME?</v>
      </c>
      <c r="D78" t="s">
        <v>7</v>
      </c>
      <c r="E78" t="s">
        <v>8</v>
      </c>
      <c r="F78" t="s">
        <v>9</v>
      </c>
      <c r="G78" t="e">
        <f>-Per</f>
        <v>#NAME?</v>
      </c>
      <c r="H78" t="s">
        <v>7</v>
      </c>
      <c r="I78" t="s">
        <v>8</v>
      </c>
      <c r="J78" t="s">
        <v>10</v>
      </c>
    </row>
    <row r="79" spans="1:14" x14ac:dyDescent="0.35">
      <c r="A79" t="s">
        <v>17</v>
      </c>
      <c r="B79" t="s">
        <v>18</v>
      </c>
      <c r="C79" t="s">
        <v>19</v>
      </c>
      <c r="D79" t="s">
        <v>20</v>
      </c>
      <c r="E79" t="s">
        <v>19</v>
      </c>
      <c r="F79" t="s">
        <v>20</v>
      </c>
      <c r="G79" t="s">
        <v>19</v>
      </c>
      <c r="H79" t="s">
        <v>20</v>
      </c>
      <c r="I79" t="s">
        <v>19</v>
      </c>
      <c r="J79" t="s">
        <v>20</v>
      </c>
      <c r="K79" t="s">
        <v>19</v>
      </c>
      <c r="L79" t="s">
        <v>20</v>
      </c>
      <c r="M79" t="s">
        <v>21</v>
      </c>
      <c r="N79" t="s">
        <v>20</v>
      </c>
    </row>
    <row r="80" spans="1:14" x14ac:dyDescent="0.35">
      <c r="A80" t="s">
        <v>22</v>
      </c>
      <c r="B80" t="s">
        <v>48</v>
      </c>
      <c r="C80">
        <v>810</v>
      </c>
      <c r="D80">
        <v>99</v>
      </c>
      <c r="E80">
        <v>134307</v>
      </c>
      <c r="F80">
        <v>8</v>
      </c>
      <c r="G80">
        <v>131225</v>
      </c>
      <c r="H80">
        <v>5</v>
      </c>
      <c r="I80">
        <v>1823</v>
      </c>
      <c r="J80">
        <v>99</v>
      </c>
      <c r="K80">
        <v>5683253</v>
      </c>
      <c r="L80">
        <v>99</v>
      </c>
      <c r="M80">
        <v>16302</v>
      </c>
      <c r="N80">
        <v>137</v>
      </c>
    </row>
    <row r="81" spans="1:14" x14ac:dyDescent="0.35">
      <c r="A81" t="s">
        <v>0</v>
      </c>
      <c r="B81" t="s">
        <v>85</v>
      </c>
    </row>
    <row r="82" spans="1:14" x14ac:dyDescent="0.35">
      <c r="A82" t="s">
        <v>2</v>
      </c>
      <c r="B82">
        <v>1.97</v>
      </c>
      <c r="C82" t="e">
        <f>------Sequential</f>
        <v>#NAME?</v>
      </c>
      <c r="D82" t="s">
        <v>3</v>
      </c>
      <c r="E82" t="e">
        <f>--Sequential</f>
        <v>#NAME?</v>
      </c>
      <c r="F82" t="s">
        <v>4</v>
      </c>
      <c r="G82" t="s">
        <v>5</v>
      </c>
    </row>
    <row r="83" spans="1:14" x14ac:dyDescent="0.35">
      <c r="A83" t="s">
        <v>6</v>
      </c>
      <c r="B83">
        <v>1</v>
      </c>
      <c r="C83" t="e">
        <f>-Per</f>
        <v>#NAME?</v>
      </c>
      <c r="D83" t="s">
        <v>7</v>
      </c>
      <c r="E83" t="s">
        <v>8</v>
      </c>
      <c r="F83" t="s">
        <v>9</v>
      </c>
      <c r="G83" t="e">
        <f>-Per</f>
        <v>#NAME?</v>
      </c>
      <c r="H83" t="s">
        <v>7</v>
      </c>
      <c r="I83" t="s">
        <v>8</v>
      </c>
      <c r="J83" t="s">
        <v>10</v>
      </c>
    </row>
    <row r="84" spans="1:14" x14ac:dyDescent="0.35">
      <c r="A84" t="s">
        <v>17</v>
      </c>
      <c r="B84" t="s">
        <v>18</v>
      </c>
      <c r="C84" t="s">
        <v>19</v>
      </c>
      <c r="D84" t="s">
        <v>20</v>
      </c>
      <c r="E84" t="s">
        <v>19</v>
      </c>
      <c r="F84" t="s">
        <v>20</v>
      </c>
      <c r="G84" t="s">
        <v>19</v>
      </c>
      <c r="H84" t="s">
        <v>20</v>
      </c>
      <c r="I84" t="s">
        <v>19</v>
      </c>
      <c r="J84" t="s">
        <v>20</v>
      </c>
      <c r="K84" t="s">
        <v>19</v>
      </c>
      <c r="L84" t="s">
        <v>20</v>
      </c>
      <c r="M84" t="s">
        <v>21</v>
      </c>
      <c r="N84" t="s">
        <v>20</v>
      </c>
    </row>
    <row r="85" spans="1:14" x14ac:dyDescent="0.35">
      <c r="A85" t="s">
        <v>22</v>
      </c>
      <c r="B85" t="s">
        <v>48</v>
      </c>
      <c r="C85">
        <v>815</v>
      </c>
      <c r="D85">
        <v>99</v>
      </c>
      <c r="E85">
        <v>134314</v>
      </c>
      <c r="F85">
        <v>7</v>
      </c>
      <c r="G85">
        <v>131220</v>
      </c>
      <c r="H85">
        <v>5</v>
      </c>
      <c r="I85">
        <v>1803</v>
      </c>
      <c r="J85">
        <v>99</v>
      </c>
      <c r="K85">
        <v>5727488</v>
      </c>
      <c r="L85">
        <v>99</v>
      </c>
      <c r="M85">
        <v>16261</v>
      </c>
      <c r="N85">
        <v>135</v>
      </c>
    </row>
    <row r="86" spans="1:14" x14ac:dyDescent="0.35">
      <c r="A86" t="s">
        <v>0</v>
      </c>
      <c r="B86" t="s">
        <v>86</v>
      </c>
    </row>
    <row r="87" spans="1:14" x14ac:dyDescent="0.35">
      <c r="A87" t="s">
        <v>2</v>
      </c>
      <c r="B87">
        <v>1.97</v>
      </c>
      <c r="C87" t="e">
        <f>------Sequential</f>
        <v>#NAME?</v>
      </c>
      <c r="D87" t="s">
        <v>3</v>
      </c>
      <c r="E87" t="e">
        <f>--Sequential</f>
        <v>#NAME?</v>
      </c>
      <c r="F87" t="s">
        <v>4</v>
      </c>
      <c r="G87" t="s">
        <v>5</v>
      </c>
    </row>
    <row r="88" spans="1:14" x14ac:dyDescent="0.35">
      <c r="A88" t="s">
        <v>6</v>
      </c>
      <c r="B88">
        <v>1</v>
      </c>
      <c r="C88" t="e">
        <f>-Per</f>
        <v>#NAME?</v>
      </c>
      <c r="D88" t="s">
        <v>7</v>
      </c>
      <c r="E88" t="s">
        <v>8</v>
      </c>
      <c r="F88" t="s">
        <v>9</v>
      </c>
      <c r="G88" t="e">
        <f>-Per</f>
        <v>#NAME?</v>
      </c>
      <c r="H88" t="s">
        <v>7</v>
      </c>
      <c r="I88" t="s">
        <v>8</v>
      </c>
      <c r="J88" t="s">
        <v>10</v>
      </c>
    </row>
    <row r="89" spans="1:14" x14ac:dyDescent="0.35">
      <c r="A89" t="s">
        <v>17</v>
      </c>
      <c r="B89" t="s">
        <v>18</v>
      </c>
      <c r="C89" t="s">
        <v>19</v>
      </c>
      <c r="D89" t="s">
        <v>20</v>
      </c>
      <c r="E89" t="s">
        <v>19</v>
      </c>
      <c r="F89" t="s">
        <v>20</v>
      </c>
      <c r="G89" t="s">
        <v>19</v>
      </c>
      <c r="H89" t="s">
        <v>20</v>
      </c>
      <c r="I89" t="s">
        <v>19</v>
      </c>
      <c r="J89" t="s">
        <v>20</v>
      </c>
      <c r="K89" t="s">
        <v>19</v>
      </c>
      <c r="L89" t="s">
        <v>20</v>
      </c>
      <c r="M89" t="s">
        <v>21</v>
      </c>
      <c r="N89" t="s">
        <v>20</v>
      </c>
    </row>
    <row r="90" spans="1:14" x14ac:dyDescent="0.35">
      <c r="A90" t="s">
        <v>22</v>
      </c>
      <c r="B90" t="s">
        <v>48</v>
      </c>
      <c r="C90">
        <v>815</v>
      </c>
      <c r="D90">
        <v>99</v>
      </c>
      <c r="E90">
        <v>134313</v>
      </c>
      <c r="F90">
        <v>8</v>
      </c>
      <c r="G90">
        <v>131230</v>
      </c>
      <c r="H90">
        <v>5</v>
      </c>
      <c r="I90">
        <v>1828</v>
      </c>
      <c r="J90">
        <v>99</v>
      </c>
      <c r="K90">
        <v>5726796</v>
      </c>
      <c r="L90">
        <v>99</v>
      </c>
      <c r="M90" t="s">
        <v>67</v>
      </c>
      <c r="N90" t="s">
        <v>68</v>
      </c>
    </row>
    <row r="91" spans="1:14" x14ac:dyDescent="0.35">
      <c r="A91" t="s">
        <v>0</v>
      </c>
      <c r="B91" t="s">
        <v>87</v>
      </c>
    </row>
    <row r="92" spans="1:14" x14ac:dyDescent="0.35">
      <c r="A92" t="s">
        <v>2</v>
      </c>
      <c r="B92">
        <v>1.97</v>
      </c>
      <c r="C92" t="e">
        <f>------Sequential</f>
        <v>#NAME?</v>
      </c>
      <c r="D92" t="s">
        <v>3</v>
      </c>
      <c r="E92" t="e">
        <f>--Sequential</f>
        <v>#NAME?</v>
      </c>
      <c r="F92" t="s">
        <v>4</v>
      </c>
      <c r="G92" t="s">
        <v>5</v>
      </c>
    </row>
    <row r="93" spans="1:14" x14ac:dyDescent="0.35">
      <c r="A93" t="s">
        <v>6</v>
      </c>
      <c r="B93">
        <v>1</v>
      </c>
      <c r="C93" t="e">
        <f>-Per</f>
        <v>#NAME?</v>
      </c>
      <c r="D93" t="s">
        <v>7</v>
      </c>
      <c r="E93" t="s">
        <v>8</v>
      </c>
      <c r="F93" t="s">
        <v>9</v>
      </c>
      <c r="G93" t="e">
        <f>-Per</f>
        <v>#NAME?</v>
      </c>
      <c r="H93" t="s">
        <v>7</v>
      </c>
      <c r="I93" t="s">
        <v>8</v>
      </c>
      <c r="J93" t="s">
        <v>10</v>
      </c>
    </row>
    <row r="94" spans="1:14" x14ac:dyDescent="0.35">
      <c r="A94" t="s">
        <v>17</v>
      </c>
      <c r="B94" t="s">
        <v>18</v>
      </c>
      <c r="C94" t="s">
        <v>19</v>
      </c>
      <c r="D94" t="s">
        <v>20</v>
      </c>
      <c r="E94" t="s">
        <v>19</v>
      </c>
      <c r="F94" t="s">
        <v>20</v>
      </c>
      <c r="G94" t="s">
        <v>19</v>
      </c>
      <c r="H94" t="s">
        <v>20</v>
      </c>
      <c r="I94" t="s">
        <v>19</v>
      </c>
      <c r="J94" t="s">
        <v>20</v>
      </c>
      <c r="K94" t="s">
        <v>19</v>
      </c>
      <c r="L94" t="s">
        <v>20</v>
      </c>
      <c r="M94" t="s">
        <v>21</v>
      </c>
      <c r="N94" t="s">
        <v>20</v>
      </c>
    </row>
    <row r="95" spans="1:14" x14ac:dyDescent="0.35">
      <c r="A95" t="s">
        <v>22</v>
      </c>
      <c r="B95" t="s">
        <v>48</v>
      </c>
      <c r="C95">
        <v>817</v>
      </c>
      <c r="D95">
        <v>99</v>
      </c>
      <c r="E95">
        <v>134317</v>
      </c>
      <c r="F95">
        <v>7</v>
      </c>
      <c r="G95">
        <v>131228</v>
      </c>
      <c r="H95">
        <v>5</v>
      </c>
      <c r="I95">
        <v>1812</v>
      </c>
      <c r="J95">
        <v>99</v>
      </c>
      <c r="K95">
        <v>5674616</v>
      </c>
      <c r="L95">
        <v>99</v>
      </c>
      <c r="M95">
        <v>16324</v>
      </c>
      <c r="N95">
        <v>139</v>
      </c>
    </row>
    <row r="96" spans="1:14" x14ac:dyDescent="0.35">
      <c r="A96" t="s">
        <v>0</v>
      </c>
      <c r="B96" t="s">
        <v>88</v>
      </c>
    </row>
    <row r="97" spans="1:14" x14ac:dyDescent="0.35">
      <c r="A97" t="s">
        <v>2</v>
      </c>
      <c r="B97">
        <v>1.97</v>
      </c>
      <c r="C97" t="e">
        <f>------Sequential</f>
        <v>#NAME?</v>
      </c>
      <c r="D97" t="s">
        <v>3</v>
      </c>
      <c r="E97" t="e">
        <f>--Sequential</f>
        <v>#NAME?</v>
      </c>
      <c r="F97" t="s">
        <v>4</v>
      </c>
      <c r="G97" t="s">
        <v>5</v>
      </c>
    </row>
    <row r="98" spans="1:14" x14ac:dyDescent="0.35">
      <c r="A98" t="s">
        <v>6</v>
      </c>
      <c r="B98">
        <v>1</v>
      </c>
      <c r="C98" t="e">
        <f>-Per</f>
        <v>#NAME?</v>
      </c>
      <c r="D98" t="s">
        <v>7</v>
      </c>
      <c r="E98" t="s">
        <v>8</v>
      </c>
      <c r="F98" t="s">
        <v>9</v>
      </c>
      <c r="G98" t="e">
        <f>-Per</f>
        <v>#NAME?</v>
      </c>
      <c r="H98" t="s">
        <v>7</v>
      </c>
      <c r="I98" t="s">
        <v>8</v>
      </c>
      <c r="J98" t="s">
        <v>10</v>
      </c>
    </row>
    <row r="99" spans="1:14" x14ac:dyDescent="0.35">
      <c r="A99" t="s">
        <v>17</v>
      </c>
      <c r="B99" t="s">
        <v>18</v>
      </c>
      <c r="C99" t="s">
        <v>19</v>
      </c>
      <c r="D99" t="s">
        <v>20</v>
      </c>
      <c r="E99" t="s">
        <v>19</v>
      </c>
      <c r="F99" t="s">
        <v>20</v>
      </c>
      <c r="G99" t="s">
        <v>19</v>
      </c>
      <c r="H99" t="s">
        <v>20</v>
      </c>
      <c r="I99" t="s">
        <v>19</v>
      </c>
      <c r="J99" t="s">
        <v>20</v>
      </c>
      <c r="K99" t="s">
        <v>19</v>
      </c>
      <c r="L99" t="s">
        <v>20</v>
      </c>
      <c r="M99" t="s">
        <v>21</v>
      </c>
      <c r="N99" t="s">
        <v>20</v>
      </c>
    </row>
    <row r="100" spans="1:14" x14ac:dyDescent="0.35">
      <c r="A100" t="s">
        <v>22</v>
      </c>
      <c r="B100" t="s">
        <v>48</v>
      </c>
      <c r="C100">
        <v>812</v>
      </c>
      <c r="D100">
        <v>99</v>
      </c>
      <c r="E100">
        <v>134315</v>
      </c>
      <c r="F100">
        <v>7</v>
      </c>
      <c r="G100">
        <v>131231</v>
      </c>
      <c r="H100">
        <v>5</v>
      </c>
      <c r="I100">
        <v>1817</v>
      </c>
      <c r="J100">
        <v>99</v>
      </c>
      <c r="K100">
        <v>5690038</v>
      </c>
      <c r="L100">
        <v>99</v>
      </c>
      <c r="M100" t="s">
        <v>67</v>
      </c>
      <c r="N100" t="s">
        <v>68</v>
      </c>
    </row>
    <row r="101" spans="1:14" x14ac:dyDescent="0.35">
      <c r="A101" t="s">
        <v>0</v>
      </c>
      <c r="B101" t="s">
        <v>89</v>
      </c>
    </row>
    <row r="102" spans="1:14" x14ac:dyDescent="0.35">
      <c r="A102" t="s">
        <v>2</v>
      </c>
      <c r="B102">
        <v>1.97</v>
      </c>
      <c r="C102" t="e">
        <f>------Sequential</f>
        <v>#NAME?</v>
      </c>
      <c r="D102" t="s">
        <v>3</v>
      </c>
      <c r="E102" t="e">
        <f>--Sequential</f>
        <v>#NAME?</v>
      </c>
      <c r="F102" t="s">
        <v>4</v>
      </c>
      <c r="G102" t="s">
        <v>5</v>
      </c>
    </row>
    <row r="103" spans="1:14" x14ac:dyDescent="0.35">
      <c r="A103" t="s">
        <v>6</v>
      </c>
      <c r="B103">
        <v>1</v>
      </c>
      <c r="C103" t="e">
        <f>-Per</f>
        <v>#NAME?</v>
      </c>
      <c r="D103" t="s">
        <v>7</v>
      </c>
      <c r="E103" t="s">
        <v>8</v>
      </c>
      <c r="F103" t="s">
        <v>9</v>
      </c>
      <c r="G103" t="e">
        <f>-Per</f>
        <v>#NAME?</v>
      </c>
      <c r="H103" t="s">
        <v>7</v>
      </c>
      <c r="I103" t="s">
        <v>8</v>
      </c>
      <c r="J103" t="s">
        <v>10</v>
      </c>
    </row>
    <row r="104" spans="1:14" x14ac:dyDescent="0.35">
      <c r="A104" t="s">
        <v>17</v>
      </c>
      <c r="B104" t="s">
        <v>18</v>
      </c>
      <c r="C104" t="s">
        <v>19</v>
      </c>
      <c r="D104" t="s">
        <v>20</v>
      </c>
      <c r="E104" t="s">
        <v>19</v>
      </c>
      <c r="F104" t="s">
        <v>20</v>
      </c>
      <c r="G104" t="s">
        <v>19</v>
      </c>
      <c r="H104" t="s">
        <v>20</v>
      </c>
      <c r="I104" t="s">
        <v>19</v>
      </c>
      <c r="J104" t="s">
        <v>20</v>
      </c>
      <c r="K104" t="s">
        <v>19</v>
      </c>
      <c r="L104" t="s">
        <v>20</v>
      </c>
      <c r="M104" t="s">
        <v>21</v>
      </c>
      <c r="N104" t="s">
        <v>20</v>
      </c>
    </row>
    <row r="105" spans="1:14" x14ac:dyDescent="0.35">
      <c r="A105" t="s">
        <v>22</v>
      </c>
      <c r="B105" t="s">
        <v>54</v>
      </c>
      <c r="C105">
        <v>809</v>
      </c>
      <c r="D105">
        <v>99</v>
      </c>
      <c r="E105">
        <v>134443</v>
      </c>
      <c r="F105">
        <v>7</v>
      </c>
      <c r="G105">
        <v>131231</v>
      </c>
      <c r="H105">
        <v>4</v>
      </c>
      <c r="I105">
        <v>1807</v>
      </c>
      <c r="J105">
        <v>99</v>
      </c>
      <c r="K105">
        <v>6679292</v>
      </c>
      <c r="L105">
        <v>99</v>
      </c>
      <c r="M105">
        <v>13082</v>
      </c>
      <c r="N105">
        <v>179</v>
      </c>
    </row>
    <row r="106" spans="1:14" x14ac:dyDescent="0.35">
      <c r="A106" t="s">
        <v>0</v>
      </c>
      <c r="B106" t="s">
        <v>90</v>
      </c>
    </row>
    <row r="107" spans="1:14" x14ac:dyDescent="0.35">
      <c r="A107" t="s">
        <v>2</v>
      </c>
      <c r="B107">
        <v>1.97</v>
      </c>
      <c r="C107" t="e">
        <f>------Sequential</f>
        <v>#NAME?</v>
      </c>
      <c r="D107" t="s">
        <v>3</v>
      </c>
      <c r="E107" t="e">
        <f>--Sequential</f>
        <v>#NAME?</v>
      </c>
      <c r="F107" t="s">
        <v>4</v>
      </c>
      <c r="G107" t="s">
        <v>5</v>
      </c>
    </row>
    <row r="108" spans="1:14" x14ac:dyDescent="0.35">
      <c r="A108" t="s">
        <v>6</v>
      </c>
      <c r="B108">
        <v>1</v>
      </c>
      <c r="C108" t="e">
        <f>-Per</f>
        <v>#NAME?</v>
      </c>
      <c r="D108" t="s">
        <v>7</v>
      </c>
      <c r="E108" t="s">
        <v>8</v>
      </c>
      <c r="F108" t="s">
        <v>9</v>
      </c>
      <c r="G108" t="e">
        <f>-Per</f>
        <v>#NAME?</v>
      </c>
      <c r="H108" t="s">
        <v>7</v>
      </c>
      <c r="I108" t="s">
        <v>8</v>
      </c>
      <c r="J108" t="s">
        <v>10</v>
      </c>
    </row>
    <row r="109" spans="1:14" x14ac:dyDescent="0.35">
      <c r="A109" t="s">
        <v>17</v>
      </c>
      <c r="B109" t="s">
        <v>18</v>
      </c>
      <c r="C109" t="s">
        <v>19</v>
      </c>
      <c r="D109" t="s">
        <v>20</v>
      </c>
      <c r="E109" t="s">
        <v>19</v>
      </c>
      <c r="F109" t="s">
        <v>20</v>
      </c>
      <c r="G109" t="s">
        <v>19</v>
      </c>
      <c r="H109" t="s">
        <v>20</v>
      </c>
      <c r="I109" t="s">
        <v>19</v>
      </c>
      <c r="J109" t="s">
        <v>20</v>
      </c>
      <c r="K109" t="s">
        <v>19</v>
      </c>
      <c r="L109" t="s">
        <v>20</v>
      </c>
      <c r="M109" t="s">
        <v>21</v>
      </c>
      <c r="N109" t="s">
        <v>20</v>
      </c>
    </row>
    <row r="110" spans="1:14" x14ac:dyDescent="0.35">
      <c r="A110" t="s">
        <v>22</v>
      </c>
      <c r="B110" t="s">
        <v>54</v>
      </c>
      <c r="C110">
        <v>812</v>
      </c>
      <c r="D110">
        <v>99</v>
      </c>
      <c r="E110">
        <v>134441</v>
      </c>
      <c r="F110">
        <v>7</v>
      </c>
      <c r="G110">
        <v>131228</v>
      </c>
      <c r="H110">
        <v>4</v>
      </c>
      <c r="I110">
        <v>1818</v>
      </c>
      <c r="J110">
        <v>99</v>
      </c>
      <c r="K110" t="s">
        <v>67</v>
      </c>
      <c r="L110" t="s">
        <v>68</v>
      </c>
      <c r="M110">
        <v>12439</v>
      </c>
      <c r="N110">
        <v>174</v>
      </c>
    </row>
    <row r="111" spans="1:14" x14ac:dyDescent="0.35">
      <c r="A111" t="s">
        <v>0</v>
      </c>
      <c r="B111" t="s">
        <v>91</v>
      </c>
    </row>
    <row r="112" spans="1:14" x14ac:dyDescent="0.35">
      <c r="A112" t="s">
        <v>2</v>
      </c>
      <c r="B112">
        <v>1.97</v>
      </c>
      <c r="C112" t="e">
        <f>------Sequential</f>
        <v>#NAME?</v>
      </c>
      <c r="D112" t="s">
        <v>3</v>
      </c>
      <c r="E112" t="e">
        <f>--Sequential</f>
        <v>#NAME?</v>
      </c>
      <c r="F112" t="s">
        <v>4</v>
      </c>
      <c r="G112" t="s">
        <v>5</v>
      </c>
    </row>
    <row r="113" spans="1:14" x14ac:dyDescent="0.35">
      <c r="A113" t="s">
        <v>6</v>
      </c>
      <c r="B113">
        <v>1</v>
      </c>
      <c r="C113" t="e">
        <f>-Per</f>
        <v>#NAME?</v>
      </c>
      <c r="D113" t="s">
        <v>7</v>
      </c>
      <c r="E113" t="s">
        <v>8</v>
      </c>
      <c r="F113" t="s">
        <v>9</v>
      </c>
      <c r="G113" t="e">
        <f>-Per</f>
        <v>#NAME?</v>
      </c>
      <c r="H113" t="s">
        <v>7</v>
      </c>
      <c r="I113" t="s">
        <v>8</v>
      </c>
      <c r="J113" t="s">
        <v>10</v>
      </c>
    </row>
    <row r="114" spans="1:14" x14ac:dyDescent="0.35">
      <c r="A114" t="s">
        <v>17</v>
      </c>
      <c r="B114" t="s">
        <v>18</v>
      </c>
      <c r="C114" t="s">
        <v>19</v>
      </c>
      <c r="D114" t="s">
        <v>20</v>
      </c>
      <c r="E114" t="s">
        <v>19</v>
      </c>
      <c r="F114" t="s">
        <v>20</v>
      </c>
      <c r="G114" t="s">
        <v>19</v>
      </c>
      <c r="H114" t="s">
        <v>20</v>
      </c>
      <c r="I114" t="s">
        <v>19</v>
      </c>
      <c r="J114" t="s">
        <v>20</v>
      </c>
      <c r="K114" t="s">
        <v>19</v>
      </c>
      <c r="L114" t="s">
        <v>20</v>
      </c>
      <c r="M114" t="s">
        <v>21</v>
      </c>
      <c r="N114" t="s">
        <v>20</v>
      </c>
    </row>
    <row r="115" spans="1:14" x14ac:dyDescent="0.35">
      <c r="A115" t="s">
        <v>22</v>
      </c>
      <c r="B115" t="s">
        <v>54</v>
      </c>
      <c r="C115">
        <v>813</v>
      </c>
      <c r="D115">
        <v>99</v>
      </c>
      <c r="E115">
        <v>134443</v>
      </c>
      <c r="F115">
        <v>7</v>
      </c>
      <c r="G115">
        <v>131146</v>
      </c>
      <c r="H115">
        <v>4</v>
      </c>
      <c r="I115">
        <v>1826</v>
      </c>
      <c r="J115">
        <v>99</v>
      </c>
      <c r="K115">
        <v>6722651</v>
      </c>
      <c r="L115">
        <v>99</v>
      </c>
      <c r="M115">
        <v>12909</v>
      </c>
      <c r="N115">
        <v>180</v>
      </c>
    </row>
    <row r="116" spans="1:14" x14ac:dyDescent="0.35">
      <c r="A116" t="s">
        <v>0</v>
      </c>
      <c r="B116" t="s">
        <v>92</v>
      </c>
    </row>
    <row r="117" spans="1:14" x14ac:dyDescent="0.35">
      <c r="A117" t="s">
        <v>2</v>
      </c>
      <c r="B117">
        <v>1.97</v>
      </c>
      <c r="C117" t="e">
        <f>------Sequential</f>
        <v>#NAME?</v>
      </c>
      <c r="D117" t="s">
        <v>3</v>
      </c>
      <c r="E117" t="e">
        <f>--Sequential</f>
        <v>#NAME?</v>
      </c>
      <c r="F117" t="s">
        <v>4</v>
      </c>
      <c r="G117" t="s">
        <v>5</v>
      </c>
    </row>
    <row r="118" spans="1:14" x14ac:dyDescent="0.35">
      <c r="A118" t="s">
        <v>6</v>
      </c>
      <c r="B118">
        <v>1</v>
      </c>
      <c r="C118" t="e">
        <f>-Per</f>
        <v>#NAME?</v>
      </c>
      <c r="D118" t="s">
        <v>7</v>
      </c>
      <c r="E118" t="s">
        <v>8</v>
      </c>
      <c r="F118" t="s">
        <v>9</v>
      </c>
      <c r="G118" t="e">
        <f>-Per</f>
        <v>#NAME?</v>
      </c>
      <c r="H118" t="s">
        <v>7</v>
      </c>
      <c r="I118" t="s">
        <v>8</v>
      </c>
      <c r="J118" t="s">
        <v>10</v>
      </c>
    </row>
    <row r="119" spans="1:14" x14ac:dyDescent="0.35">
      <c r="A119" t="s">
        <v>17</v>
      </c>
      <c r="B119" t="s">
        <v>18</v>
      </c>
      <c r="C119" t="s">
        <v>19</v>
      </c>
      <c r="D119" t="s">
        <v>20</v>
      </c>
      <c r="E119" t="s">
        <v>19</v>
      </c>
      <c r="F119" t="s">
        <v>20</v>
      </c>
      <c r="G119" t="s">
        <v>19</v>
      </c>
      <c r="H119" t="s">
        <v>20</v>
      </c>
      <c r="I119" t="s">
        <v>19</v>
      </c>
      <c r="J119" t="s">
        <v>20</v>
      </c>
      <c r="K119" t="s">
        <v>19</v>
      </c>
      <c r="L119" t="s">
        <v>20</v>
      </c>
      <c r="M119" t="s">
        <v>21</v>
      </c>
      <c r="N119" t="s">
        <v>20</v>
      </c>
    </row>
    <row r="120" spans="1:14" x14ac:dyDescent="0.35">
      <c r="A120" t="s">
        <v>22</v>
      </c>
      <c r="B120" t="s">
        <v>54</v>
      </c>
      <c r="C120">
        <v>812</v>
      </c>
      <c r="D120">
        <v>99</v>
      </c>
      <c r="E120">
        <v>134441</v>
      </c>
      <c r="F120">
        <v>7</v>
      </c>
      <c r="G120">
        <v>131227</v>
      </c>
      <c r="H120">
        <v>4</v>
      </c>
      <c r="I120">
        <v>1795</v>
      </c>
      <c r="J120">
        <v>99</v>
      </c>
      <c r="K120" t="s">
        <v>67</v>
      </c>
      <c r="L120" t="s">
        <v>68</v>
      </c>
      <c r="M120">
        <v>12914</v>
      </c>
      <c r="N120">
        <v>179</v>
      </c>
    </row>
    <row r="121" spans="1:14" x14ac:dyDescent="0.35">
      <c r="A121" t="s">
        <v>0</v>
      </c>
      <c r="B121" t="s">
        <v>93</v>
      </c>
    </row>
    <row r="122" spans="1:14" x14ac:dyDescent="0.35">
      <c r="A122" t="s">
        <v>2</v>
      </c>
      <c r="B122">
        <v>1.97</v>
      </c>
      <c r="C122" t="e">
        <f>------Sequential</f>
        <v>#NAME?</v>
      </c>
      <c r="D122" t="s">
        <v>3</v>
      </c>
      <c r="E122" t="e">
        <f>--Sequential</f>
        <v>#NAME?</v>
      </c>
      <c r="F122" t="s">
        <v>4</v>
      </c>
      <c r="G122" t="s">
        <v>5</v>
      </c>
    </row>
    <row r="123" spans="1:14" x14ac:dyDescent="0.35">
      <c r="A123" t="s">
        <v>6</v>
      </c>
      <c r="B123">
        <v>1</v>
      </c>
      <c r="C123" t="e">
        <f>-Per</f>
        <v>#NAME?</v>
      </c>
      <c r="D123" t="s">
        <v>7</v>
      </c>
      <c r="E123" t="s">
        <v>8</v>
      </c>
      <c r="F123" t="s">
        <v>9</v>
      </c>
      <c r="G123" t="e">
        <f>-Per</f>
        <v>#NAME?</v>
      </c>
      <c r="H123" t="s">
        <v>7</v>
      </c>
      <c r="I123" t="s">
        <v>8</v>
      </c>
      <c r="J123" t="s">
        <v>10</v>
      </c>
    </row>
    <row r="124" spans="1:14" x14ac:dyDescent="0.35">
      <c r="A124" t="s">
        <v>17</v>
      </c>
      <c r="B124" t="s">
        <v>18</v>
      </c>
      <c r="C124" t="s">
        <v>19</v>
      </c>
      <c r="D124" t="s">
        <v>20</v>
      </c>
      <c r="E124" t="s">
        <v>19</v>
      </c>
      <c r="F124" t="s">
        <v>20</v>
      </c>
      <c r="G124" t="s">
        <v>19</v>
      </c>
      <c r="H124" t="s">
        <v>20</v>
      </c>
      <c r="I124" t="s">
        <v>19</v>
      </c>
      <c r="J124" t="s">
        <v>20</v>
      </c>
      <c r="K124" t="s">
        <v>19</v>
      </c>
      <c r="L124" t="s">
        <v>20</v>
      </c>
      <c r="M124" t="s">
        <v>21</v>
      </c>
      <c r="N124" t="s">
        <v>20</v>
      </c>
    </row>
    <row r="125" spans="1:14" x14ac:dyDescent="0.35">
      <c r="A125" t="s">
        <v>22</v>
      </c>
      <c r="B125" t="s">
        <v>54</v>
      </c>
      <c r="C125">
        <v>807</v>
      </c>
      <c r="D125">
        <v>99</v>
      </c>
      <c r="E125">
        <v>134449</v>
      </c>
      <c r="F125">
        <v>7</v>
      </c>
      <c r="G125">
        <v>131224</v>
      </c>
      <c r="H125">
        <v>4</v>
      </c>
      <c r="I125">
        <v>1817</v>
      </c>
      <c r="J125">
        <v>99</v>
      </c>
      <c r="K125">
        <v>6733740</v>
      </c>
      <c r="L125">
        <v>99</v>
      </c>
      <c r="M125">
        <v>10819</v>
      </c>
      <c r="N125">
        <v>151</v>
      </c>
    </row>
    <row r="126" spans="1:14" x14ac:dyDescent="0.35">
      <c r="A126" t="s">
        <v>0</v>
      </c>
      <c r="B126" t="s">
        <v>94</v>
      </c>
    </row>
    <row r="127" spans="1:14" x14ac:dyDescent="0.35">
      <c r="A127" t="s">
        <v>2</v>
      </c>
      <c r="B127">
        <v>1.97</v>
      </c>
      <c r="C127" t="e">
        <f>------Sequential</f>
        <v>#NAME?</v>
      </c>
      <c r="D127" t="s">
        <v>3</v>
      </c>
      <c r="E127" t="e">
        <f>--Sequential</f>
        <v>#NAME?</v>
      </c>
      <c r="F127" t="s">
        <v>4</v>
      </c>
      <c r="G127" t="s">
        <v>5</v>
      </c>
    </row>
    <row r="128" spans="1:14" x14ac:dyDescent="0.35">
      <c r="A128" t="s">
        <v>6</v>
      </c>
      <c r="B128">
        <v>1</v>
      </c>
      <c r="C128" t="e">
        <f>-Per</f>
        <v>#NAME?</v>
      </c>
      <c r="D128" t="s">
        <v>7</v>
      </c>
      <c r="E128" t="s">
        <v>8</v>
      </c>
      <c r="F128" t="s">
        <v>9</v>
      </c>
      <c r="G128" t="e">
        <f>-Per</f>
        <v>#NAME?</v>
      </c>
      <c r="H128" t="s">
        <v>7</v>
      </c>
      <c r="I128" t="s">
        <v>8</v>
      </c>
      <c r="J128" t="s">
        <v>10</v>
      </c>
    </row>
    <row r="129" spans="1:14" x14ac:dyDescent="0.35">
      <c r="A129" t="s">
        <v>17</v>
      </c>
      <c r="B129" t="s">
        <v>18</v>
      </c>
      <c r="C129" t="s">
        <v>19</v>
      </c>
      <c r="D129" t="s">
        <v>20</v>
      </c>
      <c r="E129" t="s">
        <v>19</v>
      </c>
      <c r="F129" t="s">
        <v>20</v>
      </c>
      <c r="G129" t="s">
        <v>19</v>
      </c>
      <c r="H129" t="s">
        <v>20</v>
      </c>
      <c r="I129" t="s">
        <v>19</v>
      </c>
      <c r="J129" t="s">
        <v>20</v>
      </c>
      <c r="K129" t="s">
        <v>19</v>
      </c>
      <c r="L129" t="s">
        <v>20</v>
      </c>
      <c r="M129" t="s">
        <v>21</v>
      </c>
      <c r="N129" t="s">
        <v>20</v>
      </c>
    </row>
    <row r="130" spans="1:14" x14ac:dyDescent="0.35">
      <c r="A130" t="s">
        <v>60</v>
      </c>
      <c r="B130" t="s">
        <v>61</v>
      </c>
      <c r="C130">
        <v>812</v>
      </c>
      <c r="D130">
        <v>99</v>
      </c>
      <c r="E130">
        <v>134489</v>
      </c>
      <c r="F130">
        <v>7</v>
      </c>
      <c r="G130">
        <v>131221</v>
      </c>
      <c r="H130">
        <v>4</v>
      </c>
      <c r="I130">
        <v>1822</v>
      </c>
      <c r="J130">
        <v>99</v>
      </c>
      <c r="K130" t="s">
        <v>67</v>
      </c>
      <c r="L130" t="s">
        <v>68</v>
      </c>
      <c r="M130">
        <v>7421</v>
      </c>
      <c r="N130">
        <v>270</v>
      </c>
    </row>
    <row r="131" spans="1:14" x14ac:dyDescent="0.35">
      <c r="A131" t="s">
        <v>0</v>
      </c>
      <c r="B131" t="s">
        <v>95</v>
      </c>
    </row>
    <row r="132" spans="1:14" x14ac:dyDescent="0.35">
      <c r="A132" t="s">
        <v>2</v>
      </c>
      <c r="B132">
        <v>1.97</v>
      </c>
      <c r="C132" t="e">
        <f>------Sequential</f>
        <v>#NAME?</v>
      </c>
      <c r="D132" t="s">
        <v>3</v>
      </c>
      <c r="E132" t="e">
        <f>--Sequential</f>
        <v>#NAME?</v>
      </c>
      <c r="F132" t="s">
        <v>4</v>
      </c>
      <c r="G132" t="s">
        <v>5</v>
      </c>
    </row>
    <row r="133" spans="1:14" x14ac:dyDescent="0.35">
      <c r="A133" t="s">
        <v>6</v>
      </c>
      <c r="B133">
        <v>1</v>
      </c>
      <c r="C133" t="e">
        <f>-Per</f>
        <v>#NAME?</v>
      </c>
      <c r="D133" t="s">
        <v>7</v>
      </c>
      <c r="E133" t="s">
        <v>8</v>
      </c>
      <c r="F133" t="s">
        <v>9</v>
      </c>
      <c r="G133" t="e">
        <f>-Per</f>
        <v>#NAME?</v>
      </c>
      <c r="H133" t="s">
        <v>7</v>
      </c>
      <c r="I133" t="s">
        <v>8</v>
      </c>
      <c r="J133" t="s">
        <v>10</v>
      </c>
    </row>
    <row r="134" spans="1:14" x14ac:dyDescent="0.35">
      <c r="A134" t="s">
        <v>17</v>
      </c>
      <c r="B134" t="s">
        <v>18</v>
      </c>
      <c r="C134" t="s">
        <v>19</v>
      </c>
      <c r="D134" t="s">
        <v>20</v>
      </c>
      <c r="E134" t="s">
        <v>19</v>
      </c>
      <c r="F134" t="s">
        <v>20</v>
      </c>
      <c r="G134" t="s">
        <v>19</v>
      </c>
      <c r="H134" t="s">
        <v>20</v>
      </c>
      <c r="I134" t="s">
        <v>19</v>
      </c>
      <c r="J134" t="s">
        <v>20</v>
      </c>
      <c r="K134" t="s">
        <v>19</v>
      </c>
      <c r="L134" t="s">
        <v>20</v>
      </c>
      <c r="M134" t="s">
        <v>21</v>
      </c>
      <c r="N134" t="s">
        <v>20</v>
      </c>
    </row>
    <row r="135" spans="1:14" x14ac:dyDescent="0.35">
      <c r="A135" t="s">
        <v>60</v>
      </c>
      <c r="B135" t="s">
        <v>61</v>
      </c>
      <c r="C135">
        <v>808</v>
      </c>
      <c r="D135">
        <v>99</v>
      </c>
      <c r="E135">
        <v>134476</v>
      </c>
      <c r="F135">
        <v>7</v>
      </c>
      <c r="G135">
        <v>131223</v>
      </c>
      <c r="H135">
        <v>4</v>
      </c>
      <c r="I135">
        <v>1825</v>
      </c>
      <c r="J135">
        <v>99</v>
      </c>
      <c r="K135" t="s">
        <v>67</v>
      </c>
      <c r="L135" t="s">
        <v>68</v>
      </c>
      <c r="M135">
        <v>6634</v>
      </c>
      <c r="N135">
        <v>247</v>
      </c>
    </row>
    <row r="136" spans="1:14" x14ac:dyDescent="0.35">
      <c r="A136" t="s">
        <v>0</v>
      </c>
      <c r="B136" t="s">
        <v>96</v>
      </c>
    </row>
    <row r="137" spans="1:14" x14ac:dyDescent="0.35">
      <c r="A137" t="s">
        <v>2</v>
      </c>
      <c r="B137">
        <v>1.97</v>
      </c>
      <c r="C137" t="e">
        <f>------Sequential</f>
        <v>#NAME?</v>
      </c>
      <c r="D137" t="s">
        <v>3</v>
      </c>
      <c r="E137" t="e">
        <f>--Sequential</f>
        <v>#NAME?</v>
      </c>
      <c r="F137" t="s">
        <v>4</v>
      </c>
      <c r="G137" t="s">
        <v>5</v>
      </c>
    </row>
    <row r="138" spans="1:14" x14ac:dyDescent="0.35">
      <c r="A138" t="s">
        <v>6</v>
      </c>
      <c r="B138">
        <v>1</v>
      </c>
      <c r="C138" t="e">
        <f>-Per</f>
        <v>#NAME?</v>
      </c>
      <c r="D138" t="s">
        <v>7</v>
      </c>
      <c r="E138" t="s">
        <v>8</v>
      </c>
      <c r="F138" t="s">
        <v>9</v>
      </c>
      <c r="G138" t="e">
        <f>-Per</f>
        <v>#NAME?</v>
      </c>
      <c r="H138" t="s">
        <v>7</v>
      </c>
      <c r="I138" t="s">
        <v>8</v>
      </c>
      <c r="J138" t="s">
        <v>10</v>
      </c>
    </row>
    <row r="139" spans="1:14" x14ac:dyDescent="0.35">
      <c r="A139" t="s">
        <v>17</v>
      </c>
      <c r="B139" t="s">
        <v>18</v>
      </c>
      <c r="C139" t="s">
        <v>19</v>
      </c>
      <c r="D139" t="s">
        <v>20</v>
      </c>
      <c r="E139" t="s">
        <v>19</v>
      </c>
      <c r="F139" t="s">
        <v>20</v>
      </c>
      <c r="G139" t="s">
        <v>19</v>
      </c>
      <c r="H139" t="s">
        <v>20</v>
      </c>
      <c r="I139" t="s">
        <v>19</v>
      </c>
      <c r="J139" t="s">
        <v>20</v>
      </c>
      <c r="K139" t="s">
        <v>19</v>
      </c>
      <c r="L139" t="s">
        <v>20</v>
      </c>
      <c r="M139" t="s">
        <v>21</v>
      </c>
      <c r="N139" t="s">
        <v>20</v>
      </c>
    </row>
    <row r="140" spans="1:14" x14ac:dyDescent="0.35">
      <c r="A140" t="s">
        <v>60</v>
      </c>
      <c r="B140" t="s">
        <v>61</v>
      </c>
      <c r="C140">
        <v>808</v>
      </c>
      <c r="D140">
        <v>99</v>
      </c>
      <c r="E140">
        <v>134485</v>
      </c>
      <c r="F140">
        <v>7</v>
      </c>
      <c r="G140">
        <v>131226</v>
      </c>
      <c r="H140">
        <v>4</v>
      </c>
      <c r="I140">
        <v>1808</v>
      </c>
      <c r="J140">
        <v>99</v>
      </c>
      <c r="K140" t="s">
        <v>67</v>
      </c>
      <c r="L140" t="s">
        <v>68</v>
      </c>
      <c r="M140">
        <v>7725</v>
      </c>
      <c r="N140">
        <v>283</v>
      </c>
    </row>
    <row r="141" spans="1:14" x14ac:dyDescent="0.35">
      <c r="A141" t="s">
        <v>0</v>
      </c>
      <c r="B141" t="s">
        <v>97</v>
      </c>
    </row>
    <row r="142" spans="1:14" x14ac:dyDescent="0.35">
      <c r="A142" t="s">
        <v>2</v>
      </c>
      <c r="B142">
        <v>1.97</v>
      </c>
      <c r="C142" t="e">
        <f>------Sequential</f>
        <v>#NAME?</v>
      </c>
      <c r="D142" t="s">
        <v>3</v>
      </c>
      <c r="E142" t="e">
        <f>--Sequential</f>
        <v>#NAME?</v>
      </c>
      <c r="F142" t="s">
        <v>4</v>
      </c>
      <c r="G142" t="s">
        <v>5</v>
      </c>
    </row>
    <row r="143" spans="1:14" x14ac:dyDescent="0.35">
      <c r="A143" t="s">
        <v>6</v>
      </c>
      <c r="B143">
        <v>1</v>
      </c>
      <c r="C143" t="e">
        <f>-Per</f>
        <v>#NAME?</v>
      </c>
      <c r="D143" t="s">
        <v>7</v>
      </c>
      <c r="E143" t="s">
        <v>8</v>
      </c>
      <c r="F143" t="s">
        <v>9</v>
      </c>
      <c r="G143" t="e">
        <f>-Per</f>
        <v>#NAME?</v>
      </c>
      <c r="H143" t="s">
        <v>7</v>
      </c>
      <c r="I143" t="s">
        <v>8</v>
      </c>
      <c r="J143" t="s">
        <v>10</v>
      </c>
    </row>
    <row r="144" spans="1:14" x14ac:dyDescent="0.35">
      <c r="A144" t="s">
        <v>17</v>
      </c>
      <c r="B144" t="s">
        <v>18</v>
      </c>
      <c r="C144" t="s">
        <v>19</v>
      </c>
      <c r="D144" t="s">
        <v>20</v>
      </c>
      <c r="E144" t="s">
        <v>19</v>
      </c>
      <c r="F144" t="s">
        <v>20</v>
      </c>
      <c r="G144" t="s">
        <v>19</v>
      </c>
      <c r="H144" t="s">
        <v>20</v>
      </c>
      <c r="I144" t="s">
        <v>19</v>
      </c>
      <c r="J144" t="s">
        <v>20</v>
      </c>
      <c r="K144" t="s">
        <v>19</v>
      </c>
      <c r="L144" t="s">
        <v>20</v>
      </c>
      <c r="M144" t="s">
        <v>21</v>
      </c>
      <c r="N144" t="s">
        <v>20</v>
      </c>
    </row>
    <row r="145" spans="1:14" x14ac:dyDescent="0.35">
      <c r="A145" t="s">
        <v>60</v>
      </c>
      <c r="B145" t="s">
        <v>61</v>
      </c>
      <c r="C145">
        <v>813</v>
      </c>
      <c r="D145">
        <v>99</v>
      </c>
      <c r="E145">
        <v>134482</v>
      </c>
      <c r="F145">
        <v>7</v>
      </c>
      <c r="G145">
        <v>131234</v>
      </c>
      <c r="H145">
        <v>4</v>
      </c>
      <c r="I145">
        <v>1810</v>
      </c>
      <c r="J145">
        <v>99</v>
      </c>
      <c r="K145" t="s">
        <v>67</v>
      </c>
      <c r="L145" t="s">
        <v>68</v>
      </c>
      <c r="M145">
        <v>7425</v>
      </c>
      <c r="N145">
        <v>269</v>
      </c>
    </row>
    <row r="146" spans="1:14" x14ac:dyDescent="0.35">
      <c r="A146" t="s">
        <v>0</v>
      </c>
      <c r="B146" t="s">
        <v>94</v>
      </c>
    </row>
    <row r="147" spans="1:14" x14ac:dyDescent="0.35">
      <c r="A147" t="s">
        <v>2</v>
      </c>
      <c r="B147">
        <v>1.97</v>
      </c>
      <c r="C147" t="e">
        <f>------Sequential</f>
        <v>#NAME?</v>
      </c>
      <c r="D147" t="s">
        <v>3</v>
      </c>
      <c r="E147" t="e">
        <f>--Sequential</f>
        <v>#NAME?</v>
      </c>
      <c r="F147" t="s">
        <v>4</v>
      </c>
      <c r="G147" t="s">
        <v>5</v>
      </c>
    </row>
    <row r="148" spans="1:14" x14ac:dyDescent="0.35">
      <c r="A148" t="s">
        <v>6</v>
      </c>
      <c r="B148">
        <v>1</v>
      </c>
      <c r="C148" t="e">
        <f>-Per</f>
        <v>#NAME?</v>
      </c>
      <c r="D148" t="s">
        <v>7</v>
      </c>
      <c r="E148" t="s">
        <v>8</v>
      </c>
      <c r="F148" t="s">
        <v>9</v>
      </c>
      <c r="G148" t="e">
        <f>-Per</f>
        <v>#NAME?</v>
      </c>
      <c r="H148" t="s">
        <v>7</v>
      </c>
      <c r="I148" t="s">
        <v>8</v>
      </c>
      <c r="J148" t="s">
        <v>10</v>
      </c>
    </row>
    <row r="149" spans="1:14" x14ac:dyDescent="0.35">
      <c r="A149" t="s">
        <v>17</v>
      </c>
      <c r="B149" t="s">
        <v>18</v>
      </c>
      <c r="C149" t="s">
        <v>19</v>
      </c>
      <c r="D149" t="s">
        <v>20</v>
      </c>
      <c r="E149" t="s">
        <v>19</v>
      </c>
      <c r="F149" t="s">
        <v>20</v>
      </c>
      <c r="G149" t="s">
        <v>19</v>
      </c>
      <c r="H149" t="s">
        <v>20</v>
      </c>
      <c r="I149" t="s">
        <v>19</v>
      </c>
      <c r="J149" t="s">
        <v>20</v>
      </c>
      <c r="K149" t="s">
        <v>19</v>
      </c>
      <c r="L149" t="s">
        <v>20</v>
      </c>
      <c r="M149" t="s">
        <v>21</v>
      </c>
      <c r="N149" t="s">
        <v>20</v>
      </c>
    </row>
    <row r="150" spans="1:14" x14ac:dyDescent="0.35">
      <c r="A150" t="s">
        <v>60</v>
      </c>
      <c r="B150" t="s">
        <v>61</v>
      </c>
      <c r="C150">
        <v>809</v>
      </c>
      <c r="D150">
        <v>99</v>
      </c>
      <c r="E150">
        <v>134487</v>
      </c>
      <c r="F150">
        <v>7</v>
      </c>
      <c r="G150">
        <v>131230</v>
      </c>
      <c r="H150">
        <v>4</v>
      </c>
      <c r="I150">
        <v>1801</v>
      </c>
      <c r="J150">
        <v>99</v>
      </c>
      <c r="K150" t="s">
        <v>67</v>
      </c>
      <c r="L150" t="s">
        <v>68</v>
      </c>
      <c r="M150">
        <v>7656</v>
      </c>
      <c r="N150">
        <v>271</v>
      </c>
    </row>
    <row r="151" spans="1:14" x14ac:dyDescent="0.35">
      <c r="A151" t="s">
        <v>0</v>
      </c>
      <c r="B151" t="s">
        <v>95</v>
      </c>
    </row>
    <row r="152" spans="1:14" x14ac:dyDescent="0.35">
      <c r="A152" t="s">
        <v>2</v>
      </c>
      <c r="B152">
        <v>1.97</v>
      </c>
      <c r="C152" t="e">
        <f>------Sequential</f>
        <v>#NAME?</v>
      </c>
      <c r="D152" t="s">
        <v>3</v>
      </c>
      <c r="E152" t="e">
        <f>--Sequential</f>
        <v>#NAME?</v>
      </c>
      <c r="F152" t="s">
        <v>4</v>
      </c>
      <c r="G152" t="s">
        <v>5</v>
      </c>
    </row>
    <row r="153" spans="1:14" x14ac:dyDescent="0.35">
      <c r="A153" t="s">
        <v>6</v>
      </c>
      <c r="B153">
        <v>1</v>
      </c>
      <c r="C153" t="e">
        <f>-Per</f>
        <v>#NAME?</v>
      </c>
      <c r="D153" t="s">
        <v>7</v>
      </c>
      <c r="E153" t="s">
        <v>8</v>
      </c>
      <c r="F153" t="s">
        <v>9</v>
      </c>
      <c r="G153" t="e">
        <f>-Per</f>
        <v>#NAME?</v>
      </c>
      <c r="H153" t="s">
        <v>7</v>
      </c>
      <c r="I153" t="s">
        <v>8</v>
      </c>
      <c r="J153" t="s">
        <v>10</v>
      </c>
    </row>
    <row r="154" spans="1:14" x14ac:dyDescent="0.35">
      <c r="A154" t="s">
        <v>17</v>
      </c>
      <c r="B154" t="s">
        <v>18</v>
      </c>
      <c r="C154" t="s">
        <v>19</v>
      </c>
      <c r="D154" t="s">
        <v>20</v>
      </c>
      <c r="E154" t="s">
        <v>19</v>
      </c>
      <c r="F154" t="s">
        <v>20</v>
      </c>
      <c r="G154" t="s">
        <v>19</v>
      </c>
      <c r="H154" t="s">
        <v>20</v>
      </c>
      <c r="I154" t="s">
        <v>19</v>
      </c>
      <c r="J154" t="s">
        <v>20</v>
      </c>
      <c r="K154" t="s">
        <v>19</v>
      </c>
      <c r="L154" t="s">
        <v>20</v>
      </c>
      <c r="M154" t="s">
        <v>21</v>
      </c>
      <c r="N154" t="s">
        <v>20</v>
      </c>
    </row>
    <row r="155" spans="1:14" x14ac:dyDescent="0.35">
      <c r="A155" t="s">
        <v>60</v>
      </c>
      <c r="B155" t="s">
        <v>61</v>
      </c>
      <c r="C155">
        <v>808</v>
      </c>
      <c r="D155">
        <v>99</v>
      </c>
      <c r="E155">
        <v>134384</v>
      </c>
      <c r="F155">
        <v>7</v>
      </c>
      <c r="G155">
        <v>131129</v>
      </c>
      <c r="H155">
        <v>4</v>
      </c>
      <c r="I155">
        <v>1801</v>
      </c>
      <c r="J155">
        <v>99</v>
      </c>
      <c r="K155" t="s">
        <v>67</v>
      </c>
      <c r="L155" t="s">
        <v>68</v>
      </c>
      <c r="M155">
        <v>7506</v>
      </c>
      <c r="N155">
        <v>272</v>
      </c>
    </row>
    <row r="156" spans="1:14" x14ac:dyDescent="0.35">
      <c r="A156" t="s">
        <v>0</v>
      </c>
      <c r="B156" t="s">
        <v>96</v>
      </c>
    </row>
    <row r="157" spans="1:14" x14ac:dyDescent="0.35">
      <c r="A157" t="s">
        <v>2</v>
      </c>
      <c r="B157">
        <v>1.97</v>
      </c>
      <c r="C157" t="e">
        <f>------Sequential</f>
        <v>#NAME?</v>
      </c>
      <c r="D157" t="s">
        <v>3</v>
      </c>
      <c r="E157" t="e">
        <f>--Sequential</f>
        <v>#NAME?</v>
      </c>
      <c r="F157" t="s">
        <v>4</v>
      </c>
      <c r="G157" t="s">
        <v>5</v>
      </c>
    </row>
    <row r="158" spans="1:14" x14ac:dyDescent="0.35">
      <c r="A158" t="s">
        <v>6</v>
      </c>
      <c r="B158">
        <v>1</v>
      </c>
      <c r="C158" t="e">
        <f>-Per</f>
        <v>#NAME?</v>
      </c>
      <c r="D158" t="s">
        <v>7</v>
      </c>
      <c r="E158" t="s">
        <v>8</v>
      </c>
      <c r="F158" t="s">
        <v>9</v>
      </c>
      <c r="G158" t="e">
        <f>-Per</f>
        <v>#NAME?</v>
      </c>
      <c r="H158" t="s">
        <v>7</v>
      </c>
      <c r="I158" t="s">
        <v>8</v>
      </c>
      <c r="J158" t="s">
        <v>10</v>
      </c>
    </row>
    <row r="159" spans="1:14" x14ac:dyDescent="0.35">
      <c r="A159" t="s">
        <v>17</v>
      </c>
      <c r="B159" t="s">
        <v>18</v>
      </c>
      <c r="C159" t="s">
        <v>19</v>
      </c>
      <c r="D159" t="s">
        <v>20</v>
      </c>
      <c r="E159" t="s">
        <v>19</v>
      </c>
      <c r="F159" t="s">
        <v>20</v>
      </c>
      <c r="G159" t="s">
        <v>19</v>
      </c>
      <c r="H159" t="s">
        <v>20</v>
      </c>
      <c r="I159" t="s">
        <v>19</v>
      </c>
      <c r="J159" t="s">
        <v>20</v>
      </c>
      <c r="K159" t="s">
        <v>19</v>
      </c>
      <c r="L159" t="s">
        <v>20</v>
      </c>
      <c r="M159" t="s">
        <v>21</v>
      </c>
      <c r="N159" t="s">
        <v>20</v>
      </c>
    </row>
    <row r="160" spans="1:14" x14ac:dyDescent="0.35">
      <c r="A160" t="s">
        <v>60</v>
      </c>
      <c r="B160" t="s">
        <v>61</v>
      </c>
      <c r="C160">
        <v>811</v>
      </c>
      <c r="D160">
        <v>99</v>
      </c>
      <c r="E160">
        <v>134498</v>
      </c>
      <c r="F160">
        <v>7</v>
      </c>
      <c r="G160">
        <v>131225</v>
      </c>
      <c r="H160">
        <v>4</v>
      </c>
      <c r="I160">
        <v>1813</v>
      </c>
      <c r="J160">
        <v>99</v>
      </c>
      <c r="K160" t="s">
        <v>67</v>
      </c>
      <c r="L160" t="s">
        <v>68</v>
      </c>
      <c r="M160">
        <v>7720</v>
      </c>
      <c r="N160">
        <v>272</v>
      </c>
    </row>
    <row r="161" spans="1:14" x14ac:dyDescent="0.35">
      <c r="A161" t="s">
        <v>0</v>
      </c>
      <c r="B161" t="s">
        <v>97</v>
      </c>
    </row>
    <row r="162" spans="1:14" x14ac:dyDescent="0.35">
      <c r="A162" t="s">
        <v>2</v>
      </c>
      <c r="B162">
        <v>1.97</v>
      </c>
      <c r="C162" t="e">
        <f>------Sequential</f>
        <v>#NAME?</v>
      </c>
      <c r="D162" t="s">
        <v>3</v>
      </c>
      <c r="E162" t="e">
        <f>--Sequential</f>
        <v>#NAME?</v>
      </c>
      <c r="F162" t="s">
        <v>4</v>
      </c>
      <c r="G162" t="s">
        <v>5</v>
      </c>
    </row>
    <row r="163" spans="1:14" x14ac:dyDescent="0.35">
      <c r="A163" t="s">
        <v>6</v>
      </c>
      <c r="B163">
        <v>1</v>
      </c>
      <c r="C163" t="e">
        <f>-Per</f>
        <v>#NAME?</v>
      </c>
      <c r="D163" t="s">
        <v>7</v>
      </c>
      <c r="E163" t="s">
        <v>8</v>
      </c>
      <c r="F163" t="s">
        <v>9</v>
      </c>
      <c r="G163" t="e">
        <f>-Per</f>
        <v>#NAME?</v>
      </c>
      <c r="H163" t="s">
        <v>7</v>
      </c>
      <c r="I163" t="s">
        <v>8</v>
      </c>
      <c r="J163" t="s">
        <v>10</v>
      </c>
    </row>
    <row r="164" spans="1:14" x14ac:dyDescent="0.35">
      <c r="A164" t="s">
        <v>17</v>
      </c>
      <c r="B164" t="s">
        <v>18</v>
      </c>
      <c r="C164" t="s">
        <v>19</v>
      </c>
      <c r="D164" t="s">
        <v>20</v>
      </c>
      <c r="E164" t="s">
        <v>19</v>
      </c>
      <c r="F164" t="s">
        <v>20</v>
      </c>
      <c r="G164" t="s">
        <v>19</v>
      </c>
      <c r="H164" t="s">
        <v>20</v>
      </c>
      <c r="I164" t="s">
        <v>19</v>
      </c>
      <c r="J164" t="s">
        <v>20</v>
      </c>
      <c r="K164" t="s">
        <v>19</v>
      </c>
      <c r="L164" t="s">
        <v>20</v>
      </c>
      <c r="M164" t="s">
        <v>21</v>
      </c>
      <c r="N164" t="s">
        <v>20</v>
      </c>
    </row>
    <row r="165" spans="1:14" x14ac:dyDescent="0.35">
      <c r="A165" t="s">
        <v>60</v>
      </c>
      <c r="B165" t="s">
        <v>61</v>
      </c>
      <c r="C165">
        <v>810</v>
      </c>
      <c r="D165">
        <v>99</v>
      </c>
      <c r="E165">
        <v>134479</v>
      </c>
      <c r="F165">
        <v>7</v>
      </c>
      <c r="G165">
        <v>131230</v>
      </c>
      <c r="H165">
        <v>4</v>
      </c>
      <c r="I165">
        <v>1790</v>
      </c>
      <c r="J165">
        <v>99</v>
      </c>
      <c r="K165" t="s">
        <v>67</v>
      </c>
      <c r="L165" t="s">
        <v>68</v>
      </c>
      <c r="M165">
        <v>7760</v>
      </c>
      <c r="N165">
        <v>282</v>
      </c>
    </row>
    <row r="166" spans="1:14" x14ac:dyDescent="0.35">
      <c r="A166" t="s">
        <v>0</v>
      </c>
      <c r="B166" t="s">
        <v>98</v>
      </c>
    </row>
    <row r="167" spans="1:14" x14ac:dyDescent="0.35">
      <c r="A167" t="s">
        <v>2</v>
      </c>
      <c r="B167">
        <v>1.97</v>
      </c>
      <c r="C167" t="e">
        <f>------Sequential</f>
        <v>#NAME?</v>
      </c>
      <c r="D167" t="s">
        <v>3</v>
      </c>
      <c r="E167" t="e">
        <f>--Sequential</f>
        <v>#NAME?</v>
      </c>
      <c r="F167" t="s">
        <v>4</v>
      </c>
      <c r="G167" t="s">
        <v>5</v>
      </c>
    </row>
    <row r="168" spans="1:14" x14ac:dyDescent="0.35">
      <c r="A168" t="s">
        <v>6</v>
      </c>
      <c r="B168">
        <v>1</v>
      </c>
      <c r="C168" t="e">
        <f>-Per</f>
        <v>#NAME?</v>
      </c>
      <c r="D168" t="s">
        <v>7</v>
      </c>
      <c r="E168" t="s">
        <v>8</v>
      </c>
      <c r="F168" t="s">
        <v>9</v>
      </c>
      <c r="G168" t="e">
        <f>-Per</f>
        <v>#NAME?</v>
      </c>
      <c r="H168" t="s">
        <v>7</v>
      </c>
      <c r="I168" t="s">
        <v>8</v>
      </c>
      <c r="J168" t="s">
        <v>10</v>
      </c>
    </row>
    <row r="169" spans="1:14" x14ac:dyDescent="0.35">
      <c r="A169" t="s">
        <v>17</v>
      </c>
      <c r="B169" t="s">
        <v>18</v>
      </c>
      <c r="C169" t="s">
        <v>19</v>
      </c>
      <c r="D169" t="s">
        <v>20</v>
      </c>
      <c r="E169" t="s">
        <v>19</v>
      </c>
      <c r="F169" t="s">
        <v>20</v>
      </c>
      <c r="G169" t="s">
        <v>19</v>
      </c>
      <c r="H169" t="s">
        <v>20</v>
      </c>
      <c r="I169" t="s">
        <v>19</v>
      </c>
      <c r="J169" t="s">
        <v>20</v>
      </c>
      <c r="K169" t="s">
        <v>19</v>
      </c>
      <c r="L169" t="s">
        <v>20</v>
      </c>
      <c r="M169" t="s">
        <v>21</v>
      </c>
      <c r="N169" t="s">
        <v>20</v>
      </c>
    </row>
    <row r="170" spans="1:14" x14ac:dyDescent="0.35">
      <c r="A170" t="s">
        <v>60</v>
      </c>
      <c r="B170" t="s">
        <v>61</v>
      </c>
      <c r="C170">
        <v>809</v>
      </c>
      <c r="D170">
        <v>99</v>
      </c>
      <c r="E170">
        <v>134467</v>
      </c>
      <c r="F170">
        <v>7</v>
      </c>
      <c r="G170">
        <v>131223</v>
      </c>
      <c r="H170">
        <v>4</v>
      </c>
      <c r="I170">
        <v>1777</v>
      </c>
      <c r="J170">
        <v>99</v>
      </c>
      <c r="K170" t="s">
        <v>67</v>
      </c>
      <c r="L170" t="s">
        <v>68</v>
      </c>
      <c r="M170">
        <v>7576</v>
      </c>
      <c r="N170">
        <v>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"/>
  <sheetViews>
    <sheetView topLeftCell="G1" workbookViewId="0">
      <selection activeCell="T8" activeCellId="1" sqref="Q8 T8"/>
    </sheetView>
  </sheetViews>
  <sheetFormatPr defaultRowHeight="14.5" x14ac:dyDescent="0.35"/>
  <sheetData>
    <row r="1" spans="1:22" x14ac:dyDescent="0.35">
      <c r="A1" t="s">
        <v>0</v>
      </c>
      <c r="B1" t="s">
        <v>100</v>
      </c>
    </row>
    <row r="2" spans="1:22" x14ac:dyDescent="0.35">
      <c r="A2" t="s">
        <v>2</v>
      </c>
      <c r="B2">
        <v>1.97</v>
      </c>
      <c r="C2" t="e">
        <f>------Sequential</f>
        <v>#NAME?</v>
      </c>
      <c r="D2" t="s">
        <v>3</v>
      </c>
      <c r="E2" t="e">
        <f>--Sequential</f>
        <v>#NAME?</v>
      </c>
      <c r="F2" t="s">
        <v>4</v>
      </c>
      <c r="G2" t="s">
        <v>5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13</v>
      </c>
      <c r="V2" t="s">
        <v>16</v>
      </c>
    </row>
    <row r="3" spans="1:22" x14ac:dyDescent="0.35">
      <c r="A3" t="s">
        <v>6</v>
      </c>
      <c r="B3">
        <v>1</v>
      </c>
      <c r="C3" t="e">
        <f>-Per</f>
        <v>#NAME?</v>
      </c>
      <c r="D3" t="s">
        <v>7</v>
      </c>
      <c r="E3" t="s">
        <v>8</v>
      </c>
      <c r="F3" t="s">
        <v>9</v>
      </c>
      <c r="G3" t="e">
        <f>-Per</f>
        <v>#NAME?</v>
      </c>
      <c r="H3" t="s">
        <v>7</v>
      </c>
      <c r="I3" t="s">
        <v>8</v>
      </c>
      <c r="J3" t="s">
        <v>10</v>
      </c>
      <c r="P3">
        <v>512</v>
      </c>
      <c r="Q3">
        <f>AVERAGE(E5,E10,E15,E20,E25)/1000</f>
        <v>51.7682</v>
      </c>
      <c r="R3">
        <f>STDEV(E5,E10,E15,E20,E25)/1000</f>
        <v>6.5726706900619937E-3</v>
      </c>
      <c r="S3">
        <v>3.5257622891259E-2</v>
      </c>
      <c r="T3">
        <f>AVERAGE(K5,K10,K15,K20,K25)/1000</f>
        <v>255.4452</v>
      </c>
      <c r="U3">
        <f>STDEV(K5,K10,K15,K20,K25)/1000</f>
        <v>0.19604514786140464</v>
      </c>
      <c r="V3">
        <f>U3/T3*100</f>
        <v>7.6746459851821311E-2</v>
      </c>
    </row>
    <row r="4" spans="1:22" x14ac:dyDescent="0.35">
      <c r="A4" t="s">
        <v>17</v>
      </c>
      <c r="B4" t="s">
        <v>18</v>
      </c>
      <c r="C4" t="s">
        <v>19</v>
      </c>
      <c r="D4" t="s">
        <v>20</v>
      </c>
      <c r="E4" t="s">
        <v>19</v>
      </c>
      <c r="F4" t="s">
        <v>20</v>
      </c>
      <c r="G4" t="s">
        <v>19</v>
      </c>
      <c r="H4" t="s">
        <v>20</v>
      </c>
      <c r="I4" t="s">
        <v>19</v>
      </c>
      <c r="J4" t="s">
        <v>20</v>
      </c>
      <c r="K4" t="s">
        <v>19</v>
      </c>
      <c r="L4" t="s">
        <v>20</v>
      </c>
      <c r="M4" t="s">
        <v>21</v>
      </c>
      <c r="N4" t="s">
        <v>20</v>
      </c>
      <c r="P4" t="s">
        <v>24</v>
      </c>
      <c r="Q4">
        <f>AVERAGE(E30,E35,E40,E45,E50)/1000</f>
        <v>55.069000000000003</v>
      </c>
      <c r="R4">
        <f>STDEV(E30,E35,E40,E45,E50)/1000</f>
        <v>3.0000000000000001E-3</v>
      </c>
      <c r="S4">
        <v>6.4755883879659996E-3</v>
      </c>
      <c r="T4">
        <f>AVERAGE(K30,K35,K40,K45,K50)/1000</f>
        <v>1565.636</v>
      </c>
      <c r="U4">
        <f>STDEV(K30,K35,K40,K45,K50)/1000</f>
        <v>3.1438546404056278</v>
      </c>
      <c r="V4">
        <f t="shared" ref="V4:V7" si="0">U4/T4*100</f>
        <v>0.20080367597612908</v>
      </c>
    </row>
    <row r="5" spans="1:22" x14ac:dyDescent="0.35">
      <c r="A5" t="s">
        <v>22</v>
      </c>
      <c r="B5" t="s">
        <v>23</v>
      </c>
      <c r="C5">
        <v>610</v>
      </c>
      <c r="D5">
        <v>99</v>
      </c>
      <c r="E5">
        <v>51767</v>
      </c>
      <c r="F5">
        <v>34</v>
      </c>
      <c r="G5">
        <v>51037</v>
      </c>
      <c r="H5">
        <v>38</v>
      </c>
      <c r="I5">
        <v>1370</v>
      </c>
      <c r="J5">
        <v>99</v>
      </c>
      <c r="K5">
        <v>255373</v>
      </c>
      <c r="L5">
        <v>100</v>
      </c>
      <c r="M5">
        <v>4178</v>
      </c>
      <c r="N5">
        <v>39</v>
      </c>
      <c r="P5" t="s">
        <v>26</v>
      </c>
      <c r="Q5">
        <f>AVERAGE(E55,E60,E65,E70,E75)/1000</f>
        <v>55.243000000000002</v>
      </c>
      <c r="R5">
        <f>STDEV(E55,E60,E65,E70,E75)/1000</f>
        <v>4.2426406871192849E-3</v>
      </c>
      <c r="S5">
        <v>7.8942834838910004E-3</v>
      </c>
      <c r="T5">
        <f>AVERAGE(K55,K60,K65,K70,K75)/1000</f>
        <v>2469.9656</v>
      </c>
      <c r="U5">
        <f>STDEV(K55,K60,K65,K70,K75)/1000</f>
        <v>5.4488156786589874</v>
      </c>
      <c r="V5">
        <f t="shared" si="0"/>
        <v>0.22060289741116182</v>
      </c>
    </row>
    <row r="6" spans="1:22" x14ac:dyDescent="0.35">
      <c r="A6" t="s">
        <v>0</v>
      </c>
      <c r="B6" t="s">
        <v>101</v>
      </c>
      <c r="P6" t="s">
        <v>99</v>
      </c>
      <c r="Q6">
        <f>AVERAGE(E80,E85,E90,E95,E100)/1000</f>
        <v>55.299800000000005</v>
      </c>
      <c r="R6">
        <f>STDEV(E80,E85,E90,E95,E100)/1000</f>
        <v>7.3686498084791607E-2</v>
      </c>
      <c r="S6">
        <v>9.5528810000810004E-3</v>
      </c>
      <c r="T6">
        <f>AVERAGE(K80,K85,K90,K95,K100)/1000</f>
        <v>3328.5214000000001</v>
      </c>
      <c r="U6">
        <f>STDEV(K80,K85,K90,K95,K100)/1000</f>
        <v>7.3871693022429099</v>
      </c>
      <c r="V6">
        <f t="shared" si="0"/>
        <v>0.22193546065958628</v>
      </c>
    </row>
    <row r="7" spans="1:22" x14ac:dyDescent="0.35">
      <c r="A7" t="s">
        <v>2</v>
      </c>
      <c r="B7">
        <v>1.97</v>
      </c>
      <c r="C7" t="e">
        <f>------Sequential</f>
        <v>#NAME?</v>
      </c>
      <c r="D7" t="s">
        <v>3</v>
      </c>
      <c r="E7" t="e">
        <f>--Sequential</f>
        <v>#NAME?</v>
      </c>
      <c r="F7" t="s">
        <v>4</v>
      </c>
      <c r="G7" t="s">
        <v>5</v>
      </c>
      <c r="P7" t="s">
        <v>27</v>
      </c>
      <c r="Q7">
        <f>AVERAGE(E105,E110,E115,E120,E125)/1000</f>
        <v>55.4114</v>
      </c>
      <c r="R7">
        <f>STDEV(E105,E110,E115,E120,E125)/1000</f>
        <v>3.5071355833500364E-3</v>
      </c>
      <c r="S7">
        <v>3.6447287722480002E-3</v>
      </c>
      <c r="T7">
        <f>AVERAGE(K105,K110,K115,K120,K125)/1000</f>
        <v>4615.6415999999999</v>
      </c>
      <c r="U7">
        <f>STDEV(K105,K110,K115,K120,K125)/1000</f>
        <v>19.724133106425743</v>
      </c>
      <c r="V7">
        <f t="shared" si="0"/>
        <v>0.4273324234365542</v>
      </c>
    </row>
    <row r="8" spans="1:22" x14ac:dyDescent="0.35">
      <c r="A8" t="s">
        <v>6</v>
      </c>
      <c r="B8">
        <v>1</v>
      </c>
      <c r="C8" t="e">
        <f>-Per</f>
        <v>#NAME?</v>
      </c>
      <c r="D8" t="s">
        <v>7</v>
      </c>
      <c r="E8" t="s">
        <v>8</v>
      </c>
      <c r="F8" t="s">
        <v>9</v>
      </c>
      <c r="G8" t="e">
        <f>-Per</f>
        <v>#NAME?</v>
      </c>
      <c r="H8" t="s">
        <v>7</v>
      </c>
      <c r="I8" t="s">
        <v>8</v>
      </c>
      <c r="J8" t="s">
        <v>10</v>
      </c>
      <c r="P8" t="s">
        <v>28</v>
      </c>
      <c r="Q8">
        <f>AVERAGE(E130,E135,E140,E145,E150)/1000</f>
        <v>55.425199999999997</v>
      </c>
      <c r="R8">
        <f>STDEV(E130,E135,E140,E145,E150)/1000</f>
        <v>2.5884358211089573E-3</v>
      </c>
      <c r="S8">
        <v>7.5981026006569996E-3</v>
      </c>
      <c r="T8" s="1">
        <f>AVERAGE(K130,K135,K140,K145,K150)/1000</f>
        <v>4527.1044000000002</v>
      </c>
      <c r="U8" s="1">
        <f>STDEV(K130,K135,K140,K145,K150)/1000</f>
        <v>7.0422396863497916</v>
      </c>
      <c r="V8" s="1">
        <v>0.87197367787943603</v>
      </c>
    </row>
    <row r="9" spans="1:22" x14ac:dyDescent="0.35">
      <c r="A9" t="s">
        <v>17</v>
      </c>
      <c r="B9" t="s">
        <v>18</v>
      </c>
      <c r="C9" t="s">
        <v>19</v>
      </c>
      <c r="D9" t="s">
        <v>20</v>
      </c>
      <c r="E9" t="s">
        <v>19</v>
      </c>
      <c r="F9" t="s">
        <v>20</v>
      </c>
      <c r="G9" t="s">
        <v>19</v>
      </c>
      <c r="H9" t="s">
        <v>20</v>
      </c>
      <c r="I9" t="s">
        <v>19</v>
      </c>
      <c r="J9" t="s">
        <v>20</v>
      </c>
      <c r="K9" t="s">
        <v>19</v>
      </c>
      <c r="L9" t="s">
        <v>20</v>
      </c>
      <c r="M9" t="s">
        <v>21</v>
      </c>
      <c r="N9" t="s">
        <v>20</v>
      </c>
    </row>
    <row r="10" spans="1:22" x14ac:dyDescent="0.35">
      <c r="A10" t="s">
        <v>22</v>
      </c>
      <c r="B10" t="s">
        <v>23</v>
      </c>
      <c r="C10">
        <v>610</v>
      </c>
      <c r="D10">
        <v>99</v>
      </c>
      <c r="E10">
        <v>51777</v>
      </c>
      <c r="F10">
        <v>34</v>
      </c>
      <c r="G10">
        <v>51047</v>
      </c>
      <c r="H10">
        <v>38</v>
      </c>
      <c r="I10">
        <v>1369</v>
      </c>
      <c r="J10">
        <v>99</v>
      </c>
      <c r="K10">
        <v>255255</v>
      </c>
      <c r="L10">
        <v>100</v>
      </c>
      <c r="M10">
        <v>5127</v>
      </c>
      <c r="N10">
        <v>23</v>
      </c>
    </row>
    <row r="11" spans="1:22" x14ac:dyDescent="0.35">
      <c r="A11" t="s">
        <v>0</v>
      </c>
      <c r="B11" t="s">
        <v>102</v>
      </c>
    </row>
    <row r="12" spans="1:22" x14ac:dyDescent="0.35">
      <c r="A12" t="s">
        <v>2</v>
      </c>
      <c r="B12">
        <v>1.97</v>
      </c>
      <c r="C12" t="e">
        <f>------Sequential</f>
        <v>#NAME?</v>
      </c>
      <c r="D12" t="s">
        <v>3</v>
      </c>
      <c r="E12" t="e">
        <f>--Sequential</f>
        <v>#NAME?</v>
      </c>
      <c r="F12" t="s">
        <v>4</v>
      </c>
      <c r="G12" t="s">
        <v>5</v>
      </c>
    </row>
    <row r="13" spans="1:22" x14ac:dyDescent="0.35">
      <c r="A13" t="s">
        <v>6</v>
      </c>
      <c r="B13">
        <v>1</v>
      </c>
      <c r="C13" t="e">
        <f>-Per</f>
        <v>#NAME?</v>
      </c>
      <c r="D13" t="s">
        <v>7</v>
      </c>
      <c r="E13" t="s">
        <v>8</v>
      </c>
      <c r="F13" t="s">
        <v>9</v>
      </c>
      <c r="G13" t="e">
        <f>-Per</f>
        <v>#NAME?</v>
      </c>
      <c r="H13" t="s">
        <v>7</v>
      </c>
      <c r="I13" t="s">
        <v>8</v>
      </c>
      <c r="J13" t="s">
        <v>10</v>
      </c>
    </row>
    <row r="14" spans="1:22" x14ac:dyDescent="0.35">
      <c r="A14" t="s">
        <v>17</v>
      </c>
      <c r="B14" t="s">
        <v>18</v>
      </c>
      <c r="C14" t="s">
        <v>19</v>
      </c>
      <c r="D14" t="s">
        <v>20</v>
      </c>
      <c r="E14" t="s">
        <v>19</v>
      </c>
      <c r="F14" t="s">
        <v>20</v>
      </c>
      <c r="G14" t="s">
        <v>19</v>
      </c>
      <c r="H14" t="s">
        <v>20</v>
      </c>
      <c r="I14" t="s">
        <v>19</v>
      </c>
      <c r="J14" t="s">
        <v>20</v>
      </c>
      <c r="K14" t="s">
        <v>19</v>
      </c>
      <c r="L14" t="s">
        <v>20</v>
      </c>
      <c r="M14" t="s">
        <v>21</v>
      </c>
      <c r="N14" t="s">
        <v>20</v>
      </c>
    </row>
    <row r="15" spans="1:22" x14ac:dyDescent="0.35">
      <c r="A15" t="s">
        <v>22</v>
      </c>
      <c r="B15" t="s">
        <v>23</v>
      </c>
      <c r="C15">
        <v>608</v>
      </c>
      <c r="D15">
        <v>99</v>
      </c>
      <c r="E15">
        <v>51767</v>
      </c>
      <c r="F15">
        <v>34</v>
      </c>
      <c r="G15">
        <v>51049</v>
      </c>
      <c r="H15">
        <v>38</v>
      </c>
      <c r="I15">
        <v>1374</v>
      </c>
      <c r="J15">
        <v>99</v>
      </c>
      <c r="K15">
        <v>255314</v>
      </c>
      <c r="L15">
        <v>100</v>
      </c>
      <c r="M15">
        <v>4018</v>
      </c>
      <c r="N15">
        <v>37</v>
      </c>
    </row>
    <row r="16" spans="1:22" x14ac:dyDescent="0.35">
      <c r="A16" t="s">
        <v>0</v>
      </c>
      <c r="B16" t="s">
        <v>103</v>
      </c>
    </row>
    <row r="17" spans="1:14" x14ac:dyDescent="0.35">
      <c r="A17" t="s">
        <v>2</v>
      </c>
      <c r="B17">
        <v>1.97</v>
      </c>
      <c r="C17" t="e">
        <f>------Sequential</f>
        <v>#NAME?</v>
      </c>
      <c r="D17" t="s">
        <v>3</v>
      </c>
      <c r="E17" t="e">
        <f>--Sequential</f>
        <v>#NAME?</v>
      </c>
      <c r="F17" t="s">
        <v>4</v>
      </c>
      <c r="G17" t="s">
        <v>5</v>
      </c>
    </row>
    <row r="18" spans="1:14" x14ac:dyDescent="0.35">
      <c r="A18" t="s">
        <v>6</v>
      </c>
      <c r="B18">
        <v>1</v>
      </c>
      <c r="C18" t="e">
        <f>-Per</f>
        <v>#NAME?</v>
      </c>
      <c r="D18" t="s">
        <v>7</v>
      </c>
      <c r="E18" t="s">
        <v>8</v>
      </c>
      <c r="F18" t="s">
        <v>9</v>
      </c>
      <c r="G18" t="e">
        <f>-Per</f>
        <v>#NAME?</v>
      </c>
      <c r="H18" t="s">
        <v>7</v>
      </c>
      <c r="I18" t="s">
        <v>8</v>
      </c>
      <c r="J18" t="s">
        <v>10</v>
      </c>
    </row>
    <row r="19" spans="1:14" x14ac:dyDescent="0.35">
      <c r="A19" t="s">
        <v>17</v>
      </c>
      <c r="B19" t="s">
        <v>18</v>
      </c>
      <c r="C19" t="s">
        <v>19</v>
      </c>
      <c r="D19" t="s">
        <v>20</v>
      </c>
      <c r="E19" t="s">
        <v>19</v>
      </c>
      <c r="F19" t="s">
        <v>20</v>
      </c>
      <c r="G19" t="s">
        <v>19</v>
      </c>
      <c r="H19" t="s">
        <v>20</v>
      </c>
      <c r="I19" t="s">
        <v>19</v>
      </c>
      <c r="J19" t="s">
        <v>20</v>
      </c>
      <c r="K19" t="s">
        <v>19</v>
      </c>
      <c r="L19" t="s">
        <v>20</v>
      </c>
      <c r="M19" t="s">
        <v>21</v>
      </c>
      <c r="N19" t="s">
        <v>20</v>
      </c>
    </row>
    <row r="20" spans="1:14" x14ac:dyDescent="0.35">
      <c r="A20" t="s">
        <v>22</v>
      </c>
      <c r="B20" t="s">
        <v>23</v>
      </c>
      <c r="C20">
        <v>610</v>
      </c>
      <c r="D20">
        <v>99</v>
      </c>
      <c r="E20">
        <v>51759</v>
      </c>
      <c r="F20">
        <v>34</v>
      </c>
      <c r="G20">
        <v>51071</v>
      </c>
      <c r="H20">
        <v>38</v>
      </c>
      <c r="I20">
        <v>1379</v>
      </c>
      <c r="J20">
        <v>99</v>
      </c>
      <c r="K20">
        <v>255736</v>
      </c>
      <c r="L20">
        <v>100</v>
      </c>
      <c r="M20">
        <v>4381</v>
      </c>
      <c r="N20">
        <v>40</v>
      </c>
    </row>
    <row r="21" spans="1:14" x14ac:dyDescent="0.35">
      <c r="A21" t="s">
        <v>0</v>
      </c>
      <c r="B21" t="s">
        <v>104</v>
      </c>
    </row>
    <row r="22" spans="1:14" x14ac:dyDescent="0.35">
      <c r="A22" t="s">
        <v>2</v>
      </c>
      <c r="B22">
        <v>1.97</v>
      </c>
      <c r="C22" t="e">
        <f>------Sequential</f>
        <v>#NAME?</v>
      </c>
      <c r="D22" t="s">
        <v>3</v>
      </c>
      <c r="E22" t="e">
        <f>--Sequential</f>
        <v>#NAME?</v>
      </c>
      <c r="F22" t="s">
        <v>4</v>
      </c>
      <c r="G22" t="s">
        <v>5</v>
      </c>
    </row>
    <row r="23" spans="1:14" x14ac:dyDescent="0.35">
      <c r="A23" t="s">
        <v>6</v>
      </c>
      <c r="B23">
        <v>1</v>
      </c>
      <c r="C23" t="e">
        <f>-Per</f>
        <v>#NAME?</v>
      </c>
      <c r="D23" t="s">
        <v>7</v>
      </c>
      <c r="E23" t="s">
        <v>8</v>
      </c>
      <c r="F23" t="s">
        <v>9</v>
      </c>
      <c r="G23" t="e">
        <f>-Per</f>
        <v>#NAME?</v>
      </c>
      <c r="H23" t="s">
        <v>7</v>
      </c>
      <c r="I23" t="s">
        <v>8</v>
      </c>
      <c r="J23" t="s">
        <v>10</v>
      </c>
    </row>
    <row r="24" spans="1:14" x14ac:dyDescent="0.35">
      <c r="A24" t="s">
        <v>17</v>
      </c>
      <c r="B24" t="s">
        <v>18</v>
      </c>
      <c r="C24" t="s">
        <v>19</v>
      </c>
      <c r="D24" t="s">
        <v>20</v>
      </c>
      <c r="E24" t="s">
        <v>19</v>
      </c>
      <c r="F24" t="s">
        <v>20</v>
      </c>
      <c r="G24" t="s">
        <v>19</v>
      </c>
      <c r="H24" t="s">
        <v>20</v>
      </c>
      <c r="I24" t="s">
        <v>19</v>
      </c>
      <c r="J24" t="s">
        <v>20</v>
      </c>
      <c r="K24" t="s">
        <v>19</v>
      </c>
      <c r="L24" t="s">
        <v>20</v>
      </c>
      <c r="M24" t="s">
        <v>21</v>
      </c>
      <c r="N24" t="s">
        <v>20</v>
      </c>
    </row>
    <row r="25" spans="1:14" x14ac:dyDescent="0.35">
      <c r="A25" t="s">
        <v>22</v>
      </c>
      <c r="B25" t="s">
        <v>23</v>
      </c>
      <c r="C25">
        <v>607</v>
      </c>
      <c r="D25">
        <v>99</v>
      </c>
      <c r="E25">
        <v>51771</v>
      </c>
      <c r="F25">
        <v>34</v>
      </c>
      <c r="G25">
        <v>51049</v>
      </c>
      <c r="H25">
        <v>38</v>
      </c>
      <c r="I25">
        <v>1376</v>
      </c>
      <c r="J25">
        <v>99</v>
      </c>
      <c r="K25">
        <v>255548</v>
      </c>
      <c r="L25">
        <v>100</v>
      </c>
      <c r="M25">
        <v>3956</v>
      </c>
      <c r="N25">
        <v>37</v>
      </c>
    </row>
    <row r="26" spans="1:14" x14ac:dyDescent="0.35">
      <c r="A26" t="s">
        <v>0</v>
      </c>
      <c r="B26" t="s">
        <v>105</v>
      </c>
    </row>
    <row r="27" spans="1:14" x14ac:dyDescent="0.35">
      <c r="A27" t="s">
        <v>2</v>
      </c>
      <c r="B27">
        <v>1.97</v>
      </c>
      <c r="C27" t="e">
        <f>------Sequential</f>
        <v>#NAME?</v>
      </c>
      <c r="D27" t="s">
        <v>3</v>
      </c>
      <c r="E27" t="e">
        <f>--Sequential</f>
        <v>#NAME?</v>
      </c>
      <c r="F27" t="s">
        <v>4</v>
      </c>
      <c r="G27" t="s">
        <v>5</v>
      </c>
    </row>
    <row r="28" spans="1:14" x14ac:dyDescent="0.35">
      <c r="A28" t="s">
        <v>6</v>
      </c>
      <c r="B28">
        <v>1</v>
      </c>
      <c r="C28" t="e">
        <f>-Per</f>
        <v>#NAME?</v>
      </c>
      <c r="D28" t="s">
        <v>7</v>
      </c>
      <c r="E28" t="s">
        <v>8</v>
      </c>
      <c r="F28" t="s">
        <v>9</v>
      </c>
      <c r="G28" t="e">
        <f>-Per</f>
        <v>#NAME?</v>
      </c>
      <c r="H28" t="s">
        <v>7</v>
      </c>
      <c r="I28" t="s">
        <v>8</v>
      </c>
      <c r="J28" t="s">
        <v>10</v>
      </c>
    </row>
    <row r="29" spans="1:14" x14ac:dyDescent="0.35">
      <c r="A29" t="s">
        <v>17</v>
      </c>
      <c r="B29" t="s">
        <v>18</v>
      </c>
      <c r="C29" t="s">
        <v>19</v>
      </c>
      <c r="D29" t="s">
        <v>20</v>
      </c>
      <c r="E29" t="s">
        <v>19</v>
      </c>
      <c r="F29" t="s">
        <v>20</v>
      </c>
      <c r="G29" t="s">
        <v>19</v>
      </c>
      <c r="H29" t="s">
        <v>20</v>
      </c>
      <c r="I29" t="s">
        <v>19</v>
      </c>
      <c r="J29" t="s">
        <v>20</v>
      </c>
      <c r="K29" t="s">
        <v>19</v>
      </c>
      <c r="L29" t="s">
        <v>20</v>
      </c>
      <c r="M29" t="s">
        <v>21</v>
      </c>
      <c r="N29" t="s">
        <v>20</v>
      </c>
    </row>
    <row r="30" spans="1:14" x14ac:dyDescent="0.35">
      <c r="A30" t="s">
        <v>33</v>
      </c>
      <c r="B30" t="s">
        <v>34</v>
      </c>
      <c r="C30">
        <v>611</v>
      </c>
      <c r="D30">
        <v>99</v>
      </c>
      <c r="E30">
        <v>55072</v>
      </c>
      <c r="F30">
        <v>7</v>
      </c>
      <c r="G30">
        <v>54971</v>
      </c>
      <c r="H30">
        <v>6</v>
      </c>
      <c r="I30">
        <v>1374</v>
      </c>
      <c r="J30">
        <v>99</v>
      </c>
      <c r="K30">
        <v>1565901</v>
      </c>
      <c r="L30">
        <v>100</v>
      </c>
      <c r="M30">
        <v>4125</v>
      </c>
      <c r="N30">
        <v>40</v>
      </c>
    </row>
    <row r="31" spans="1:14" x14ac:dyDescent="0.35">
      <c r="A31" t="s">
        <v>0</v>
      </c>
      <c r="B31" t="s">
        <v>106</v>
      </c>
    </row>
    <row r="32" spans="1:14" x14ac:dyDescent="0.35">
      <c r="A32" t="s">
        <v>2</v>
      </c>
      <c r="B32">
        <v>1.97</v>
      </c>
      <c r="C32" t="e">
        <f>------Sequential</f>
        <v>#NAME?</v>
      </c>
      <c r="D32" t="s">
        <v>3</v>
      </c>
      <c r="E32" t="e">
        <f>--Sequential</f>
        <v>#NAME?</v>
      </c>
      <c r="F32" t="s">
        <v>4</v>
      </c>
      <c r="G32" t="s">
        <v>5</v>
      </c>
    </row>
    <row r="33" spans="1:14" x14ac:dyDescent="0.35">
      <c r="A33" t="s">
        <v>6</v>
      </c>
      <c r="B33">
        <v>1</v>
      </c>
      <c r="C33" t="e">
        <f>-Per</f>
        <v>#NAME?</v>
      </c>
      <c r="D33" t="s">
        <v>7</v>
      </c>
      <c r="E33" t="s">
        <v>8</v>
      </c>
      <c r="F33" t="s">
        <v>9</v>
      </c>
      <c r="G33" t="e">
        <f>-Per</f>
        <v>#NAME?</v>
      </c>
      <c r="H33" t="s">
        <v>7</v>
      </c>
      <c r="I33" t="s">
        <v>8</v>
      </c>
      <c r="J33" t="s">
        <v>10</v>
      </c>
    </row>
    <row r="34" spans="1:14" x14ac:dyDescent="0.35">
      <c r="A34" t="s">
        <v>17</v>
      </c>
      <c r="B34" t="s">
        <v>18</v>
      </c>
      <c r="C34" t="s">
        <v>19</v>
      </c>
      <c r="D34" t="s">
        <v>20</v>
      </c>
      <c r="E34" t="s">
        <v>19</v>
      </c>
      <c r="F34" t="s">
        <v>20</v>
      </c>
      <c r="G34" t="s">
        <v>19</v>
      </c>
      <c r="H34" t="s">
        <v>20</v>
      </c>
      <c r="I34" t="s">
        <v>19</v>
      </c>
      <c r="J34" t="s">
        <v>20</v>
      </c>
      <c r="K34" t="s">
        <v>19</v>
      </c>
      <c r="L34" t="s">
        <v>20</v>
      </c>
      <c r="M34" t="s">
        <v>21</v>
      </c>
      <c r="N34" t="s">
        <v>20</v>
      </c>
    </row>
    <row r="35" spans="1:14" x14ac:dyDescent="0.35">
      <c r="A35" t="s">
        <v>33</v>
      </c>
      <c r="B35" t="s">
        <v>34</v>
      </c>
      <c r="C35">
        <v>611</v>
      </c>
      <c r="D35">
        <v>99</v>
      </c>
      <c r="E35">
        <v>55070</v>
      </c>
      <c r="F35">
        <v>7</v>
      </c>
      <c r="G35">
        <v>54973</v>
      </c>
      <c r="H35">
        <v>6</v>
      </c>
      <c r="I35">
        <v>1382</v>
      </c>
      <c r="J35">
        <v>99</v>
      </c>
      <c r="K35">
        <v>1568683</v>
      </c>
      <c r="L35">
        <v>100</v>
      </c>
      <c r="M35">
        <v>3974</v>
      </c>
      <c r="N35">
        <v>38</v>
      </c>
    </row>
    <row r="36" spans="1:14" x14ac:dyDescent="0.35">
      <c r="A36" t="s">
        <v>0</v>
      </c>
      <c r="B36" t="s">
        <v>107</v>
      </c>
    </row>
    <row r="37" spans="1:14" x14ac:dyDescent="0.35">
      <c r="A37" t="s">
        <v>2</v>
      </c>
      <c r="B37">
        <v>1.97</v>
      </c>
      <c r="C37" t="e">
        <f>------Sequential</f>
        <v>#NAME?</v>
      </c>
      <c r="D37" t="s">
        <v>3</v>
      </c>
      <c r="E37" t="e">
        <f>--Sequential</f>
        <v>#NAME?</v>
      </c>
      <c r="F37" t="s">
        <v>4</v>
      </c>
      <c r="G37" t="s">
        <v>5</v>
      </c>
    </row>
    <row r="38" spans="1:14" x14ac:dyDescent="0.35">
      <c r="A38" t="s">
        <v>6</v>
      </c>
      <c r="B38">
        <v>1</v>
      </c>
      <c r="C38" t="e">
        <f>-Per</f>
        <v>#NAME?</v>
      </c>
      <c r="D38" t="s">
        <v>7</v>
      </c>
      <c r="E38" t="s">
        <v>8</v>
      </c>
      <c r="F38" t="s">
        <v>9</v>
      </c>
      <c r="G38" t="e">
        <f>-Per</f>
        <v>#NAME?</v>
      </c>
      <c r="H38" t="s">
        <v>7</v>
      </c>
      <c r="I38" t="s">
        <v>8</v>
      </c>
      <c r="J38" t="s">
        <v>10</v>
      </c>
    </row>
    <row r="39" spans="1:14" x14ac:dyDescent="0.35">
      <c r="A39" t="s">
        <v>17</v>
      </c>
      <c r="B39" t="s">
        <v>18</v>
      </c>
      <c r="C39" t="s">
        <v>19</v>
      </c>
      <c r="D39" t="s">
        <v>20</v>
      </c>
      <c r="E39" t="s">
        <v>19</v>
      </c>
      <c r="F39" t="s">
        <v>20</v>
      </c>
      <c r="G39" t="s">
        <v>19</v>
      </c>
      <c r="H39" t="s">
        <v>20</v>
      </c>
      <c r="I39" t="s">
        <v>19</v>
      </c>
      <c r="J39" t="s">
        <v>20</v>
      </c>
      <c r="K39" t="s">
        <v>19</v>
      </c>
      <c r="L39" t="s">
        <v>20</v>
      </c>
      <c r="M39" t="s">
        <v>21</v>
      </c>
      <c r="N39" t="s">
        <v>20</v>
      </c>
    </row>
    <row r="40" spans="1:14" x14ac:dyDescent="0.35">
      <c r="A40" t="s">
        <v>33</v>
      </c>
      <c r="B40" t="s">
        <v>34</v>
      </c>
      <c r="C40">
        <v>610</v>
      </c>
      <c r="D40">
        <v>99</v>
      </c>
      <c r="E40">
        <v>55064</v>
      </c>
      <c r="F40">
        <v>7</v>
      </c>
      <c r="G40">
        <v>54974</v>
      </c>
      <c r="H40">
        <v>6</v>
      </c>
      <c r="I40">
        <v>1371</v>
      </c>
      <c r="J40">
        <v>99</v>
      </c>
      <c r="K40">
        <v>1560583</v>
      </c>
      <c r="L40">
        <v>100</v>
      </c>
      <c r="M40">
        <v>4178</v>
      </c>
      <c r="N40">
        <v>40</v>
      </c>
    </row>
    <row r="41" spans="1:14" x14ac:dyDescent="0.35">
      <c r="A41" t="s">
        <v>0</v>
      </c>
      <c r="B41" t="s">
        <v>108</v>
      </c>
    </row>
    <row r="42" spans="1:14" x14ac:dyDescent="0.35">
      <c r="A42" t="s">
        <v>2</v>
      </c>
      <c r="B42">
        <v>1.97</v>
      </c>
      <c r="C42" t="e">
        <f>------Sequential</f>
        <v>#NAME?</v>
      </c>
      <c r="D42" t="s">
        <v>3</v>
      </c>
      <c r="E42" t="e">
        <f>--Sequential</f>
        <v>#NAME?</v>
      </c>
      <c r="F42" t="s">
        <v>4</v>
      </c>
      <c r="G42" t="s">
        <v>5</v>
      </c>
    </row>
    <row r="43" spans="1:14" x14ac:dyDescent="0.35">
      <c r="A43" t="s">
        <v>6</v>
      </c>
      <c r="B43">
        <v>1</v>
      </c>
      <c r="C43" t="e">
        <f>-Per</f>
        <v>#NAME?</v>
      </c>
      <c r="D43" t="s">
        <v>7</v>
      </c>
      <c r="E43" t="s">
        <v>8</v>
      </c>
      <c r="F43" t="s">
        <v>9</v>
      </c>
      <c r="G43" t="e">
        <f>-Per</f>
        <v>#NAME?</v>
      </c>
      <c r="H43" t="s">
        <v>7</v>
      </c>
      <c r="I43" t="s">
        <v>8</v>
      </c>
      <c r="J43" t="s">
        <v>10</v>
      </c>
    </row>
    <row r="44" spans="1:14" x14ac:dyDescent="0.35">
      <c r="A44" t="s">
        <v>17</v>
      </c>
      <c r="B44" t="s">
        <v>18</v>
      </c>
      <c r="C44" t="s">
        <v>19</v>
      </c>
      <c r="D44" t="s">
        <v>20</v>
      </c>
      <c r="E44" t="s">
        <v>19</v>
      </c>
      <c r="F44" t="s">
        <v>20</v>
      </c>
      <c r="G44" t="s">
        <v>19</v>
      </c>
      <c r="H44" t="s">
        <v>20</v>
      </c>
      <c r="I44" t="s">
        <v>19</v>
      </c>
      <c r="J44" t="s">
        <v>20</v>
      </c>
      <c r="K44" t="s">
        <v>19</v>
      </c>
      <c r="L44" t="s">
        <v>20</v>
      </c>
      <c r="M44" t="s">
        <v>21</v>
      </c>
      <c r="N44" t="s">
        <v>20</v>
      </c>
    </row>
    <row r="45" spans="1:14" x14ac:dyDescent="0.35">
      <c r="A45" t="s">
        <v>33</v>
      </c>
      <c r="B45" t="s">
        <v>34</v>
      </c>
      <c r="C45">
        <v>608</v>
      </c>
      <c r="D45">
        <v>99</v>
      </c>
      <c r="E45">
        <v>55069</v>
      </c>
      <c r="F45">
        <v>7</v>
      </c>
      <c r="G45">
        <v>54970</v>
      </c>
      <c r="H45">
        <v>6</v>
      </c>
      <c r="I45">
        <v>1378</v>
      </c>
      <c r="J45">
        <v>99</v>
      </c>
      <c r="K45">
        <v>1565255</v>
      </c>
      <c r="L45">
        <v>100</v>
      </c>
      <c r="M45">
        <v>4103</v>
      </c>
      <c r="N45">
        <v>39</v>
      </c>
    </row>
    <row r="46" spans="1:14" x14ac:dyDescent="0.35">
      <c r="A46" t="s">
        <v>0</v>
      </c>
      <c r="B46" t="s">
        <v>109</v>
      </c>
    </row>
    <row r="47" spans="1:14" x14ac:dyDescent="0.35">
      <c r="A47" t="s">
        <v>2</v>
      </c>
      <c r="B47">
        <v>1.97</v>
      </c>
      <c r="C47" t="e">
        <f>------Sequential</f>
        <v>#NAME?</v>
      </c>
      <c r="D47" t="s">
        <v>3</v>
      </c>
      <c r="E47" t="e">
        <f>--Sequential</f>
        <v>#NAME?</v>
      </c>
      <c r="F47" t="s">
        <v>4</v>
      </c>
      <c r="G47" t="s">
        <v>5</v>
      </c>
    </row>
    <row r="48" spans="1:14" x14ac:dyDescent="0.35">
      <c r="A48" t="s">
        <v>6</v>
      </c>
      <c r="B48">
        <v>1</v>
      </c>
      <c r="C48" t="e">
        <f>-Per</f>
        <v>#NAME?</v>
      </c>
      <c r="D48" t="s">
        <v>7</v>
      </c>
      <c r="E48" t="s">
        <v>8</v>
      </c>
      <c r="F48" t="s">
        <v>9</v>
      </c>
      <c r="G48" t="e">
        <f>-Per</f>
        <v>#NAME?</v>
      </c>
      <c r="H48" t="s">
        <v>7</v>
      </c>
      <c r="I48" t="s">
        <v>8</v>
      </c>
      <c r="J48" t="s">
        <v>10</v>
      </c>
    </row>
    <row r="49" spans="1:14" x14ac:dyDescent="0.35">
      <c r="A49" t="s">
        <v>17</v>
      </c>
      <c r="B49" t="s">
        <v>18</v>
      </c>
      <c r="C49" t="s">
        <v>19</v>
      </c>
      <c r="D49" t="s">
        <v>20</v>
      </c>
      <c r="E49" t="s">
        <v>19</v>
      </c>
      <c r="F49" t="s">
        <v>20</v>
      </c>
      <c r="G49" t="s">
        <v>19</v>
      </c>
      <c r="H49" t="s">
        <v>20</v>
      </c>
      <c r="I49" t="s">
        <v>19</v>
      </c>
      <c r="J49" t="s">
        <v>20</v>
      </c>
      <c r="K49" t="s">
        <v>19</v>
      </c>
      <c r="L49" t="s">
        <v>20</v>
      </c>
      <c r="M49" t="s">
        <v>21</v>
      </c>
      <c r="N49" t="s">
        <v>20</v>
      </c>
    </row>
    <row r="50" spans="1:14" x14ac:dyDescent="0.35">
      <c r="A50" t="s">
        <v>33</v>
      </c>
      <c r="B50" t="s">
        <v>34</v>
      </c>
      <c r="C50">
        <v>611</v>
      </c>
      <c r="D50">
        <v>99</v>
      </c>
      <c r="E50">
        <v>55070</v>
      </c>
      <c r="F50">
        <v>7</v>
      </c>
      <c r="G50">
        <v>54974</v>
      </c>
      <c r="H50">
        <v>6</v>
      </c>
      <c r="I50">
        <v>1380</v>
      </c>
      <c r="J50">
        <v>99</v>
      </c>
      <c r="K50">
        <v>1567758</v>
      </c>
      <c r="L50">
        <v>100</v>
      </c>
      <c r="M50">
        <v>5195</v>
      </c>
      <c r="N50">
        <v>25</v>
      </c>
    </row>
    <row r="51" spans="1:14" x14ac:dyDescent="0.35">
      <c r="A51" t="s">
        <v>0</v>
      </c>
      <c r="B51" t="s">
        <v>110</v>
      </c>
    </row>
    <row r="52" spans="1:14" x14ac:dyDescent="0.35">
      <c r="A52" t="s">
        <v>2</v>
      </c>
      <c r="B52">
        <v>1.97</v>
      </c>
      <c r="C52" t="e">
        <f>------Sequential</f>
        <v>#NAME?</v>
      </c>
      <c r="D52" t="s">
        <v>3</v>
      </c>
      <c r="E52" t="e">
        <f>--Sequential</f>
        <v>#NAME?</v>
      </c>
      <c r="F52" t="s">
        <v>4</v>
      </c>
      <c r="G52" t="s">
        <v>5</v>
      </c>
    </row>
    <row r="53" spans="1:14" x14ac:dyDescent="0.35">
      <c r="A53" t="s">
        <v>6</v>
      </c>
      <c r="B53">
        <v>1</v>
      </c>
      <c r="C53" t="e">
        <f>-Per</f>
        <v>#NAME?</v>
      </c>
      <c r="D53" t="s">
        <v>7</v>
      </c>
      <c r="E53" t="s">
        <v>8</v>
      </c>
      <c r="F53" t="s">
        <v>9</v>
      </c>
      <c r="G53" t="e">
        <f>-Per</f>
        <v>#NAME?</v>
      </c>
      <c r="H53" t="s">
        <v>7</v>
      </c>
      <c r="I53" t="s">
        <v>8</v>
      </c>
      <c r="J53" t="s">
        <v>10</v>
      </c>
    </row>
    <row r="54" spans="1:14" x14ac:dyDescent="0.35">
      <c r="A54" t="s">
        <v>17</v>
      </c>
      <c r="B54" t="s">
        <v>40</v>
      </c>
      <c r="C54" t="s">
        <v>19</v>
      </c>
      <c r="D54" t="s">
        <v>20</v>
      </c>
      <c r="E54" t="s">
        <v>19</v>
      </c>
      <c r="F54" t="s">
        <v>20</v>
      </c>
      <c r="G54" t="s">
        <v>19</v>
      </c>
      <c r="H54" t="s">
        <v>20</v>
      </c>
      <c r="I54" t="s">
        <v>19</v>
      </c>
      <c r="J54" t="s">
        <v>20</v>
      </c>
      <c r="K54" t="s">
        <v>19</v>
      </c>
      <c r="L54" t="s">
        <v>20</v>
      </c>
      <c r="M54" t="s">
        <v>21</v>
      </c>
      <c r="N54" t="s">
        <v>20</v>
      </c>
    </row>
    <row r="55" spans="1:14" x14ac:dyDescent="0.35">
      <c r="A55" t="s">
        <v>111</v>
      </c>
      <c r="B55" t="s">
        <v>42</v>
      </c>
      <c r="C55">
        <v>605</v>
      </c>
      <c r="D55">
        <v>99</v>
      </c>
      <c r="E55">
        <v>55246</v>
      </c>
      <c r="F55">
        <v>6</v>
      </c>
      <c r="G55">
        <v>54967</v>
      </c>
      <c r="H55">
        <v>4</v>
      </c>
      <c r="I55">
        <v>1372</v>
      </c>
      <c r="J55">
        <v>99</v>
      </c>
      <c r="K55">
        <v>2476331</v>
      </c>
      <c r="L55">
        <v>100</v>
      </c>
      <c r="M55">
        <v>4951</v>
      </c>
      <c r="N55">
        <v>27</v>
      </c>
    </row>
    <row r="56" spans="1:14" x14ac:dyDescent="0.35">
      <c r="A56" t="s">
        <v>0</v>
      </c>
      <c r="B56" t="s">
        <v>112</v>
      </c>
    </row>
    <row r="57" spans="1:14" x14ac:dyDescent="0.35">
      <c r="A57" t="s">
        <v>2</v>
      </c>
      <c r="B57">
        <v>1.97</v>
      </c>
      <c r="C57" t="e">
        <f>------Sequential</f>
        <v>#NAME?</v>
      </c>
      <c r="D57" t="s">
        <v>3</v>
      </c>
      <c r="E57" t="e">
        <f>--Sequential</f>
        <v>#NAME?</v>
      </c>
      <c r="F57" t="s">
        <v>4</v>
      </c>
      <c r="G57" t="s">
        <v>5</v>
      </c>
    </row>
    <row r="58" spans="1:14" x14ac:dyDescent="0.35">
      <c r="A58" t="s">
        <v>6</v>
      </c>
      <c r="B58">
        <v>1</v>
      </c>
      <c r="C58" t="e">
        <f>-Per</f>
        <v>#NAME?</v>
      </c>
      <c r="D58" t="s">
        <v>7</v>
      </c>
      <c r="E58" t="s">
        <v>8</v>
      </c>
      <c r="F58" t="s">
        <v>9</v>
      </c>
      <c r="G58" t="e">
        <f>-Per</f>
        <v>#NAME?</v>
      </c>
      <c r="H58" t="s">
        <v>7</v>
      </c>
      <c r="I58" t="s">
        <v>8</v>
      </c>
      <c r="J58" t="s">
        <v>10</v>
      </c>
    </row>
    <row r="59" spans="1:14" x14ac:dyDescent="0.35">
      <c r="A59" t="s">
        <v>17</v>
      </c>
      <c r="B59" t="s">
        <v>40</v>
      </c>
      <c r="C59" t="s">
        <v>19</v>
      </c>
      <c r="D59" t="s">
        <v>20</v>
      </c>
      <c r="E59" t="s">
        <v>19</v>
      </c>
      <c r="F59" t="s">
        <v>20</v>
      </c>
      <c r="G59" t="s">
        <v>19</v>
      </c>
      <c r="H59" t="s">
        <v>20</v>
      </c>
      <c r="I59" t="s">
        <v>19</v>
      </c>
      <c r="J59" t="s">
        <v>20</v>
      </c>
      <c r="K59" t="s">
        <v>19</v>
      </c>
      <c r="L59" t="s">
        <v>20</v>
      </c>
      <c r="M59" t="s">
        <v>21</v>
      </c>
      <c r="N59" t="s">
        <v>20</v>
      </c>
    </row>
    <row r="60" spans="1:14" x14ac:dyDescent="0.35">
      <c r="A60" t="s">
        <v>111</v>
      </c>
      <c r="B60" t="s">
        <v>42</v>
      </c>
      <c r="C60">
        <v>604</v>
      </c>
      <c r="D60">
        <v>99</v>
      </c>
      <c r="E60">
        <v>55242</v>
      </c>
      <c r="F60">
        <v>6</v>
      </c>
      <c r="G60">
        <v>54967</v>
      </c>
      <c r="H60">
        <v>4</v>
      </c>
      <c r="I60">
        <v>1376</v>
      </c>
      <c r="J60">
        <v>99</v>
      </c>
      <c r="K60">
        <v>2465399</v>
      </c>
      <c r="L60">
        <v>99</v>
      </c>
      <c r="M60">
        <v>3924</v>
      </c>
      <c r="N60">
        <v>45</v>
      </c>
    </row>
    <row r="61" spans="1:14" x14ac:dyDescent="0.35">
      <c r="A61" t="s">
        <v>0</v>
      </c>
      <c r="B61" t="s">
        <v>113</v>
      </c>
    </row>
    <row r="62" spans="1:14" x14ac:dyDescent="0.35">
      <c r="A62" t="s">
        <v>2</v>
      </c>
      <c r="B62">
        <v>1.97</v>
      </c>
      <c r="C62" t="e">
        <f>------Sequential</f>
        <v>#NAME?</v>
      </c>
      <c r="D62" t="s">
        <v>3</v>
      </c>
      <c r="E62" t="e">
        <f>--Sequential</f>
        <v>#NAME?</v>
      </c>
      <c r="F62" t="s">
        <v>4</v>
      </c>
      <c r="G62" t="s">
        <v>5</v>
      </c>
    </row>
    <row r="63" spans="1:14" x14ac:dyDescent="0.35">
      <c r="A63" t="s">
        <v>6</v>
      </c>
      <c r="B63">
        <v>1</v>
      </c>
      <c r="C63" t="e">
        <f>-Per</f>
        <v>#NAME?</v>
      </c>
      <c r="D63" t="s">
        <v>7</v>
      </c>
      <c r="E63" t="s">
        <v>8</v>
      </c>
      <c r="F63" t="s">
        <v>9</v>
      </c>
      <c r="G63" t="e">
        <f>-Per</f>
        <v>#NAME?</v>
      </c>
      <c r="H63" t="s">
        <v>7</v>
      </c>
      <c r="I63" t="s">
        <v>8</v>
      </c>
      <c r="J63" t="s">
        <v>10</v>
      </c>
    </row>
    <row r="64" spans="1:14" x14ac:dyDescent="0.35">
      <c r="A64" t="s">
        <v>17</v>
      </c>
      <c r="B64" t="s">
        <v>40</v>
      </c>
      <c r="C64" t="s">
        <v>19</v>
      </c>
      <c r="D64" t="s">
        <v>20</v>
      </c>
      <c r="E64" t="s">
        <v>19</v>
      </c>
      <c r="F64" t="s">
        <v>20</v>
      </c>
      <c r="G64" t="s">
        <v>19</v>
      </c>
      <c r="H64" t="s">
        <v>20</v>
      </c>
      <c r="I64" t="s">
        <v>19</v>
      </c>
      <c r="J64" t="s">
        <v>20</v>
      </c>
      <c r="K64" t="s">
        <v>19</v>
      </c>
      <c r="L64" t="s">
        <v>20</v>
      </c>
      <c r="M64" t="s">
        <v>21</v>
      </c>
      <c r="N64" t="s">
        <v>20</v>
      </c>
    </row>
    <row r="65" spans="1:14" x14ac:dyDescent="0.35">
      <c r="A65" t="s">
        <v>111</v>
      </c>
      <c r="B65" t="s">
        <v>42</v>
      </c>
      <c r="C65">
        <v>611</v>
      </c>
      <c r="D65">
        <v>99</v>
      </c>
      <c r="E65">
        <v>55245</v>
      </c>
      <c r="F65">
        <v>6</v>
      </c>
      <c r="G65">
        <v>54977</v>
      </c>
      <c r="H65">
        <v>4</v>
      </c>
      <c r="I65">
        <v>1381</v>
      </c>
      <c r="J65">
        <v>99</v>
      </c>
      <c r="K65">
        <v>2471264</v>
      </c>
      <c r="L65">
        <v>100</v>
      </c>
      <c r="M65">
        <v>3903</v>
      </c>
      <c r="N65">
        <v>43</v>
      </c>
    </row>
    <row r="66" spans="1:14" x14ac:dyDescent="0.35">
      <c r="A66" t="s">
        <v>0</v>
      </c>
      <c r="B66" t="s">
        <v>114</v>
      </c>
    </row>
    <row r="67" spans="1:14" x14ac:dyDescent="0.35">
      <c r="A67" t="s">
        <v>2</v>
      </c>
      <c r="B67">
        <v>1.97</v>
      </c>
      <c r="C67" t="e">
        <f>------Sequential</f>
        <v>#NAME?</v>
      </c>
      <c r="D67" t="s">
        <v>3</v>
      </c>
      <c r="E67" t="e">
        <f>--Sequential</f>
        <v>#NAME?</v>
      </c>
      <c r="F67" t="s">
        <v>4</v>
      </c>
      <c r="G67" t="s">
        <v>5</v>
      </c>
    </row>
    <row r="68" spans="1:14" x14ac:dyDescent="0.35">
      <c r="A68" t="s">
        <v>6</v>
      </c>
      <c r="B68">
        <v>1</v>
      </c>
      <c r="C68" t="e">
        <f>-Per</f>
        <v>#NAME?</v>
      </c>
      <c r="D68" t="s">
        <v>7</v>
      </c>
      <c r="E68" t="s">
        <v>8</v>
      </c>
      <c r="F68" t="s">
        <v>9</v>
      </c>
      <c r="G68" t="e">
        <f>-Per</f>
        <v>#NAME?</v>
      </c>
      <c r="H68" t="s">
        <v>7</v>
      </c>
      <c r="I68" t="s">
        <v>8</v>
      </c>
      <c r="J68" t="s">
        <v>10</v>
      </c>
    </row>
    <row r="69" spans="1:14" x14ac:dyDescent="0.35">
      <c r="A69" t="s">
        <v>17</v>
      </c>
      <c r="B69" t="s">
        <v>40</v>
      </c>
      <c r="C69" t="s">
        <v>19</v>
      </c>
      <c r="D69" t="s">
        <v>20</v>
      </c>
      <c r="E69" t="s">
        <v>19</v>
      </c>
      <c r="F69" t="s">
        <v>20</v>
      </c>
      <c r="G69" t="s">
        <v>19</v>
      </c>
      <c r="H69" t="s">
        <v>20</v>
      </c>
      <c r="I69" t="s">
        <v>19</v>
      </c>
      <c r="J69" t="s">
        <v>20</v>
      </c>
      <c r="K69" t="s">
        <v>19</v>
      </c>
      <c r="L69" t="s">
        <v>20</v>
      </c>
      <c r="M69" t="s">
        <v>21</v>
      </c>
      <c r="N69" t="s">
        <v>20</v>
      </c>
    </row>
    <row r="70" spans="1:14" x14ac:dyDescent="0.35">
      <c r="A70" t="s">
        <v>111</v>
      </c>
      <c r="B70" t="s">
        <v>42</v>
      </c>
      <c r="C70">
        <v>602</v>
      </c>
      <c r="D70">
        <v>99</v>
      </c>
      <c r="E70">
        <v>55246</v>
      </c>
      <c r="F70">
        <v>6</v>
      </c>
      <c r="G70">
        <v>54972</v>
      </c>
      <c r="H70">
        <v>4</v>
      </c>
      <c r="I70">
        <v>1368</v>
      </c>
      <c r="J70">
        <v>99</v>
      </c>
      <c r="K70">
        <v>2463372</v>
      </c>
      <c r="L70">
        <v>100</v>
      </c>
      <c r="M70">
        <v>4012</v>
      </c>
      <c r="N70">
        <v>41</v>
      </c>
    </row>
    <row r="71" spans="1:14" x14ac:dyDescent="0.35">
      <c r="A71" t="s">
        <v>0</v>
      </c>
      <c r="B71" t="s">
        <v>115</v>
      </c>
    </row>
    <row r="72" spans="1:14" x14ac:dyDescent="0.35">
      <c r="A72" t="s">
        <v>2</v>
      </c>
      <c r="B72">
        <v>1.97</v>
      </c>
      <c r="C72" t="e">
        <f>------Sequential</f>
        <v>#NAME?</v>
      </c>
      <c r="D72" t="s">
        <v>3</v>
      </c>
      <c r="E72" t="e">
        <f>--Sequential</f>
        <v>#NAME?</v>
      </c>
      <c r="F72" t="s">
        <v>4</v>
      </c>
      <c r="G72" t="s">
        <v>5</v>
      </c>
    </row>
    <row r="73" spans="1:14" x14ac:dyDescent="0.35">
      <c r="A73" t="s">
        <v>6</v>
      </c>
      <c r="B73">
        <v>1</v>
      </c>
      <c r="C73" t="e">
        <f>-Per</f>
        <v>#NAME?</v>
      </c>
      <c r="D73" t="s">
        <v>7</v>
      </c>
      <c r="E73" t="s">
        <v>8</v>
      </c>
      <c r="F73" t="s">
        <v>9</v>
      </c>
      <c r="G73" t="e">
        <f>-Per</f>
        <v>#NAME?</v>
      </c>
      <c r="H73" t="s">
        <v>7</v>
      </c>
      <c r="I73" t="s">
        <v>8</v>
      </c>
      <c r="J73" t="s">
        <v>10</v>
      </c>
    </row>
    <row r="74" spans="1:14" x14ac:dyDescent="0.35">
      <c r="A74" t="s">
        <v>17</v>
      </c>
      <c r="B74" t="s">
        <v>40</v>
      </c>
      <c r="C74" t="s">
        <v>19</v>
      </c>
      <c r="D74" t="s">
        <v>20</v>
      </c>
      <c r="E74" t="s">
        <v>19</v>
      </c>
      <c r="F74" t="s">
        <v>20</v>
      </c>
      <c r="G74" t="s">
        <v>19</v>
      </c>
      <c r="H74" t="s">
        <v>20</v>
      </c>
      <c r="I74" t="s">
        <v>19</v>
      </c>
      <c r="J74" t="s">
        <v>20</v>
      </c>
      <c r="K74" t="s">
        <v>19</v>
      </c>
      <c r="L74" t="s">
        <v>20</v>
      </c>
      <c r="M74" t="s">
        <v>21</v>
      </c>
      <c r="N74" t="s">
        <v>20</v>
      </c>
    </row>
    <row r="75" spans="1:14" x14ac:dyDescent="0.35">
      <c r="A75" t="s">
        <v>111</v>
      </c>
      <c r="B75" t="s">
        <v>42</v>
      </c>
      <c r="C75">
        <v>608</v>
      </c>
      <c r="D75">
        <v>99</v>
      </c>
      <c r="E75">
        <v>55236</v>
      </c>
      <c r="F75">
        <v>6</v>
      </c>
      <c r="G75">
        <v>54975</v>
      </c>
      <c r="H75">
        <v>4</v>
      </c>
      <c r="I75">
        <v>1367</v>
      </c>
      <c r="J75">
        <v>99</v>
      </c>
      <c r="K75">
        <v>2473462</v>
      </c>
      <c r="L75">
        <v>100</v>
      </c>
      <c r="M75">
        <v>4022</v>
      </c>
      <c r="N75">
        <v>45</v>
      </c>
    </row>
    <row r="76" spans="1:14" x14ac:dyDescent="0.35">
      <c r="A76" t="s">
        <v>0</v>
      </c>
      <c r="B76" t="s">
        <v>116</v>
      </c>
    </row>
    <row r="77" spans="1:14" x14ac:dyDescent="0.35">
      <c r="A77" t="s">
        <v>2</v>
      </c>
      <c r="B77">
        <v>1.97</v>
      </c>
      <c r="C77" t="e">
        <f>------Sequential</f>
        <v>#NAME?</v>
      </c>
      <c r="D77" t="s">
        <v>3</v>
      </c>
      <c r="E77" t="e">
        <f>--Sequential</f>
        <v>#NAME?</v>
      </c>
      <c r="F77" t="s">
        <v>4</v>
      </c>
      <c r="G77" t="s">
        <v>5</v>
      </c>
    </row>
    <row r="78" spans="1:14" x14ac:dyDescent="0.35">
      <c r="A78" t="s">
        <v>6</v>
      </c>
      <c r="B78">
        <v>1</v>
      </c>
      <c r="C78" t="e">
        <f>-Per</f>
        <v>#NAME?</v>
      </c>
      <c r="D78" t="s">
        <v>7</v>
      </c>
      <c r="E78" t="s">
        <v>8</v>
      </c>
      <c r="F78" t="s">
        <v>9</v>
      </c>
      <c r="G78" t="e">
        <f>-Per</f>
        <v>#NAME?</v>
      </c>
      <c r="H78" t="s">
        <v>7</v>
      </c>
      <c r="I78" t="s">
        <v>8</v>
      </c>
      <c r="J78" t="s">
        <v>10</v>
      </c>
    </row>
    <row r="79" spans="1:14" x14ac:dyDescent="0.35">
      <c r="A79" t="s">
        <v>17</v>
      </c>
      <c r="B79" t="s">
        <v>18</v>
      </c>
      <c r="C79" t="s">
        <v>19</v>
      </c>
      <c r="D79" t="s">
        <v>20</v>
      </c>
      <c r="E79" t="s">
        <v>19</v>
      </c>
      <c r="F79" t="s">
        <v>20</v>
      </c>
      <c r="G79" t="s">
        <v>19</v>
      </c>
      <c r="H79" t="s">
        <v>20</v>
      </c>
      <c r="I79" t="s">
        <v>19</v>
      </c>
      <c r="J79" t="s">
        <v>20</v>
      </c>
      <c r="K79" t="s">
        <v>19</v>
      </c>
      <c r="L79" t="s">
        <v>20</v>
      </c>
      <c r="M79" t="s">
        <v>21</v>
      </c>
      <c r="N79" t="s">
        <v>20</v>
      </c>
    </row>
    <row r="80" spans="1:14" x14ac:dyDescent="0.35">
      <c r="A80" t="s">
        <v>22</v>
      </c>
      <c r="B80" t="s">
        <v>48</v>
      </c>
      <c r="C80">
        <v>604</v>
      </c>
      <c r="D80">
        <v>99</v>
      </c>
      <c r="E80">
        <v>55168</v>
      </c>
      <c r="F80">
        <v>5</v>
      </c>
      <c r="G80">
        <v>55139</v>
      </c>
      <c r="H80">
        <v>3</v>
      </c>
      <c r="I80">
        <v>1367</v>
      </c>
      <c r="J80">
        <v>99</v>
      </c>
      <c r="K80">
        <v>3334507</v>
      </c>
      <c r="L80">
        <v>100</v>
      </c>
      <c r="M80">
        <v>3883</v>
      </c>
      <c r="N80">
        <v>49</v>
      </c>
    </row>
    <row r="81" spans="1:14" x14ac:dyDescent="0.35">
      <c r="A81" t="s">
        <v>0</v>
      </c>
      <c r="B81" t="s">
        <v>117</v>
      </c>
    </row>
    <row r="82" spans="1:14" x14ac:dyDescent="0.35">
      <c r="A82" t="s">
        <v>2</v>
      </c>
      <c r="B82">
        <v>1.97</v>
      </c>
      <c r="C82" t="e">
        <f>------Sequential</f>
        <v>#NAME?</v>
      </c>
      <c r="D82" t="s">
        <v>3</v>
      </c>
      <c r="E82" t="e">
        <f>--Sequential</f>
        <v>#NAME?</v>
      </c>
      <c r="F82" t="s">
        <v>4</v>
      </c>
      <c r="G82" t="s">
        <v>5</v>
      </c>
    </row>
    <row r="83" spans="1:14" x14ac:dyDescent="0.35">
      <c r="A83" t="s">
        <v>6</v>
      </c>
      <c r="B83">
        <v>1</v>
      </c>
      <c r="C83" t="e">
        <f>-Per</f>
        <v>#NAME?</v>
      </c>
      <c r="D83" t="s">
        <v>7</v>
      </c>
      <c r="E83" t="s">
        <v>8</v>
      </c>
      <c r="F83" t="s">
        <v>9</v>
      </c>
      <c r="G83" t="e">
        <f>-Per</f>
        <v>#NAME?</v>
      </c>
      <c r="H83" t="s">
        <v>7</v>
      </c>
      <c r="I83" t="s">
        <v>8</v>
      </c>
      <c r="J83" t="s">
        <v>10</v>
      </c>
    </row>
    <row r="84" spans="1:14" x14ac:dyDescent="0.35">
      <c r="A84" t="s">
        <v>17</v>
      </c>
      <c r="B84" t="s">
        <v>18</v>
      </c>
      <c r="C84" t="s">
        <v>19</v>
      </c>
      <c r="D84" t="s">
        <v>20</v>
      </c>
      <c r="E84" t="s">
        <v>19</v>
      </c>
      <c r="F84" t="s">
        <v>20</v>
      </c>
      <c r="G84" t="s">
        <v>19</v>
      </c>
      <c r="H84" t="s">
        <v>20</v>
      </c>
      <c r="I84" t="s">
        <v>19</v>
      </c>
      <c r="J84" t="s">
        <v>20</v>
      </c>
      <c r="K84" t="s">
        <v>19</v>
      </c>
      <c r="L84" t="s">
        <v>20</v>
      </c>
      <c r="M84" t="s">
        <v>21</v>
      </c>
      <c r="N84" t="s">
        <v>20</v>
      </c>
    </row>
    <row r="85" spans="1:14" x14ac:dyDescent="0.35">
      <c r="A85" t="s">
        <v>22</v>
      </c>
      <c r="B85" t="s">
        <v>48</v>
      </c>
      <c r="C85">
        <v>609</v>
      </c>
      <c r="D85">
        <v>99</v>
      </c>
      <c r="E85">
        <v>55331</v>
      </c>
      <c r="F85">
        <v>5</v>
      </c>
      <c r="G85">
        <v>54972</v>
      </c>
      <c r="H85">
        <v>3</v>
      </c>
      <c r="I85">
        <v>1362</v>
      </c>
      <c r="J85">
        <v>99</v>
      </c>
      <c r="K85">
        <v>3325135</v>
      </c>
      <c r="L85">
        <v>100</v>
      </c>
      <c r="M85">
        <v>5120</v>
      </c>
      <c r="N85">
        <v>35</v>
      </c>
    </row>
    <row r="86" spans="1:14" x14ac:dyDescent="0.35">
      <c r="A86" t="s">
        <v>0</v>
      </c>
      <c r="B86" t="s">
        <v>118</v>
      </c>
    </row>
    <row r="87" spans="1:14" x14ac:dyDescent="0.35">
      <c r="A87" t="s">
        <v>2</v>
      </c>
      <c r="B87">
        <v>1.97</v>
      </c>
      <c r="C87" t="e">
        <f>------Sequential</f>
        <v>#NAME?</v>
      </c>
      <c r="D87" t="s">
        <v>3</v>
      </c>
      <c r="E87" t="e">
        <f>--Sequential</f>
        <v>#NAME?</v>
      </c>
      <c r="F87" t="s">
        <v>4</v>
      </c>
      <c r="G87" t="s">
        <v>5</v>
      </c>
    </row>
    <row r="88" spans="1:14" x14ac:dyDescent="0.35">
      <c r="A88" t="s">
        <v>6</v>
      </c>
      <c r="B88">
        <v>1</v>
      </c>
      <c r="C88" t="e">
        <f>-Per</f>
        <v>#NAME?</v>
      </c>
      <c r="D88" t="s">
        <v>7</v>
      </c>
      <c r="E88" t="s">
        <v>8</v>
      </c>
      <c r="F88" t="s">
        <v>9</v>
      </c>
      <c r="G88" t="e">
        <f>-Per</f>
        <v>#NAME?</v>
      </c>
      <c r="H88" t="s">
        <v>7</v>
      </c>
      <c r="I88" t="s">
        <v>8</v>
      </c>
      <c r="J88" t="s">
        <v>10</v>
      </c>
    </row>
    <row r="89" spans="1:14" x14ac:dyDescent="0.35">
      <c r="A89" t="s">
        <v>17</v>
      </c>
      <c r="B89" t="s">
        <v>18</v>
      </c>
      <c r="C89" t="s">
        <v>19</v>
      </c>
      <c r="D89" t="s">
        <v>20</v>
      </c>
      <c r="E89" t="s">
        <v>19</v>
      </c>
      <c r="F89" t="s">
        <v>20</v>
      </c>
      <c r="G89" t="s">
        <v>19</v>
      </c>
      <c r="H89" t="s">
        <v>20</v>
      </c>
      <c r="I89" t="s">
        <v>19</v>
      </c>
      <c r="J89" t="s">
        <v>20</v>
      </c>
      <c r="K89" t="s">
        <v>19</v>
      </c>
      <c r="L89" t="s">
        <v>20</v>
      </c>
      <c r="M89" t="s">
        <v>21</v>
      </c>
      <c r="N89" t="s">
        <v>20</v>
      </c>
    </row>
    <row r="90" spans="1:14" x14ac:dyDescent="0.35">
      <c r="A90" t="s">
        <v>22</v>
      </c>
      <c r="B90" t="s">
        <v>48</v>
      </c>
      <c r="C90">
        <v>604</v>
      </c>
      <c r="D90">
        <v>99</v>
      </c>
      <c r="E90">
        <v>55334</v>
      </c>
      <c r="F90">
        <v>5</v>
      </c>
      <c r="G90">
        <v>54971</v>
      </c>
      <c r="H90">
        <v>3</v>
      </c>
      <c r="I90">
        <v>1372</v>
      </c>
      <c r="J90">
        <v>99</v>
      </c>
      <c r="K90">
        <v>3323910</v>
      </c>
      <c r="L90">
        <v>99</v>
      </c>
      <c r="M90">
        <v>3927</v>
      </c>
      <c r="N90">
        <v>48</v>
      </c>
    </row>
    <row r="91" spans="1:14" x14ac:dyDescent="0.35">
      <c r="A91" t="s">
        <v>0</v>
      </c>
      <c r="B91" t="s">
        <v>119</v>
      </c>
    </row>
    <row r="92" spans="1:14" x14ac:dyDescent="0.35">
      <c r="A92" t="s">
        <v>2</v>
      </c>
      <c r="B92">
        <v>1.97</v>
      </c>
      <c r="C92" t="e">
        <f>------Sequential</f>
        <v>#NAME?</v>
      </c>
      <c r="D92" t="s">
        <v>3</v>
      </c>
      <c r="E92" t="e">
        <f>--Sequential</f>
        <v>#NAME?</v>
      </c>
      <c r="F92" t="s">
        <v>4</v>
      </c>
      <c r="G92" t="s">
        <v>5</v>
      </c>
    </row>
    <row r="93" spans="1:14" x14ac:dyDescent="0.35">
      <c r="A93" t="s">
        <v>6</v>
      </c>
      <c r="B93">
        <v>1</v>
      </c>
      <c r="C93" t="e">
        <f>-Per</f>
        <v>#NAME?</v>
      </c>
      <c r="D93" t="s">
        <v>7</v>
      </c>
      <c r="E93" t="s">
        <v>8</v>
      </c>
      <c r="F93" t="s">
        <v>9</v>
      </c>
      <c r="G93" t="e">
        <f>-Per</f>
        <v>#NAME?</v>
      </c>
      <c r="H93" t="s">
        <v>7</v>
      </c>
      <c r="I93" t="s">
        <v>8</v>
      </c>
      <c r="J93" t="s">
        <v>10</v>
      </c>
    </row>
    <row r="94" spans="1:14" x14ac:dyDescent="0.35">
      <c r="A94" t="s">
        <v>17</v>
      </c>
      <c r="B94" t="s">
        <v>18</v>
      </c>
      <c r="C94" t="s">
        <v>19</v>
      </c>
      <c r="D94" t="s">
        <v>20</v>
      </c>
      <c r="E94" t="s">
        <v>19</v>
      </c>
      <c r="F94" t="s">
        <v>20</v>
      </c>
      <c r="G94" t="s">
        <v>19</v>
      </c>
      <c r="H94" t="s">
        <v>20</v>
      </c>
      <c r="I94" t="s">
        <v>19</v>
      </c>
      <c r="J94" t="s">
        <v>20</v>
      </c>
      <c r="K94" t="s">
        <v>19</v>
      </c>
      <c r="L94" t="s">
        <v>20</v>
      </c>
      <c r="M94" t="s">
        <v>21</v>
      </c>
      <c r="N94" t="s">
        <v>20</v>
      </c>
    </row>
    <row r="95" spans="1:14" x14ac:dyDescent="0.35">
      <c r="A95" t="s">
        <v>22</v>
      </c>
      <c r="B95" t="s">
        <v>48</v>
      </c>
      <c r="C95">
        <v>611</v>
      </c>
      <c r="D95">
        <v>99</v>
      </c>
      <c r="E95">
        <v>55333</v>
      </c>
      <c r="F95">
        <v>5</v>
      </c>
      <c r="G95">
        <v>54970</v>
      </c>
      <c r="H95">
        <v>3</v>
      </c>
      <c r="I95">
        <v>1383</v>
      </c>
      <c r="J95">
        <v>99</v>
      </c>
      <c r="K95">
        <v>3338121</v>
      </c>
      <c r="L95">
        <v>99</v>
      </c>
      <c r="M95">
        <v>4013</v>
      </c>
      <c r="N95">
        <v>50</v>
      </c>
    </row>
    <row r="96" spans="1:14" x14ac:dyDescent="0.35">
      <c r="A96" t="s">
        <v>0</v>
      </c>
      <c r="B96" t="s">
        <v>120</v>
      </c>
    </row>
    <row r="97" spans="1:14" x14ac:dyDescent="0.35">
      <c r="A97" t="s">
        <v>2</v>
      </c>
      <c r="B97">
        <v>1.97</v>
      </c>
      <c r="C97" t="e">
        <f>------Sequential</f>
        <v>#NAME?</v>
      </c>
      <c r="D97" t="s">
        <v>3</v>
      </c>
      <c r="E97" t="e">
        <f>--Sequential</f>
        <v>#NAME?</v>
      </c>
      <c r="F97" t="s">
        <v>4</v>
      </c>
      <c r="G97" t="s">
        <v>5</v>
      </c>
    </row>
    <row r="98" spans="1:14" x14ac:dyDescent="0.35">
      <c r="A98" t="s">
        <v>6</v>
      </c>
      <c r="B98">
        <v>1</v>
      </c>
      <c r="C98" t="e">
        <f>-Per</f>
        <v>#NAME?</v>
      </c>
      <c r="D98" t="s">
        <v>7</v>
      </c>
      <c r="E98" t="s">
        <v>8</v>
      </c>
      <c r="F98" t="s">
        <v>9</v>
      </c>
      <c r="G98" t="e">
        <f>-Per</f>
        <v>#NAME?</v>
      </c>
      <c r="H98" t="s">
        <v>7</v>
      </c>
      <c r="I98" t="s">
        <v>8</v>
      </c>
      <c r="J98" t="s">
        <v>10</v>
      </c>
    </row>
    <row r="99" spans="1:14" x14ac:dyDescent="0.35">
      <c r="A99" t="s">
        <v>17</v>
      </c>
      <c r="B99" t="s">
        <v>18</v>
      </c>
      <c r="C99" t="s">
        <v>19</v>
      </c>
      <c r="D99" t="s">
        <v>20</v>
      </c>
      <c r="E99" t="s">
        <v>19</v>
      </c>
      <c r="F99" t="s">
        <v>20</v>
      </c>
      <c r="G99" t="s">
        <v>19</v>
      </c>
      <c r="H99" t="s">
        <v>20</v>
      </c>
      <c r="I99" t="s">
        <v>19</v>
      </c>
      <c r="J99" t="s">
        <v>20</v>
      </c>
      <c r="K99" t="s">
        <v>19</v>
      </c>
      <c r="L99" t="s">
        <v>20</v>
      </c>
      <c r="M99" t="s">
        <v>21</v>
      </c>
      <c r="N99" t="s">
        <v>20</v>
      </c>
    </row>
    <row r="100" spans="1:14" x14ac:dyDescent="0.35">
      <c r="A100" t="s">
        <v>22</v>
      </c>
      <c r="B100" t="s">
        <v>48</v>
      </c>
      <c r="C100">
        <v>606</v>
      </c>
      <c r="D100">
        <v>99</v>
      </c>
      <c r="E100">
        <v>55333</v>
      </c>
      <c r="F100">
        <v>5</v>
      </c>
      <c r="G100">
        <v>54971</v>
      </c>
      <c r="H100">
        <v>3</v>
      </c>
      <c r="I100">
        <v>1366</v>
      </c>
      <c r="J100">
        <v>99</v>
      </c>
      <c r="K100">
        <v>3320934</v>
      </c>
      <c r="L100">
        <v>99</v>
      </c>
      <c r="M100">
        <v>4087</v>
      </c>
      <c r="N100">
        <v>46</v>
      </c>
    </row>
    <row r="101" spans="1:14" x14ac:dyDescent="0.35">
      <c r="A101" t="s">
        <v>0</v>
      </c>
      <c r="B101" t="s">
        <v>121</v>
      </c>
    </row>
    <row r="102" spans="1:14" x14ac:dyDescent="0.35">
      <c r="A102" t="s">
        <v>2</v>
      </c>
      <c r="B102">
        <v>1.97</v>
      </c>
      <c r="C102" t="e">
        <f>------Sequential</f>
        <v>#NAME?</v>
      </c>
      <c r="D102" t="s">
        <v>3</v>
      </c>
      <c r="E102" t="e">
        <f>--Sequential</f>
        <v>#NAME?</v>
      </c>
      <c r="F102" t="s">
        <v>4</v>
      </c>
      <c r="G102" t="s">
        <v>5</v>
      </c>
    </row>
    <row r="103" spans="1:14" x14ac:dyDescent="0.35">
      <c r="A103" t="s">
        <v>6</v>
      </c>
      <c r="B103">
        <v>1</v>
      </c>
      <c r="C103" t="e">
        <f>-Per</f>
        <v>#NAME?</v>
      </c>
      <c r="D103" t="s">
        <v>7</v>
      </c>
      <c r="E103" t="s">
        <v>8</v>
      </c>
      <c r="F103" t="s">
        <v>9</v>
      </c>
      <c r="G103" t="e">
        <f>-Per</f>
        <v>#NAME?</v>
      </c>
      <c r="H103" t="s">
        <v>7</v>
      </c>
      <c r="I103" t="s">
        <v>8</v>
      </c>
      <c r="J103" t="s">
        <v>10</v>
      </c>
    </row>
    <row r="104" spans="1:14" x14ac:dyDescent="0.35">
      <c r="A104" t="s">
        <v>17</v>
      </c>
      <c r="B104" t="s">
        <v>18</v>
      </c>
      <c r="C104" t="s">
        <v>19</v>
      </c>
      <c r="D104" t="s">
        <v>20</v>
      </c>
      <c r="E104" t="s">
        <v>19</v>
      </c>
      <c r="F104" t="s">
        <v>20</v>
      </c>
      <c r="G104" t="s">
        <v>19</v>
      </c>
      <c r="H104" t="s">
        <v>20</v>
      </c>
      <c r="I104" t="s">
        <v>19</v>
      </c>
      <c r="J104" t="s">
        <v>20</v>
      </c>
      <c r="K104" t="s">
        <v>19</v>
      </c>
      <c r="L104" t="s">
        <v>20</v>
      </c>
      <c r="M104" t="s">
        <v>21</v>
      </c>
      <c r="N104" t="s">
        <v>20</v>
      </c>
    </row>
    <row r="105" spans="1:14" x14ac:dyDescent="0.35">
      <c r="A105" t="s">
        <v>22</v>
      </c>
      <c r="B105" t="s">
        <v>54</v>
      </c>
      <c r="C105">
        <v>613</v>
      </c>
      <c r="D105">
        <v>99</v>
      </c>
      <c r="E105">
        <v>55413</v>
      </c>
      <c r="F105">
        <v>5</v>
      </c>
      <c r="G105">
        <v>54979</v>
      </c>
      <c r="H105">
        <v>2</v>
      </c>
      <c r="I105">
        <v>1387</v>
      </c>
      <c r="J105">
        <v>99</v>
      </c>
      <c r="K105">
        <v>4582643</v>
      </c>
      <c r="L105">
        <v>100</v>
      </c>
      <c r="M105">
        <v>3498</v>
      </c>
      <c r="N105">
        <v>72</v>
      </c>
    </row>
    <row r="106" spans="1:14" x14ac:dyDescent="0.35">
      <c r="A106" t="s">
        <v>0</v>
      </c>
      <c r="B106" t="s">
        <v>122</v>
      </c>
    </row>
    <row r="107" spans="1:14" x14ac:dyDescent="0.35">
      <c r="A107" t="s">
        <v>2</v>
      </c>
      <c r="B107">
        <v>1.97</v>
      </c>
      <c r="C107" t="e">
        <f>------Sequential</f>
        <v>#NAME?</v>
      </c>
      <c r="D107" t="s">
        <v>3</v>
      </c>
      <c r="E107" t="e">
        <f>--Sequential</f>
        <v>#NAME?</v>
      </c>
      <c r="F107" t="s">
        <v>4</v>
      </c>
      <c r="G107" t="s">
        <v>5</v>
      </c>
    </row>
    <row r="108" spans="1:14" x14ac:dyDescent="0.35">
      <c r="A108" t="s">
        <v>6</v>
      </c>
      <c r="B108">
        <v>1</v>
      </c>
      <c r="C108" t="e">
        <f>-Per</f>
        <v>#NAME?</v>
      </c>
      <c r="D108" t="s">
        <v>7</v>
      </c>
      <c r="E108" t="s">
        <v>8</v>
      </c>
      <c r="F108" t="s">
        <v>9</v>
      </c>
      <c r="G108" t="e">
        <f>-Per</f>
        <v>#NAME?</v>
      </c>
      <c r="H108" t="s">
        <v>7</v>
      </c>
      <c r="I108" t="s">
        <v>8</v>
      </c>
      <c r="J108" t="s">
        <v>10</v>
      </c>
    </row>
    <row r="109" spans="1:14" x14ac:dyDescent="0.35">
      <c r="A109" t="s">
        <v>17</v>
      </c>
      <c r="B109" t="s">
        <v>18</v>
      </c>
      <c r="C109" t="s">
        <v>19</v>
      </c>
      <c r="D109" t="s">
        <v>20</v>
      </c>
      <c r="E109" t="s">
        <v>19</v>
      </c>
      <c r="F109" t="s">
        <v>20</v>
      </c>
      <c r="G109" t="s">
        <v>19</v>
      </c>
      <c r="H109" t="s">
        <v>20</v>
      </c>
      <c r="I109" t="s">
        <v>19</v>
      </c>
      <c r="J109" t="s">
        <v>20</v>
      </c>
      <c r="K109" t="s">
        <v>19</v>
      </c>
      <c r="L109" t="s">
        <v>20</v>
      </c>
      <c r="M109" t="s">
        <v>21</v>
      </c>
      <c r="N109" t="s">
        <v>20</v>
      </c>
    </row>
    <row r="110" spans="1:14" x14ac:dyDescent="0.35">
      <c r="A110" t="s">
        <v>22</v>
      </c>
      <c r="B110" t="s">
        <v>54</v>
      </c>
      <c r="C110">
        <v>605</v>
      </c>
      <c r="D110">
        <v>99</v>
      </c>
      <c r="E110">
        <v>55416</v>
      </c>
      <c r="F110">
        <v>5</v>
      </c>
      <c r="G110">
        <v>54973</v>
      </c>
      <c r="H110">
        <v>2</v>
      </c>
      <c r="I110">
        <v>1369</v>
      </c>
      <c r="J110">
        <v>99</v>
      </c>
      <c r="K110">
        <v>4622538</v>
      </c>
      <c r="L110">
        <v>100</v>
      </c>
      <c r="M110">
        <v>3640</v>
      </c>
      <c r="N110">
        <v>72</v>
      </c>
    </row>
    <row r="111" spans="1:14" x14ac:dyDescent="0.35">
      <c r="A111" t="s">
        <v>0</v>
      </c>
      <c r="B111" t="s">
        <v>123</v>
      </c>
    </row>
    <row r="112" spans="1:14" x14ac:dyDescent="0.35">
      <c r="A112" t="s">
        <v>2</v>
      </c>
      <c r="B112">
        <v>1.97</v>
      </c>
      <c r="C112" t="e">
        <f>------Sequential</f>
        <v>#NAME?</v>
      </c>
      <c r="D112" t="s">
        <v>3</v>
      </c>
      <c r="E112" t="e">
        <f>--Sequential</f>
        <v>#NAME?</v>
      </c>
      <c r="F112" t="s">
        <v>4</v>
      </c>
      <c r="G112" t="s">
        <v>5</v>
      </c>
    </row>
    <row r="113" spans="1:14" x14ac:dyDescent="0.35">
      <c r="A113" t="s">
        <v>6</v>
      </c>
      <c r="B113">
        <v>1</v>
      </c>
      <c r="C113" t="e">
        <f>-Per</f>
        <v>#NAME?</v>
      </c>
      <c r="D113" t="s">
        <v>7</v>
      </c>
      <c r="E113" t="s">
        <v>8</v>
      </c>
      <c r="F113" t="s">
        <v>9</v>
      </c>
      <c r="G113" t="e">
        <f>-Per</f>
        <v>#NAME?</v>
      </c>
      <c r="H113" t="s">
        <v>7</v>
      </c>
      <c r="I113" t="s">
        <v>8</v>
      </c>
      <c r="J113" t="s">
        <v>10</v>
      </c>
    </row>
    <row r="114" spans="1:14" x14ac:dyDescent="0.35">
      <c r="A114" t="s">
        <v>17</v>
      </c>
      <c r="B114" t="s">
        <v>18</v>
      </c>
      <c r="C114" t="s">
        <v>19</v>
      </c>
      <c r="D114" t="s">
        <v>20</v>
      </c>
      <c r="E114" t="s">
        <v>19</v>
      </c>
      <c r="F114" t="s">
        <v>20</v>
      </c>
      <c r="G114" t="s">
        <v>19</v>
      </c>
      <c r="H114" t="s">
        <v>20</v>
      </c>
      <c r="I114" t="s">
        <v>19</v>
      </c>
      <c r="J114" t="s">
        <v>20</v>
      </c>
      <c r="K114" t="s">
        <v>19</v>
      </c>
      <c r="L114" t="s">
        <v>20</v>
      </c>
      <c r="M114" t="s">
        <v>21</v>
      </c>
      <c r="N114" t="s">
        <v>20</v>
      </c>
    </row>
    <row r="115" spans="1:14" x14ac:dyDescent="0.35">
      <c r="A115" t="s">
        <v>22</v>
      </c>
      <c r="B115" t="s">
        <v>54</v>
      </c>
      <c r="C115">
        <v>610</v>
      </c>
      <c r="D115">
        <v>99</v>
      </c>
      <c r="E115">
        <v>55412</v>
      </c>
      <c r="F115">
        <v>5</v>
      </c>
      <c r="G115">
        <v>54972</v>
      </c>
      <c r="H115">
        <v>2</v>
      </c>
      <c r="I115">
        <v>1383</v>
      </c>
      <c r="J115">
        <v>99</v>
      </c>
      <c r="K115">
        <v>4617227</v>
      </c>
      <c r="L115">
        <v>100</v>
      </c>
      <c r="M115">
        <v>3875</v>
      </c>
      <c r="N115">
        <v>75</v>
      </c>
    </row>
    <row r="116" spans="1:14" x14ac:dyDescent="0.35">
      <c r="A116" t="s">
        <v>0</v>
      </c>
      <c r="B116" t="s">
        <v>124</v>
      </c>
    </row>
    <row r="117" spans="1:14" x14ac:dyDescent="0.35">
      <c r="A117" t="s">
        <v>2</v>
      </c>
      <c r="B117">
        <v>1.97</v>
      </c>
      <c r="C117" t="e">
        <f>------Sequential</f>
        <v>#NAME?</v>
      </c>
      <c r="D117" t="s">
        <v>3</v>
      </c>
      <c r="E117" t="e">
        <f>--Sequential</f>
        <v>#NAME?</v>
      </c>
      <c r="F117" t="s">
        <v>4</v>
      </c>
      <c r="G117" t="s">
        <v>5</v>
      </c>
    </row>
    <row r="118" spans="1:14" x14ac:dyDescent="0.35">
      <c r="A118" t="s">
        <v>6</v>
      </c>
      <c r="B118">
        <v>1</v>
      </c>
      <c r="C118" t="e">
        <f>-Per</f>
        <v>#NAME?</v>
      </c>
      <c r="D118" t="s">
        <v>7</v>
      </c>
      <c r="E118" t="s">
        <v>8</v>
      </c>
      <c r="F118" t="s">
        <v>9</v>
      </c>
      <c r="G118" t="e">
        <f>-Per</f>
        <v>#NAME?</v>
      </c>
      <c r="H118" t="s">
        <v>7</v>
      </c>
      <c r="I118" t="s">
        <v>8</v>
      </c>
      <c r="J118" t="s">
        <v>10</v>
      </c>
    </row>
    <row r="119" spans="1:14" x14ac:dyDescent="0.35">
      <c r="A119" t="s">
        <v>17</v>
      </c>
      <c r="B119" t="s">
        <v>18</v>
      </c>
      <c r="C119" t="s">
        <v>19</v>
      </c>
      <c r="D119" t="s">
        <v>20</v>
      </c>
      <c r="E119" t="s">
        <v>19</v>
      </c>
      <c r="F119" t="s">
        <v>20</v>
      </c>
      <c r="G119" t="s">
        <v>19</v>
      </c>
      <c r="H119" t="s">
        <v>20</v>
      </c>
      <c r="I119" t="s">
        <v>19</v>
      </c>
      <c r="J119" t="s">
        <v>20</v>
      </c>
      <c r="K119" t="s">
        <v>19</v>
      </c>
      <c r="L119" t="s">
        <v>20</v>
      </c>
      <c r="M119" t="s">
        <v>21</v>
      </c>
      <c r="N119" t="s">
        <v>20</v>
      </c>
    </row>
    <row r="120" spans="1:14" x14ac:dyDescent="0.35">
      <c r="A120" t="s">
        <v>22</v>
      </c>
      <c r="B120" t="s">
        <v>54</v>
      </c>
      <c r="C120">
        <v>610</v>
      </c>
      <c r="D120">
        <v>99</v>
      </c>
      <c r="E120">
        <v>55407</v>
      </c>
      <c r="F120">
        <v>3</v>
      </c>
      <c r="G120">
        <v>54640</v>
      </c>
      <c r="H120">
        <v>2</v>
      </c>
      <c r="I120">
        <v>1362</v>
      </c>
      <c r="J120">
        <v>99</v>
      </c>
      <c r="K120">
        <v>4620263</v>
      </c>
      <c r="L120">
        <v>100</v>
      </c>
      <c r="M120">
        <v>3817</v>
      </c>
      <c r="N120">
        <v>77</v>
      </c>
    </row>
    <row r="121" spans="1:14" x14ac:dyDescent="0.35">
      <c r="A121" t="s">
        <v>0</v>
      </c>
      <c r="B121" t="s">
        <v>125</v>
      </c>
    </row>
    <row r="122" spans="1:14" x14ac:dyDescent="0.35">
      <c r="A122" t="s">
        <v>2</v>
      </c>
      <c r="B122">
        <v>1.97</v>
      </c>
      <c r="C122" t="e">
        <f>------Sequential</f>
        <v>#NAME?</v>
      </c>
      <c r="D122" t="s">
        <v>3</v>
      </c>
      <c r="E122" t="e">
        <f>--Sequential</f>
        <v>#NAME?</v>
      </c>
      <c r="F122" t="s">
        <v>4</v>
      </c>
      <c r="G122" t="s">
        <v>5</v>
      </c>
    </row>
    <row r="123" spans="1:14" x14ac:dyDescent="0.35">
      <c r="A123" t="s">
        <v>6</v>
      </c>
      <c r="B123">
        <v>1</v>
      </c>
      <c r="C123" t="e">
        <f>-Per</f>
        <v>#NAME?</v>
      </c>
      <c r="D123" t="s">
        <v>7</v>
      </c>
      <c r="E123" t="s">
        <v>8</v>
      </c>
      <c r="F123" t="s">
        <v>9</v>
      </c>
      <c r="G123" t="e">
        <f>-Per</f>
        <v>#NAME?</v>
      </c>
      <c r="H123" t="s">
        <v>7</v>
      </c>
      <c r="I123" t="s">
        <v>8</v>
      </c>
      <c r="J123" t="s">
        <v>10</v>
      </c>
    </row>
    <row r="124" spans="1:14" x14ac:dyDescent="0.35">
      <c r="A124" t="s">
        <v>17</v>
      </c>
      <c r="B124" t="s">
        <v>18</v>
      </c>
      <c r="C124" t="s">
        <v>19</v>
      </c>
      <c r="D124" t="s">
        <v>20</v>
      </c>
      <c r="E124" t="s">
        <v>19</v>
      </c>
      <c r="F124" t="s">
        <v>20</v>
      </c>
      <c r="G124" t="s">
        <v>19</v>
      </c>
      <c r="H124" t="s">
        <v>20</v>
      </c>
      <c r="I124" t="s">
        <v>19</v>
      </c>
      <c r="J124" t="s">
        <v>20</v>
      </c>
      <c r="K124" t="s">
        <v>19</v>
      </c>
      <c r="L124" t="s">
        <v>20</v>
      </c>
      <c r="M124" t="s">
        <v>21</v>
      </c>
      <c r="N124" t="s">
        <v>20</v>
      </c>
    </row>
    <row r="125" spans="1:14" x14ac:dyDescent="0.35">
      <c r="A125" t="s">
        <v>22</v>
      </c>
      <c r="B125" t="s">
        <v>54</v>
      </c>
      <c r="C125">
        <v>611</v>
      </c>
      <c r="D125">
        <v>99</v>
      </c>
      <c r="E125">
        <v>55409</v>
      </c>
      <c r="F125">
        <v>5</v>
      </c>
      <c r="G125">
        <v>54968</v>
      </c>
      <c r="H125">
        <v>2</v>
      </c>
      <c r="I125">
        <v>1372</v>
      </c>
      <c r="J125">
        <v>99</v>
      </c>
      <c r="K125">
        <v>4635537</v>
      </c>
      <c r="L125">
        <v>99</v>
      </c>
      <c r="M125">
        <v>3538</v>
      </c>
      <c r="N125">
        <v>73</v>
      </c>
    </row>
    <row r="126" spans="1:14" x14ac:dyDescent="0.35">
      <c r="A126" t="s">
        <v>0</v>
      </c>
      <c r="B126" t="s">
        <v>126</v>
      </c>
    </row>
    <row r="127" spans="1:14" x14ac:dyDescent="0.35">
      <c r="A127" t="s">
        <v>2</v>
      </c>
      <c r="B127">
        <v>1.97</v>
      </c>
      <c r="C127" t="e">
        <f>------Sequential</f>
        <v>#NAME?</v>
      </c>
      <c r="D127" t="s">
        <v>3</v>
      </c>
      <c r="E127" t="e">
        <f>--Sequential</f>
        <v>#NAME?</v>
      </c>
      <c r="F127" t="s">
        <v>4</v>
      </c>
      <c r="G127" t="s">
        <v>5</v>
      </c>
    </row>
    <row r="128" spans="1:14" x14ac:dyDescent="0.35">
      <c r="A128" t="s">
        <v>6</v>
      </c>
      <c r="B128">
        <v>1</v>
      </c>
      <c r="C128" t="e">
        <f>-Per</f>
        <v>#NAME?</v>
      </c>
      <c r="D128" t="s">
        <v>7</v>
      </c>
      <c r="E128" t="s">
        <v>8</v>
      </c>
      <c r="F128" t="s">
        <v>9</v>
      </c>
      <c r="G128" t="e">
        <f>-Per</f>
        <v>#NAME?</v>
      </c>
      <c r="H128" t="s">
        <v>7</v>
      </c>
      <c r="I128" t="s">
        <v>8</v>
      </c>
      <c r="J128" t="s">
        <v>10</v>
      </c>
    </row>
    <row r="129" spans="1:14" x14ac:dyDescent="0.35">
      <c r="A129" t="s">
        <v>17</v>
      </c>
      <c r="B129" t="s">
        <v>18</v>
      </c>
      <c r="C129" t="s">
        <v>19</v>
      </c>
      <c r="D129" t="s">
        <v>20</v>
      </c>
      <c r="E129" t="s">
        <v>19</v>
      </c>
      <c r="F129" t="s">
        <v>20</v>
      </c>
      <c r="G129" t="s">
        <v>19</v>
      </c>
      <c r="H129" t="s">
        <v>20</v>
      </c>
      <c r="I129" t="s">
        <v>19</v>
      </c>
      <c r="J129" t="s">
        <v>20</v>
      </c>
      <c r="K129" t="s">
        <v>19</v>
      </c>
      <c r="L129" t="s">
        <v>20</v>
      </c>
      <c r="M129" t="s">
        <v>21</v>
      </c>
      <c r="N129" t="s">
        <v>20</v>
      </c>
    </row>
    <row r="130" spans="1:14" x14ac:dyDescent="0.35">
      <c r="A130" t="s">
        <v>60</v>
      </c>
      <c r="B130" t="s">
        <v>61</v>
      </c>
      <c r="C130">
        <v>612</v>
      </c>
      <c r="D130">
        <v>99</v>
      </c>
      <c r="E130">
        <v>55426</v>
      </c>
      <c r="F130">
        <v>4</v>
      </c>
      <c r="G130">
        <v>54974</v>
      </c>
      <c r="H130">
        <v>2</v>
      </c>
      <c r="I130">
        <v>1367</v>
      </c>
      <c r="J130">
        <v>99</v>
      </c>
      <c r="K130">
        <v>4534913</v>
      </c>
      <c r="L130">
        <v>100</v>
      </c>
      <c r="M130">
        <v>2866</v>
      </c>
      <c r="N130">
        <v>148</v>
      </c>
    </row>
    <row r="131" spans="1:14" x14ac:dyDescent="0.35">
      <c r="A131" t="s">
        <v>0</v>
      </c>
      <c r="B131" t="s">
        <v>127</v>
      </c>
    </row>
    <row r="132" spans="1:14" x14ac:dyDescent="0.35">
      <c r="A132" t="s">
        <v>2</v>
      </c>
      <c r="B132">
        <v>1.97</v>
      </c>
      <c r="C132" t="e">
        <f>------Sequential</f>
        <v>#NAME?</v>
      </c>
      <c r="D132" t="s">
        <v>3</v>
      </c>
      <c r="E132" t="e">
        <f>--Sequential</f>
        <v>#NAME?</v>
      </c>
      <c r="F132" t="s">
        <v>4</v>
      </c>
      <c r="G132" t="s">
        <v>5</v>
      </c>
    </row>
    <row r="133" spans="1:14" x14ac:dyDescent="0.35">
      <c r="A133" t="s">
        <v>6</v>
      </c>
      <c r="B133">
        <v>1</v>
      </c>
      <c r="C133" t="e">
        <f>-Per</f>
        <v>#NAME?</v>
      </c>
      <c r="D133" t="s">
        <v>7</v>
      </c>
      <c r="E133" t="s">
        <v>8</v>
      </c>
      <c r="F133" t="s">
        <v>9</v>
      </c>
      <c r="G133" t="e">
        <f>-Per</f>
        <v>#NAME?</v>
      </c>
      <c r="H133" t="s">
        <v>7</v>
      </c>
      <c r="I133" t="s">
        <v>8</v>
      </c>
      <c r="J133" t="s">
        <v>10</v>
      </c>
    </row>
    <row r="134" spans="1:14" x14ac:dyDescent="0.35">
      <c r="A134" t="s">
        <v>17</v>
      </c>
      <c r="B134" t="s">
        <v>18</v>
      </c>
      <c r="C134" t="s">
        <v>19</v>
      </c>
      <c r="D134" t="s">
        <v>20</v>
      </c>
      <c r="E134" t="s">
        <v>19</v>
      </c>
      <c r="F134" t="s">
        <v>20</v>
      </c>
      <c r="G134" t="s">
        <v>19</v>
      </c>
      <c r="H134" t="s">
        <v>20</v>
      </c>
      <c r="I134" t="s">
        <v>19</v>
      </c>
      <c r="J134" t="s">
        <v>20</v>
      </c>
      <c r="K134" t="s">
        <v>19</v>
      </c>
      <c r="L134" t="s">
        <v>20</v>
      </c>
      <c r="M134" t="s">
        <v>21</v>
      </c>
      <c r="N134" t="s">
        <v>20</v>
      </c>
    </row>
    <row r="135" spans="1:14" x14ac:dyDescent="0.35">
      <c r="A135" t="s">
        <v>60</v>
      </c>
      <c r="B135" t="s">
        <v>61</v>
      </c>
      <c r="C135">
        <v>609</v>
      </c>
      <c r="D135">
        <v>99</v>
      </c>
      <c r="E135">
        <v>55421</v>
      </c>
      <c r="F135">
        <v>5</v>
      </c>
      <c r="G135">
        <v>54973</v>
      </c>
      <c r="H135">
        <v>2</v>
      </c>
      <c r="I135">
        <v>1362</v>
      </c>
      <c r="J135">
        <v>99</v>
      </c>
      <c r="K135">
        <v>4518311</v>
      </c>
      <c r="L135">
        <v>100</v>
      </c>
      <c r="M135">
        <v>2467</v>
      </c>
      <c r="N135">
        <v>136</v>
      </c>
    </row>
    <row r="136" spans="1:14" x14ac:dyDescent="0.35">
      <c r="A136" t="s">
        <v>0</v>
      </c>
      <c r="B136" t="s">
        <v>128</v>
      </c>
    </row>
    <row r="137" spans="1:14" x14ac:dyDescent="0.35">
      <c r="A137" t="s">
        <v>2</v>
      </c>
      <c r="B137">
        <v>1.97</v>
      </c>
      <c r="C137" t="e">
        <f>------Sequential</f>
        <v>#NAME?</v>
      </c>
      <c r="D137" t="s">
        <v>3</v>
      </c>
      <c r="E137" t="e">
        <f>--Sequential</f>
        <v>#NAME?</v>
      </c>
      <c r="F137" t="s">
        <v>4</v>
      </c>
      <c r="G137" t="s">
        <v>5</v>
      </c>
    </row>
    <row r="138" spans="1:14" x14ac:dyDescent="0.35">
      <c r="A138" t="s">
        <v>6</v>
      </c>
      <c r="B138">
        <v>1</v>
      </c>
      <c r="C138" t="e">
        <f>-Per</f>
        <v>#NAME?</v>
      </c>
      <c r="D138" t="s">
        <v>7</v>
      </c>
      <c r="E138" t="s">
        <v>8</v>
      </c>
      <c r="F138" t="s">
        <v>9</v>
      </c>
      <c r="G138" t="e">
        <f>-Per</f>
        <v>#NAME?</v>
      </c>
      <c r="H138" t="s">
        <v>7</v>
      </c>
      <c r="I138" t="s">
        <v>8</v>
      </c>
      <c r="J138" t="s">
        <v>10</v>
      </c>
    </row>
    <row r="139" spans="1:14" x14ac:dyDescent="0.35">
      <c r="A139" t="s">
        <v>17</v>
      </c>
      <c r="B139" t="s">
        <v>18</v>
      </c>
      <c r="C139" t="s">
        <v>19</v>
      </c>
      <c r="D139" t="s">
        <v>20</v>
      </c>
      <c r="E139" t="s">
        <v>19</v>
      </c>
      <c r="F139" t="s">
        <v>20</v>
      </c>
      <c r="G139" t="s">
        <v>19</v>
      </c>
      <c r="H139" t="s">
        <v>20</v>
      </c>
      <c r="I139" t="s">
        <v>19</v>
      </c>
      <c r="J139" t="s">
        <v>20</v>
      </c>
      <c r="K139" t="s">
        <v>19</v>
      </c>
      <c r="L139" t="s">
        <v>20</v>
      </c>
      <c r="M139" t="s">
        <v>21</v>
      </c>
      <c r="N139" t="s">
        <v>20</v>
      </c>
    </row>
    <row r="140" spans="1:14" x14ac:dyDescent="0.35">
      <c r="A140" t="s">
        <v>60</v>
      </c>
      <c r="B140" t="s">
        <v>61</v>
      </c>
      <c r="C140">
        <v>610</v>
      </c>
      <c r="D140">
        <v>99</v>
      </c>
      <c r="E140">
        <v>55428</v>
      </c>
      <c r="F140">
        <v>5</v>
      </c>
      <c r="G140">
        <v>54977</v>
      </c>
      <c r="H140">
        <v>2</v>
      </c>
      <c r="I140">
        <v>1373</v>
      </c>
      <c r="J140">
        <v>99</v>
      </c>
      <c r="K140">
        <v>4524591</v>
      </c>
      <c r="L140">
        <v>99</v>
      </c>
      <c r="M140">
        <v>2509</v>
      </c>
      <c r="N140">
        <v>137</v>
      </c>
    </row>
    <row r="141" spans="1:14" x14ac:dyDescent="0.35">
      <c r="A141" t="s">
        <v>0</v>
      </c>
      <c r="B141" t="s">
        <v>129</v>
      </c>
    </row>
    <row r="142" spans="1:14" x14ac:dyDescent="0.35">
      <c r="A142" t="s">
        <v>2</v>
      </c>
      <c r="B142">
        <v>1.97</v>
      </c>
      <c r="C142" t="e">
        <f>------Sequential</f>
        <v>#NAME?</v>
      </c>
      <c r="D142" t="s">
        <v>3</v>
      </c>
      <c r="E142" t="e">
        <f>--Sequential</f>
        <v>#NAME?</v>
      </c>
      <c r="F142" t="s">
        <v>4</v>
      </c>
      <c r="G142" t="s">
        <v>5</v>
      </c>
    </row>
    <row r="143" spans="1:14" x14ac:dyDescent="0.35">
      <c r="A143" t="s">
        <v>6</v>
      </c>
      <c r="B143">
        <v>1</v>
      </c>
      <c r="C143" t="e">
        <f>-Per</f>
        <v>#NAME?</v>
      </c>
      <c r="D143" t="s">
        <v>7</v>
      </c>
      <c r="E143" t="s">
        <v>8</v>
      </c>
      <c r="F143" t="s">
        <v>9</v>
      </c>
      <c r="G143" t="e">
        <f>-Per</f>
        <v>#NAME?</v>
      </c>
      <c r="H143" t="s">
        <v>7</v>
      </c>
      <c r="I143" t="s">
        <v>8</v>
      </c>
      <c r="J143" t="s">
        <v>10</v>
      </c>
    </row>
    <row r="144" spans="1:14" x14ac:dyDescent="0.35">
      <c r="A144" t="s">
        <v>17</v>
      </c>
      <c r="B144" t="s">
        <v>18</v>
      </c>
      <c r="C144" t="s">
        <v>19</v>
      </c>
      <c r="D144" t="s">
        <v>20</v>
      </c>
      <c r="E144" t="s">
        <v>19</v>
      </c>
      <c r="F144" t="s">
        <v>20</v>
      </c>
      <c r="G144" t="s">
        <v>19</v>
      </c>
      <c r="H144" t="s">
        <v>20</v>
      </c>
      <c r="I144" t="s">
        <v>19</v>
      </c>
      <c r="J144" t="s">
        <v>20</v>
      </c>
      <c r="K144" t="s">
        <v>19</v>
      </c>
      <c r="L144" t="s">
        <v>20</v>
      </c>
      <c r="M144" t="s">
        <v>21</v>
      </c>
      <c r="N144" t="s">
        <v>20</v>
      </c>
    </row>
    <row r="145" spans="1:14" x14ac:dyDescent="0.35">
      <c r="A145" t="s">
        <v>60</v>
      </c>
      <c r="B145" t="s">
        <v>61</v>
      </c>
      <c r="C145">
        <v>610</v>
      </c>
      <c r="D145">
        <v>99</v>
      </c>
      <c r="E145">
        <v>55425</v>
      </c>
      <c r="F145">
        <v>5</v>
      </c>
      <c r="G145">
        <v>54975</v>
      </c>
      <c r="H145">
        <v>2</v>
      </c>
      <c r="I145">
        <v>1364</v>
      </c>
      <c r="J145">
        <v>99</v>
      </c>
      <c r="K145">
        <v>4523973</v>
      </c>
      <c r="L145">
        <v>100</v>
      </c>
      <c r="M145">
        <v>2304</v>
      </c>
      <c r="N145">
        <v>129</v>
      </c>
    </row>
    <row r="146" spans="1:14" x14ac:dyDescent="0.35">
      <c r="A146" t="s">
        <v>0</v>
      </c>
      <c r="B146" t="s">
        <v>130</v>
      </c>
    </row>
    <row r="147" spans="1:14" x14ac:dyDescent="0.35">
      <c r="A147" t="s">
        <v>2</v>
      </c>
      <c r="B147">
        <v>1.97</v>
      </c>
      <c r="C147" t="e">
        <f>------Sequential</f>
        <v>#NAME?</v>
      </c>
      <c r="D147" t="s">
        <v>3</v>
      </c>
      <c r="E147" t="e">
        <f>--Sequential</f>
        <v>#NAME?</v>
      </c>
      <c r="F147" t="s">
        <v>4</v>
      </c>
      <c r="G147" t="s">
        <v>5</v>
      </c>
    </row>
    <row r="148" spans="1:14" x14ac:dyDescent="0.35">
      <c r="A148" t="s">
        <v>6</v>
      </c>
      <c r="B148">
        <v>1</v>
      </c>
      <c r="C148" t="e">
        <f>-Per</f>
        <v>#NAME?</v>
      </c>
      <c r="D148" t="s">
        <v>7</v>
      </c>
      <c r="E148" t="s">
        <v>8</v>
      </c>
      <c r="F148" t="s">
        <v>9</v>
      </c>
      <c r="G148" t="e">
        <f>-Per</f>
        <v>#NAME?</v>
      </c>
      <c r="H148" t="s">
        <v>7</v>
      </c>
      <c r="I148" t="s">
        <v>8</v>
      </c>
      <c r="J148" t="s">
        <v>10</v>
      </c>
    </row>
    <row r="149" spans="1:14" x14ac:dyDescent="0.35">
      <c r="A149" t="s">
        <v>17</v>
      </c>
      <c r="B149" t="s">
        <v>18</v>
      </c>
      <c r="C149" t="s">
        <v>19</v>
      </c>
      <c r="D149" t="s">
        <v>20</v>
      </c>
      <c r="E149" t="s">
        <v>19</v>
      </c>
      <c r="F149" t="s">
        <v>20</v>
      </c>
      <c r="G149" t="s">
        <v>19</v>
      </c>
      <c r="H149" t="s">
        <v>20</v>
      </c>
      <c r="I149" t="s">
        <v>19</v>
      </c>
      <c r="J149" t="s">
        <v>20</v>
      </c>
      <c r="K149" t="s">
        <v>19</v>
      </c>
      <c r="L149" t="s">
        <v>20</v>
      </c>
      <c r="M149" t="s">
        <v>21</v>
      </c>
      <c r="N149" t="s">
        <v>20</v>
      </c>
    </row>
    <row r="150" spans="1:14" x14ac:dyDescent="0.35">
      <c r="A150" t="s">
        <v>60</v>
      </c>
      <c r="B150" t="s">
        <v>61</v>
      </c>
      <c r="C150">
        <v>609</v>
      </c>
      <c r="D150">
        <v>99</v>
      </c>
      <c r="E150">
        <v>55426</v>
      </c>
      <c r="F150">
        <v>5</v>
      </c>
      <c r="G150">
        <v>54975</v>
      </c>
      <c r="H150">
        <v>2</v>
      </c>
      <c r="I150">
        <v>1369</v>
      </c>
      <c r="J150">
        <v>99</v>
      </c>
      <c r="K150">
        <v>4533734</v>
      </c>
      <c r="L150">
        <v>100</v>
      </c>
      <c r="M150">
        <v>2706</v>
      </c>
      <c r="N150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5"/>
  <sheetViews>
    <sheetView topLeftCell="N1" workbookViewId="0">
      <selection activeCell="T8" activeCellId="1" sqref="Q8 T8"/>
    </sheetView>
  </sheetViews>
  <sheetFormatPr defaultRowHeight="14.5" x14ac:dyDescent="0.35"/>
  <sheetData>
    <row r="1" spans="1:22" x14ac:dyDescent="0.35">
      <c r="A1" t="s">
        <v>0</v>
      </c>
      <c r="B1" t="s">
        <v>131</v>
      </c>
    </row>
    <row r="2" spans="1:22" x14ac:dyDescent="0.35">
      <c r="A2" t="s">
        <v>2</v>
      </c>
      <c r="B2">
        <v>1.97</v>
      </c>
      <c r="C2" t="e">
        <f>------Sequential</f>
        <v>#NAME?</v>
      </c>
      <c r="D2" t="s">
        <v>3</v>
      </c>
      <c r="E2" t="e">
        <f>--Sequential</f>
        <v>#NAME?</v>
      </c>
      <c r="F2" t="s">
        <v>4</v>
      </c>
      <c r="G2" t="s">
        <v>5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13</v>
      </c>
      <c r="V2" t="s">
        <v>16</v>
      </c>
    </row>
    <row r="3" spans="1:22" x14ac:dyDescent="0.35">
      <c r="A3" t="s">
        <v>6</v>
      </c>
      <c r="B3">
        <v>1</v>
      </c>
      <c r="C3" t="e">
        <f>-Per</f>
        <v>#NAME?</v>
      </c>
      <c r="D3" t="s">
        <v>7</v>
      </c>
      <c r="E3" t="s">
        <v>8</v>
      </c>
      <c r="F3" t="s">
        <v>9</v>
      </c>
      <c r="G3" t="e">
        <f>-Per</f>
        <v>#NAME?</v>
      </c>
      <c r="H3" t="s">
        <v>7</v>
      </c>
      <c r="I3" t="s">
        <v>8</v>
      </c>
      <c r="J3" t="s">
        <v>10</v>
      </c>
      <c r="P3">
        <v>512</v>
      </c>
      <c r="Q3">
        <f>AVERAGE(E5,E10,E15,E20,E25)/1000</f>
        <v>103.43</v>
      </c>
      <c r="R3">
        <f>STDEV(E5,E10,E15,E20,E25)/1000</f>
        <v>0.82794112109497253</v>
      </c>
      <c r="S3">
        <v>3.5257622891259E-2</v>
      </c>
      <c r="T3">
        <f>AVERAGE(K5,K10,K15,K20,K25)/1000</f>
        <v>437.92140000000001</v>
      </c>
      <c r="U3">
        <f>STDEV(K5,K10,K15,K20,K25)/1000</f>
        <v>27.658152799852704</v>
      </c>
      <c r="V3">
        <f>U3/T3*100</f>
        <v>6.3157801376805756</v>
      </c>
    </row>
    <row r="4" spans="1:22" x14ac:dyDescent="0.35">
      <c r="A4" t="s">
        <v>17</v>
      </c>
      <c r="B4" t="s">
        <v>18</v>
      </c>
      <c r="C4" t="s">
        <v>19</v>
      </c>
      <c r="D4" t="s">
        <v>20</v>
      </c>
      <c r="E4" t="s">
        <v>19</v>
      </c>
      <c r="F4" t="s">
        <v>20</v>
      </c>
      <c r="G4" t="s">
        <v>19</v>
      </c>
      <c r="H4" t="s">
        <v>20</v>
      </c>
      <c r="I4" t="s">
        <v>19</v>
      </c>
      <c r="J4" t="s">
        <v>20</v>
      </c>
      <c r="K4" t="s">
        <v>19</v>
      </c>
      <c r="L4" t="s">
        <v>20</v>
      </c>
      <c r="M4" t="s">
        <v>21</v>
      </c>
      <c r="N4" t="s">
        <v>20</v>
      </c>
      <c r="P4" t="s">
        <v>24</v>
      </c>
      <c r="Q4">
        <f>AVERAGE(E30,E35,E40,E45,E50)/1000</f>
        <v>126.60560000000001</v>
      </c>
      <c r="R4">
        <f>STDEV(E30,E35,E40,E45,E50)/1000</f>
        <v>1.5061254263838721</v>
      </c>
      <c r="S4">
        <v>6.4755883879659996E-3</v>
      </c>
      <c r="T4">
        <f>AVERAGE(K30,K35,K40,K45,K50)/1000</f>
        <v>2143.5686000000001</v>
      </c>
      <c r="U4">
        <f>STDEV(K30,K35,K40,K45,K50)/1000</f>
        <v>69.471723778815232</v>
      </c>
      <c r="V4">
        <f t="shared" ref="V4:V7" si="0">U4/T4*100</f>
        <v>3.2409377418019294</v>
      </c>
    </row>
    <row r="5" spans="1:22" x14ac:dyDescent="0.35">
      <c r="A5" t="s">
        <v>22</v>
      </c>
      <c r="B5" t="s">
        <v>23</v>
      </c>
      <c r="C5">
        <v>467</v>
      </c>
      <c r="D5">
        <v>84</v>
      </c>
      <c r="E5">
        <v>103012</v>
      </c>
      <c r="F5">
        <v>45</v>
      </c>
      <c r="G5">
        <v>97812</v>
      </c>
      <c r="H5">
        <v>52</v>
      </c>
      <c r="I5">
        <v>961</v>
      </c>
      <c r="J5">
        <v>73</v>
      </c>
      <c r="K5">
        <v>433677</v>
      </c>
      <c r="L5">
        <v>78</v>
      </c>
      <c r="M5">
        <v>9356</v>
      </c>
      <c r="N5">
        <v>73</v>
      </c>
      <c r="P5" t="s">
        <v>26</v>
      </c>
      <c r="Q5">
        <f>AVERAGE(E55,E60,E65,E70,E75)/1000</f>
        <v>128.1234</v>
      </c>
      <c r="R5">
        <f>STDEV(E55,E60,E65,E70,E75)/1000</f>
        <v>0.88803029227611374</v>
      </c>
      <c r="S5">
        <v>7.8942834838910004E-3</v>
      </c>
      <c r="T5">
        <f>AVERAGE(K55,K60,K65,K70,K75)/1000</f>
        <v>3284.33</v>
      </c>
      <c r="U5">
        <f>STDEV(K55,K60,K65,K70,K75)/1000</f>
        <v>160.84561865496991</v>
      </c>
      <c r="V5">
        <f t="shared" si="0"/>
        <v>4.897364718373912</v>
      </c>
    </row>
    <row r="6" spans="1:22" x14ac:dyDescent="0.35">
      <c r="A6" t="s">
        <v>0</v>
      </c>
      <c r="B6" t="s">
        <v>132</v>
      </c>
      <c r="P6" t="s">
        <v>99</v>
      </c>
      <c r="Q6">
        <f>AVERAGE(E80,E85,E90,E95,E100)/1000</f>
        <v>128.268</v>
      </c>
      <c r="R6">
        <f>STDEV(E80,E85,E90,E95,E100)/1000</f>
        <v>1.3208387486744928</v>
      </c>
      <c r="S6">
        <v>9.5528810000810004E-3</v>
      </c>
      <c r="T6">
        <f>AVERAGE(K80,K85,K90,K95,K100)/1000</f>
        <v>3411.3532</v>
      </c>
      <c r="U6">
        <f>STDEV(K80,K85,K90,K95,K100)/1000</f>
        <v>371.49741058411166</v>
      </c>
      <c r="V6">
        <f t="shared" si="0"/>
        <v>10.890030694684786</v>
      </c>
    </row>
    <row r="7" spans="1:22" x14ac:dyDescent="0.35">
      <c r="A7" t="s">
        <v>2</v>
      </c>
      <c r="B7">
        <v>1.97</v>
      </c>
      <c r="C7" t="e">
        <f>------Sequential</f>
        <v>#NAME?</v>
      </c>
      <c r="D7" t="s">
        <v>3</v>
      </c>
      <c r="E7" t="e">
        <f>--Sequential</f>
        <v>#NAME?</v>
      </c>
      <c r="F7" t="s">
        <v>4</v>
      </c>
      <c r="G7" t="s">
        <v>5</v>
      </c>
      <c r="P7" t="s">
        <v>27</v>
      </c>
      <c r="Q7">
        <f>AVERAGE(E105,E110,E115,E120,E125)/1000</f>
        <v>129.32660000000001</v>
      </c>
      <c r="R7">
        <f>STDEV(E105,E110,E115,E120,E125)/1000</f>
        <v>0.88074105161505911</v>
      </c>
      <c r="S7">
        <v>3.6447287722480002E-3</v>
      </c>
      <c r="T7">
        <f>AVERAGE(K105,K110,K115,K120,K125)/1000</f>
        <v>4804.7608</v>
      </c>
      <c r="U7">
        <f>STDEV(K105,K110,K115,K120,K125)/1000</f>
        <v>276.20316277280392</v>
      </c>
      <c r="V7">
        <f t="shared" si="0"/>
        <v>5.748530973129899</v>
      </c>
    </row>
    <row r="8" spans="1:22" x14ac:dyDescent="0.35">
      <c r="A8" t="s">
        <v>6</v>
      </c>
      <c r="B8">
        <v>1</v>
      </c>
      <c r="C8" t="e">
        <f>-Per</f>
        <v>#NAME?</v>
      </c>
      <c r="D8" t="s">
        <v>7</v>
      </c>
      <c r="E8" t="s">
        <v>8</v>
      </c>
      <c r="F8" t="s">
        <v>9</v>
      </c>
      <c r="G8" t="e">
        <f>-Per</f>
        <v>#NAME?</v>
      </c>
      <c r="H8" t="s">
        <v>7</v>
      </c>
      <c r="I8" t="s">
        <v>8</v>
      </c>
      <c r="J8" t="s">
        <v>10</v>
      </c>
      <c r="P8" t="s">
        <v>28</v>
      </c>
      <c r="Q8">
        <f>AVERAGE(E130,E135,E140,E145,E150)/1000</f>
        <v>129.78739999999999</v>
      </c>
      <c r="R8">
        <f>STDEV(E130,E135,E140,E145,E150)/1000</f>
        <v>0.73913449385074703</v>
      </c>
      <c r="S8">
        <v>7.5981026006569996E-3</v>
      </c>
      <c r="T8" s="1">
        <f>AVERAGE(K130,K135,K140,K145,K150)/1000</f>
        <v>4889.7536</v>
      </c>
      <c r="U8" s="1">
        <f>STDEV(K130,K135,K140,K145,K150)/1000</f>
        <v>929.9288245673971</v>
      </c>
      <c r="V8" s="1">
        <v>0.87197367787943603</v>
      </c>
    </row>
    <row r="9" spans="1:22" x14ac:dyDescent="0.35">
      <c r="A9" t="s">
        <v>17</v>
      </c>
      <c r="B9" t="s">
        <v>18</v>
      </c>
      <c r="C9" t="s">
        <v>19</v>
      </c>
      <c r="D9" t="s">
        <v>20</v>
      </c>
      <c r="E9" t="s">
        <v>19</v>
      </c>
      <c r="F9" t="s">
        <v>20</v>
      </c>
      <c r="G9" t="s">
        <v>19</v>
      </c>
      <c r="H9" t="s">
        <v>20</v>
      </c>
      <c r="I9" t="s">
        <v>19</v>
      </c>
      <c r="J9" t="s">
        <v>20</v>
      </c>
      <c r="K9" t="s">
        <v>19</v>
      </c>
      <c r="L9" t="s">
        <v>20</v>
      </c>
      <c r="M9" t="s">
        <v>21</v>
      </c>
      <c r="N9" t="s">
        <v>20</v>
      </c>
    </row>
    <row r="10" spans="1:22" x14ac:dyDescent="0.35">
      <c r="A10" t="s">
        <v>22</v>
      </c>
      <c r="B10" t="s">
        <v>23</v>
      </c>
      <c r="C10">
        <v>448</v>
      </c>
      <c r="D10">
        <v>80</v>
      </c>
      <c r="E10">
        <v>104573</v>
      </c>
      <c r="F10">
        <v>45</v>
      </c>
      <c r="G10">
        <v>95729</v>
      </c>
      <c r="H10">
        <v>51</v>
      </c>
      <c r="I10">
        <v>883</v>
      </c>
      <c r="J10">
        <v>67</v>
      </c>
      <c r="K10">
        <v>468103</v>
      </c>
      <c r="L10">
        <v>85</v>
      </c>
      <c r="M10">
        <v>11636</v>
      </c>
      <c r="N10">
        <v>94</v>
      </c>
    </row>
    <row r="11" spans="1:22" x14ac:dyDescent="0.35">
      <c r="A11" t="s">
        <v>0</v>
      </c>
      <c r="B11" t="s">
        <v>133</v>
      </c>
    </row>
    <row r="12" spans="1:22" x14ac:dyDescent="0.35">
      <c r="A12" t="s">
        <v>2</v>
      </c>
      <c r="B12">
        <v>1.97</v>
      </c>
      <c r="C12" t="e">
        <f>------Sequential</f>
        <v>#NAME?</v>
      </c>
      <c r="D12" t="s">
        <v>3</v>
      </c>
      <c r="E12" t="e">
        <f>--Sequential</f>
        <v>#NAME?</v>
      </c>
      <c r="F12" t="s">
        <v>4</v>
      </c>
      <c r="G12" t="s">
        <v>5</v>
      </c>
    </row>
    <row r="13" spans="1:22" x14ac:dyDescent="0.35">
      <c r="A13" t="s">
        <v>6</v>
      </c>
      <c r="B13">
        <v>1</v>
      </c>
      <c r="C13" t="e">
        <f>-Per</f>
        <v>#NAME?</v>
      </c>
      <c r="D13" t="s">
        <v>7</v>
      </c>
      <c r="E13" t="s">
        <v>8</v>
      </c>
      <c r="F13" t="s">
        <v>9</v>
      </c>
      <c r="G13" t="e">
        <f>-Per</f>
        <v>#NAME?</v>
      </c>
      <c r="H13" t="s">
        <v>7</v>
      </c>
      <c r="I13" t="s">
        <v>8</v>
      </c>
      <c r="J13" t="s">
        <v>10</v>
      </c>
    </row>
    <row r="14" spans="1:22" x14ac:dyDescent="0.35">
      <c r="A14" t="s">
        <v>17</v>
      </c>
      <c r="B14" t="s">
        <v>18</v>
      </c>
      <c r="C14" t="s">
        <v>19</v>
      </c>
      <c r="D14" t="s">
        <v>20</v>
      </c>
      <c r="E14" t="s">
        <v>19</v>
      </c>
      <c r="F14" t="s">
        <v>20</v>
      </c>
      <c r="G14" t="s">
        <v>19</v>
      </c>
      <c r="H14" t="s">
        <v>20</v>
      </c>
      <c r="I14" t="s">
        <v>19</v>
      </c>
      <c r="J14" t="s">
        <v>20</v>
      </c>
      <c r="K14" t="s">
        <v>19</v>
      </c>
      <c r="L14" t="s">
        <v>20</v>
      </c>
      <c r="M14" t="s">
        <v>21</v>
      </c>
      <c r="N14" t="s">
        <v>20</v>
      </c>
    </row>
    <row r="15" spans="1:22" x14ac:dyDescent="0.35">
      <c r="A15" t="s">
        <v>22</v>
      </c>
      <c r="B15" t="s">
        <v>23</v>
      </c>
      <c r="C15">
        <v>446</v>
      </c>
      <c r="D15">
        <v>80</v>
      </c>
      <c r="E15">
        <v>102800</v>
      </c>
      <c r="F15">
        <v>44</v>
      </c>
      <c r="G15">
        <v>95518</v>
      </c>
      <c r="H15">
        <v>51</v>
      </c>
      <c r="I15">
        <v>1087</v>
      </c>
      <c r="J15">
        <v>82</v>
      </c>
      <c r="K15">
        <v>438851</v>
      </c>
      <c r="L15">
        <v>79</v>
      </c>
      <c r="M15">
        <v>10940</v>
      </c>
      <c r="N15">
        <v>84</v>
      </c>
    </row>
    <row r="16" spans="1:22" x14ac:dyDescent="0.35">
      <c r="A16" t="s">
        <v>0</v>
      </c>
      <c r="B16" t="s">
        <v>134</v>
      </c>
    </row>
    <row r="17" spans="1:14" x14ac:dyDescent="0.35">
      <c r="A17" t="s">
        <v>2</v>
      </c>
      <c r="B17">
        <v>1.97</v>
      </c>
      <c r="C17" t="e">
        <f>------Sequential</f>
        <v>#NAME?</v>
      </c>
      <c r="D17" t="s">
        <v>3</v>
      </c>
      <c r="E17" t="e">
        <f>--Sequential</f>
        <v>#NAME?</v>
      </c>
      <c r="F17" t="s">
        <v>4</v>
      </c>
      <c r="G17" t="s">
        <v>5</v>
      </c>
    </row>
    <row r="18" spans="1:14" x14ac:dyDescent="0.35">
      <c r="A18" t="s">
        <v>6</v>
      </c>
      <c r="B18">
        <v>1</v>
      </c>
      <c r="C18" t="e">
        <f>-Per</f>
        <v>#NAME?</v>
      </c>
      <c r="D18" t="s">
        <v>7</v>
      </c>
      <c r="E18" t="s">
        <v>8</v>
      </c>
      <c r="F18" t="s">
        <v>9</v>
      </c>
      <c r="G18" t="e">
        <f>-Per</f>
        <v>#NAME?</v>
      </c>
      <c r="H18" t="s">
        <v>7</v>
      </c>
      <c r="I18" t="s">
        <v>8</v>
      </c>
      <c r="J18" t="s">
        <v>10</v>
      </c>
    </row>
    <row r="19" spans="1:14" x14ac:dyDescent="0.35">
      <c r="A19" t="s">
        <v>17</v>
      </c>
      <c r="B19" t="s">
        <v>18</v>
      </c>
      <c r="C19" t="s">
        <v>19</v>
      </c>
      <c r="D19" t="s">
        <v>20</v>
      </c>
      <c r="E19" t="s">
        <v>19</v>
      </c>
      <c r="F19" t="s">
        <v>20</v>
      </c>
      <c r="G19" t="s">
        <v>19</v>
      </c>
      <c r="H19" t="s">
        <v>20</v>
      </c>
      <c r="I19" t="s">
        <v>19</v>
      </c>
      <c r="J19" t="s">
        <v>20</v>
      </c>
      <c r="K19" t="s">
        <v>19</v>
      </c>
      <c r="L19" t="s">
        <v>20</v>
      </c>
      <c r="M19" t="s">
        <v>21</v>
      </c>
      <c r="N19" t="s">
        <v>20</v>
      </c>
    </row>
    <row r="20" spans="1:14" x14ac:dyDescent="0.35">
      <c r="A20" t="s">
        <v>22</v>
      </c>
      <c r="B20" t="s">
        <v>23</v>
      </c>
      <c r="C20">
        <v>425</v>
      </c>
      <c r="D20">
        <v>76</v>
      </c>
      <c r="E20">
        <v>102727</v>
      </c>
      <c r="F20">
        <v>44</v>
      </c>
      <c r="G20">
        <v>94609</v>
      </c>
      <c r="H20">
        <v>50</v>
      </c>
      <c r="I20">
        <v>958</v>
      </c>
      <c r="J20">
        <v>73</v>
      </c>
      <c r="K20">
        <v>454230</v>
      </c>
      <c r="L20">
        <v>82</v>
      </c>
      <c r="M20">
        <v>10232</v>
      </c>
      <c r="N20">
        <v>78</v>
      </c>
    </row>
    <row r="21" spans="1:14" x14ac:dyDescent="0.35">
      <c r="A21" t="s">
        <v>0</v>
      </c>
      <c r="B21" t="s">
        <v>135</v>
      </c>
    </row>
    <row r="22" spans="1:14" x14ac:dyDescent="0.35">
      <c r="A22" t="s">
        <v>2</v>
      </c>
      <c r="B22">
        <v>1.97</v>
      </c>
      <c r="C22" t="e">
        <f>------Sequential</f>
        <v>#NAME?</v>
      </c>
      <c r="D22" t="s">
        <v>3</v>
      </c>
      <c r="E22" t="e">
        <f>--Sequential</f>
        <v>#NAME?</v>
      </c>
      <c r="F22" t="s">
        <v>4</v>
      </c>
      <c r="G22" t="s">
        <v>5</v>
      </c>
    </row>
    <row r="23" spans="1:14" x14ac:dyDescent="0.35">
      <c r="A23" t="s">
        <v>6</v>
      </c>
      <c r="B23">
        <v>1</v>
      </c>
      <c r="C23" t="e">
        <f>-Per</f>
        <v>#NAME?</v>
      </c>
      <c r="D23" t="s">
        <v>7</v>
      </c>
      <c r="E23" t="s">
        <v>8</v>
      </c>
      <c r="F23" t="s">
        <v>9</v>
      </c>
      <c r="G23" t="e">
        <f>-Per</f>
        <v>#NAME?</v>
      </c>
      <c r="H23" t="s">
        <v>7</v>
      </c>
      <c r="I23" t="s">
        <v>8</v>
      </c>
      <c r="J23" t="s">
        <v>10</v>
      </c>
    </row>
    <row r="24" spans="1:14" x14ac:dyDescent="0.35">
      <c r="A24" t="s">
        <v>17</v>
      </c>
      <c r="B24" t="s">
        <v>18</v>
      </c>
      <c r="C24" t="s">
        <v>19</v>
      </c>
      <c r="D24" t="s">
        <v>20</v>
      </c>
      <c r="E24" t="s">
        <v>19</v>
      </c>
      <c r="F24" t="s">
        <v>20</v>
      </c>
      <c r="G24" t="s">
        <v>19</v>
      </c>
      <c r="H24" t="s">
        <v>20</v>
      </c>
      <c r="I24" t="s">
        <v>19</v>
      </c>
      <c r="J24" t="s">
        <v>20</v>
      </c>
      <c r="K24" t="s">
        <v>19</v>
      </c>
      <c r="L24" t="s">
        <v>20</v>
      </c>
      <c r="M24" t="s">
        <v>21</v>
      </c>
      <c r="N24" t="s">
        <v>20</v>
      </c>
    </row>
    <row r="25" spans="1:14" x14ac:dyDescent="0.35">
      <c r="A25" t="s">
        <v>22</v>
      </c>
      <c r="B25" t="s">
        <v>23</v>
      </c>
      <c r="C25">
        <v>411</v>
      </c>
      <c r="D25">
        <v>74</v>
      </c>
      <c r="E25">
        <v>104038</v>
      </c>
      <c r="F25">
        <v>45</v>
      </c>
      <c r="G25">
        <v>96447</v>
      </c>
      <c r="H25">
        <v>51</v>
      </c>
      <c r="I25">
        <v>1088</v>
      </c>
      <c r="J25">
        <v>83</v>
      </c>
      <c r="K25">
        <v>394746</v>
      </c>
      <c r="L25">
        <v>71</v>
      </c>
      <c r="M25">
        <v>10413</v>
      </c>
      <c r="N25">
        <v>80</v>
      </c>
    </row>
    <row r="26" spans="1:14" x14ac:dyDescent="0.35">
      <c r="A26" t="s">
        <v>0</v>
      </c>
      <c r="B26" t="s">
        <v>136</v>
      </c>
    </row>
    <row r="27" spans="1:14" x14ac:dyDescent="0.35">
      <c r="A27" t="s">
        <v>2</v>
      </c>
      <c r="B27">
        <v>1.97</v>
      </c>
      <c r="C27" t="e">
        <f>------Sequential</f>
        <v>#NAME?</v>
      </c>
      <c r="D27" t="s">
        <v>3</v>
      </c>
      <c r="E27" t="e">
        <f>--Sequential</f>
        <v>#NAME?</v>
      </c>
      <c r="F27" t="s">
        <v>4</v>
      </c>
      <c r="G27" t="s">
        <v>5</v>
      </c>
    </row>
    <row r="28" spans="1:14" x14ac:dyDescent="0.35">
      <c r="A28" t="s">
        <v>6</v>
      </c>
      <c r="B28">
        <v>1</v>
      </c>
      <c r="C28" t="e">
        <f>-Per</f>
        <v>#NAME?</v>
      </c>
      <c r="D28" t="s">
        <v>7</v>
      </c>
      <c r="E28" t="s">
        <v>8</v>
      </c>
      <c r="F28" t="s">
        <v>9</v>
      </c>
      <c r="G28" t="e">
        <f>-Per</f>
        <v>#NAME?</v>
      </c>
      <c r="H28" t="s">
        <v>7</v>
      </c>
      <c r="I28" t="s">
        <v>8</v>
      </c>
      <c r="J28" t="s">
        <v>10</v>
      </c>
    </row>
    <row r="29" spans="1:14" x14ac:dyDescent="0.35">
      <c r="A29" t="s">
        <v>17</v>
      </c>
      <c r="B29" t="s">
        <v>18</v>
      </c>
      <c r="C29" t="s">
        <v>19</v>
      </c>
      <c r="D29" t="s">
        <v>20</v>
      </c>
      <c r="E29" t="s">
        <v>19</v>
      </c>
      <c r="F29" t="s">
        <v>20</v>
      </c>
      <c r="G29" t="s">
        <v>19</v>
      </c>
      <c r="H29" t="s">
        <v>20</v>
      </c>
      <c r="I29" t="s">
        <v>19</v>
      </c>
      <c r="J29" t="s">
        <v>20</v>
      </c>
      <c r="K29" t="s">
        <v>19</v>
      </c>
      <c r="L29" t="s">
        <v>20</v>
      </c>
      <c r="M29" t="s">
        <v>21</v>
      </c>
      <c r="N29" t="s">
        <v>20</v>
      </c>
    </row>
    <row r="30" spans="1:14" x14ac:dyDescent="0.35">
      <c r="A30" t="s">
        <v>33</v>
      </c>
      <c r="B30" t="s">
        <v>34</v>
      </c>
      <c r="C30">
        <v>460</v>
      </c>
      <c r="D30">
        <v>82</v>
      </c>
      <c r="E30">
        <v>125676</v>
      </c>
      <c r="F30">
        <v>12</v>
      </c>
      <c r="G30">
        <v>128976</v>
      </c>
      <c r="H30">
        <v>11</v>
      </c>
      <c r="I30">
        <v>973</v>
      </c>
      <c r="J30">
        <v>73</v>
      </c>
      <c r="K30">
        <v>2178804</v>
      </c>
      <c r="L30">
        <v>74</v>
      </c>
      <c r="M30">
        <v>8304</v>
      </c>
      <c r="N30">
        <v>65</v>
      </c>
    </row>
    <row r="31" spans="1:14" x14ac:dyDescent="0.35">
      <c r="A31" t="s">
        <v>0</v>
      </c>
      <c r="B31" t="s">
        <v>137</v>
      </c>
    </row>
    <row r="32" spans="1:14" x14ac:dyDescent="0.35">
      <c r="A32" t="s">
        <v>2</v>
      </c>
      <c r="B32">
        <v>1.97</v>
      </c>
      <c r="C32" t="e">
        <f>------Sequential</f>
        <v>#NAME?</v>
      </c>
      <c r="D32" t="s">
        <v>3</v>
      </c>
      <c r="E32" t="e">
        <f>--Sequential</f>
        <v>#NAME?</v>
      </c>
      <c r="F32" t="s">
        <v>4</v>
      </c>
      <c r="G32" t="s">
        <v>5</v>
      </c>
    </row>
    <row r="33" spans="1:14" x14ac:dyDescent="0.35">
      <c r="A33" t="s">
        <v>6</v>
      </c>
      <c r="B33">
        <v>1</v>
      </c>
      <c r="C33" t="e">
        <f>-Per</f>
        <v>#NAME?</v>
      </c>
      <c r="D33" t="s">
        <v>7</v>
      </c>
      <c r="E33" t="s">
        <v>8</v>
      </c>
      <c r="F33" t="s">
        <v>9</v>
      </c>
      <c r="G33" t="e">
        <f>-Per</f>
        <v>#NAME?</v>
      </c>
      <c r="H33" t="s">
        <v>7</v>
      </c>
      <c r="I33" t="s">
        <v>8</v>
      </c>
      <c r="J33" t="s">
        <v>10</v>
      </c>
    </row>
    <row r="34" spans="1:14" x14ac:dyDescent="0.35">
      <c r="A34" t="s">
        <v>17</v>
      </c>
      <c r="B34" t="s">
        <v>18</v>
      </c>
      <c r="C34" t="s">
        <v>19</v>
      </c>
      <c r="D34" t="s">
        <v>20</v>
      </c>
      <c r="E34" t="s">
        <v>19</v>
      </c>
      <c r="F34" t="s">
        <v>20</v>
      </c>
      <c r="G34" t="s">
        <v>19</v>
      </c>
      <c r="H34" t="s">
        <v>20</v>
      </c>
      <c r="I34" t="s">
        <v>19</v>
      </c>
      <c r="J34" t="s">
        <v>20</v>
      </c>
      <c r="K34" t="s">
        <v>19</v>
      </c>
      <c r="L34" t="s">
        <v>20</v>
      </c>
      <c r="M34" t="s">
        <v>21</v>
      </c>
      <c r="N34" t="s">
        <v>20</v>
      </c>
    </row>
    <row r="35" spans="1:14" x14ac:dyDescent="0.35">
      <c r="A35" t="s">
        <v>33</v>
      </c>
      <c r="B35" t="s">
        <v>34</v>
      </c>
      <c r="C35">
        <v>505</v>
      </c>
      <c r="D35">
        <v>90</v>
      </c>
      <c r="E35">
        <v>127537</v>
      </c>
      <c r="F35">
        <v>14</v>
      </c>
      <c r="G35">
        <v>127283</v>
      </c>
      <c r="H35">
        <v>10</v>
      </c>
      <c r="I35">
        <v>1096</v>
      </c>
      <c r="J35">
        <v>83</v>
      </c>
      <c r="K35">
        <v>2052602</v>
      </c>
      <c r="L35">
        <v>70</v>
      </c>
      <c r="M35">
        <v>9682</v>
      </c>
      <c r="N35">
        <v>75</v>
      </c>
    </row>
    <row r="36" spans="1:14" x14ac:dyDescent="0.35">
      <c r="A36" t="s">
        <v>0</v>
      </c>
      <c r="B36" t="s">
        <v>138</v>
      </c>
    </row>
    <row r="37" spans="1:14" x14ac:dyDescent="0.35">
      <c r="A37" t="s">
        <v>2</v>
      </c>
      <c r="B37">
        <v>1.97</v>
      </c>
      <c r="C37" t="e">
        <f>------Sequential</f>
        <v>#NAME?</v>
      </c>
      <c r="D37" t="s">
        <v>3</v>
      </c>
      <c r="E37" t="e">
        <f>--Sequential</f>
        <v>#NAME?</v>
      </c>
      <c r="F37" t="s">
        <v>4</v>
      </c>
      <c r="G37" t="s">
        <v>5</v>
      </c>
    </row>
    <row r="38" spans="1:14" x14ac:dyDescent="0.35">
      <c r="A38" t="s">
        <v>6</v>
      </c>
      <c r="B38">
        <v>1</v>
      </c>
      <c r="C38" t="e">
        <f>-Per</f>
        <v>#NAME?</v>
      </c>
      <c r="D38" t="s">
        <v>7</v>
      </c>
      <c r="E38" t="s">
        <v>8</v>
      </c>
      <c r="F38" t="s">
        <v>9</v>
      </c>
      <c r="G38" t="e">
        <f>-Per</f>
        <v>#NAME?</v>
      </c>
      <c r="H38" t="s">
        <v>7</v>
      </c>
      <c r="I38" t="s">
        <v>8</v>
      </c>
      <c r="J38" t="s">
        <v>10</v>
      </c>
    </row>
    <row r="39" spans="1:14" x14ac:dyDescent="0.35">
      <c r="A39" t="s">
        <v>17</v>
      </c>
      <c r="B39" t="s">
        <v>18</v>
      </c>
      <c r="C39" t="s">
        <v>19</v>
      </c>
      <c r="D39" t="s">
        <v>20</v>
      </c>
      <c r="E39" t="s">
        <v>19</v>
      </c>
      <c r="F39" t="s">
        <v>20</v>
      </c>
      <c r="G39" t="s">
        <v>19</v>
      </c>
      <c r="H39" t="s">
        <v>20</v>
      </c>
      <c r="I39" t="s">
        <v>19</v>
      </c>
      <c r="J39" t="s">
        <v>20</v>
      </c>
      <c r="K39" t="s">
        <v>19</v>
      </c>
      <c r="L39" t="s">
        <v>20</v>
      </c>
      <c r="M39" t="s">
        <v>21</v>
      </c>
      <c r="N39" t="s">
        <v>20</v>
      </c>
    </row>
    <row r="40" spans="1:14" x14ac:dyDescent="0.35">
      <c r="A40" t="s">
        <v>33</v>
      </c>
      <c r="B40" t="s">
        <v>34</v>
      </c>
      <c r="C40">
        <v>468</v>
      </c>
      <c r="D40">
        <v>83</v>
      </c>
      <c r="E40">
        <v>128679</v>
      </c>
      <c r="F40">
        <v>13</v>
      </c>
      <c r="G40">
        <v>126765</v>
      </c>
      <c r="H40">
        <v>10</v>
      </c>
      <c r="I40">
        <v>822</v>
      </c>
      <c r="J40">
        <v>62</v>
      </c>
      <c r="K40">
        <v>2205280</v>
      </c>
      <c r="L40">
        <v>75</v>
      </c>
      <c r="M40">
        <v>11594</v>
      </c>
      <c r="N40">
        <v>91</v>
      </c>
    </row>
    <row r="41" spans="1:14" x14ac:dyDescent="0.35">
      <c r="A41" t="s">
        <v>0</v>
      </c>
      <c r="B41" t="s">
        <v>139</v>
      </c>
    </row>
    <row r="42" spans="1:14" x14ac:dyDescent="0.35">
      <c r="A42" t="s">
        <v>2</v>
      </c>
      <c r="B42">
        <v>1.97</v>
      </c>
      <c r="C42" t="e">
        <f>------Sequential</f>
        <v>#NAME?</v>
      </c>
      <c r="D42" t="s">
        <v>3</v>
      </c>
      <c r="E42" t="e">
        <f>--Sequential</f>
        <v>#NAME?</v>
      </c>
      <c r="F42" t="s">
        <v>4</v>
      </c>
      <c r="G42" t="s">
        <v>5</v>
      </c>
    </row>
    <row r="43" spans="1:14" x14ac:dyDescent="0.35">
      <c r="A43" t="s">
        <v>6</v>
      </c>
      <c r="B43">
        <v>1</v>
      </c>
      <c r="C43" t="e">
        <f>-Per</f>
        <v>#NAME?</v>
      </c>
      <c r="D43" t="s">
        <v>7</v>
      </c>
      <c r="E43" t="s">
        <v>8</v>
      </c>
      <c r="F43" t="s">
        <v>9</v>
      </c>
      <c r="G43" t="e">
        <f>-Per</f>
        <v>#NAME?</v>
      </c>
      <c r="H43" t="s">
        <v>7</v>
      </c>
      <c r="I43" t="s">
        <v>8</v>
      </c>
      <c r="J43" t="s">
        <v>10</v>
      </c>
    </row>
    <row r="44" spans="1:14" x14ac:dyDescent="0.35">
      <c r="A44" t="s">
        <v>17</v>
      </c>
      <c r="B44" t="s">
        <v>18</v>
      </c>
      <c r="C44" t="s">
        <v>19</v>
      </c>
      <c r="D44" t="s">
        <v>20</v>
      </c>
      <c r="E44" t="s">
        <v>19</v>
      </c>
      <c r="F44" t="s">
        <v>20</v>
      </c>
      <c r="G44" t="s">
        <v>19</v>
      </c>
      <c r="H44" t="s">
        <v>20</v>
      </c>
      <c r="I44" t="s">
        <v>19</v>
      </c>
      <c r="J44" t="s">
        <v>20</v>
      </c>
      <c r="K44" t="s">
        <v>19</v>
      </c>
      <c r="L44" t="s">
        <v>20</v>
      </c>
      <c r="M44" t="s">
        <v>21</v>
      </c>
      <c r="N44" t="s">
        <v>20</v>
      </c>
    </row>
    <row r="45" spans="1:14" x14ac:dyDescent="0.35">
      <c r="A45" t="s">
        <v>33</v>
      </c>
      <c r="B45" t="s">
        <v>34</v>
      </c>
      <c r="C45">
        <v>364</v>
      </c>
      <c r="D45">
        <v>65</v>
      </c>
      <c r="E45">
        <v>124901</v>
      </c>
      <c r="F45">
        <v>12</v>
      </c>
      <c r="G45">
        <v>127946</v>
      </c>
      <c r="H45">
        <v>10</v>
      </c>
      <c r="I45">
        <v>890</v>
      </c>
      <c r="J45">
        <v>68</v>
      </c>
      <c r="K45">
        <v>2085977</v>
      </c>
      <c r="L45">
        <v>71</v>
      </c>
      <c r="M45">
        <v>11290</v>
      </c>
      <c r="N45">
        <v>91</v>
      </c>
    </row>
    <row r="46" spans="1:14" x14ac:dyDescent="0.35">
      <c r="A46" t="s">
        <v>0</v>
      </c>
      <c r="B46" t="s">
        <v>140</v>
      </c>
    </row>
    <row r="47" spans="1:14" x14ac:dyDescent="0.35">
      <c r="A47" t="s">
        <v>2</v>
      </c>
      <c r="B47">
        <v>1.97</v>
      </c>
      <c r="C47" t="e">
        <f>------Sequential</f>
        <v>#NAME?</v>
      </c>
      <c r="D47" t="s">
        <v>3</v>
      </c>
      <c r="E47" t="e">
        <f>--Sequential</f>
        <v>#NAME?</v>
      </c>
      <c r="F47" t="s">
        <v>4</v>
      </c>
      <c r="G47" t="s">
        <v>5</v>
      </c>
    </row>
    <row r="48" spans="1:14" x14ac:dyDescent="0.35">
      <c r="A48" t="s">
        <v>6</v>
      </c>
      <c r="B48">
        <v>1</v>
      </c>
      <c r="C48" t="e">
        <f>-Per</f>
        <v>#NAME?</v>
      </c>
      <c r="D48" t="s">
        <v>7</v>
      </c>
      <c r="E48" t="s">
        <v>8</v>
      </c>
      <c r="F48" t="s">
        <v>9</v>
      </c>
      <c r="G48" t="e">
        <f>-Per</f>
        <v>#NAME?</v>
      </c>
      <c r="H48" t="s">
        <v>7</v>
      </c>
      <c r="I48" t="s">
        <v>8</v>
      </c>
      <c r="J48" t="s">
        <v>10</v>
      </c>
    </row>
    <row r="49" spans="1:14" x14ac:dyDescent="0.35">
      <c r="A49" t="s">
        <v>17</v>
      </c>
      <c r="B49" t="s">
        <v>18</v>
      </c>
      <c r="C49" t="s">
        <v>19</v>
      </c>
      <c r="D49" t="s">
        <v>20</v>
      </c>
      <c r="E49" t="s">
        <v>19</v>
      </c>
      <c r="F49" t="s">
        <v>20</v>
      </c>
      <c r="G49" t="s">
        <v>19</v>
      </c>
      <c r="H49" t="s">
        <v>20</v>
      </c>
      <c r="I49" t="s">
        <v>19</v>
      </c>
      <c r="J49" t="s">
        <v>20</v>
      </c>
      <c r="K49" t="s">
        <v>19</v>
      </c>
      <c r="L49" t="s">
        <v>20</v>
      </c>
      <c r="M49" t="s">
        <v>21</v>
      </c>
      <c r="N49" t="s">
        <v>20</v>
      </c>
    </row>
    <row r="50" spans="1:14" x14ac:dyDescent="0.35">
      <c r="A50" t="s">
        <v>33</v>
      </c>
      <c r="B50" t="s">
        <v>34</v>
      </c>
      <c r="C50">
        <v>447</v>
      </c>
      <c r="D50">
        <v>80</v>
      </c>
      <c r="E50">
        <v>126235</v>
      </c>
      <c r="F50">
        <v>13</v>
      </c>
      <c r="G50">
        <v>127100</v>
      </c>
      <c r="H50">
        <v>10</v>
      </c>
      <c r="I50">
        <v>1207</v>
      </c>
      <c r="J50">
        <v>92</v>
      </c>
      <c r="K50">
        <v>2195180</v>
      </c>
      <c r="L50">
        <v>74</v>
      </c>
      <c r="M50">
        <v>10036</v>
      </c>
      <c r="N50">
        <v>81</v>
      </c>
    </row>
    <row r="51" spans="1:14" x14ac:dyDescent="0.35">
      <c r="A51" t="s">
        <v>0</v>
      </c>
      <c r="B51" t="s">
        <v>141</v>
      </c>
    </row>
    <row r="52" spans="1:14" x14ac:dyDescent="0.35">
      <c r="A52" t="s">
        <v>2</v>
      </c>
      <c r="B52">
        <v>1.97</v>
      </c>
      <c r="C52" t="e">
        <f>------Sequential</f>
        <v>#NAME?</v>
      </c>
      <c r="D52" t="s">
        <v>3</v>
      </c>
      <c r="E52" t="e">
        <f>--Sequential</f>
        <v>#NAME?</v>
      </c>
      <c r="F52" t="s">
        <v>4</v>
      </c>
      <c r="G52" t="s">
        <v>5</v>
      </c>
    </row>
    <row r="53" spans="1:14" x14ac:dyDescent="0.35">
      <c r="A53" t="s">
        <v>6</v>
      </c>
      <c r="B53">
        <v>1</v>
      </c>
      <c r="C53" t="e">
        <f>-Per</f>
        <v>#NAME?</v>
      </c>
      <c r="D53" t="s">
        <v>7</v>
      </c>
      <c r="E53" t="s">
        <v>8</v>
      </c>
      <c r="F53" t="s">
        <v>9</v>
      </c>
      <c r="G53" t="e">
        <f>-Per</f>
        <v>#NAME?</v>
      </c>
      <c r="H53" t="s">
        <v>7</v>
      </c>
      <c r="I53" t="s">
        <v>8</v>
      </c>
      <c r="J53" t="s">
        <v>10</v>
      </c>
    </row>
    <row r="54" spans="1:14" x14ac:dyDescent="0.35">
      <c r="A54" t="s">
        <v>17</v>
      </c>
      <c r="B54" t="s">
        <v>40</v>
      </c>
      <c r="C54" t="s">
        <v>19</v>
      </c>
      <c r="D54" t="s">
        <v>20</v>
      </c>
      <c r="E54" t="s">
        <v>19</v>
      </c>
      <c r="F54" t="s">
        <v>20</v>
      </c>
      <c r="G54" t="s">
        <v>19</v>
      </c>
      <c r="H54" t="s">
        <v>20</v>
      </c>
      <c r="I54" t="s">
        <v>19</v>
      </c>
      <c r="J54" t="s">
        <v>20</v>
      </c>
      <c r="K54" t="s">
        <v>19</v>
      </c>
      <c r="L54" t="s">
        <v>20</v>
      </c>
      <c r="M54" t="s">
        <v>21</v>
      </c>
      <c r="N54" t="s">
        <v>20</v>
      </c>
    </row>
    <row r="55" spans="1:14" x14ac:dyDescent="0.35">
      <c r="A55" t="s">
        <v>142</v>
      </c>
      <c r="B55" t="s">
        <v>42</v>
      </c>
      <c r="C55">
        <v>406</v>
      </c>
      <c r="D55">
        <v>72</v>
      </c>
      <c r="E55">
        <v>128366</v>
      </c>
      <c r="F55">
        <v>10</v>
      </c>
      <c r="G55">
        <v>130604</v>
      </c>
      <c r="H55">
        <v>8</v>
      </c>
      <c r="I55">
        <v>1210</v>
      </c>
      <c r="J55">
        <v>92</v>
      </c>
      <c r="K55">
        <v>3091035</v>
      </c>
      <c r="L55">
        <v>76</v>
      </c>
      <c r="M55">
        <v>11148</v>
      </c>
      <c r="N55">
        <v>94</v>
      </c>
    </row>
    <row r="56" spans="1:14" x14ac:dyDescent="0.35">
      <c r="A56" t="s">
        <v>0</v>
      </c>
      <c r="B56" t="s">
        <v>143</v>
      </c>
    </row>
    <row r="57" spans="1:14" x14ac:dyDescent="0.35">
      <c r="A57" t="s">
        <v>2</v>
      </c>
      <c r="B57">
        <v>1.97</v>
      </c>
      <c r="C57" t="e">
        <f>------Sequential</f>
        <v>#NAME?</v>
      </c>
      <c r="D57" t="s">
        <v>3</v>
      </c>
      <c r="E57" t="e">
        <f>--Sequential</f>
        <v>#NAME?</v>
      </c>
      <c r="F57" t="s">
        <v>4</v>
      </c>
      <c r="G57" t="s">
        <v>5</v>
      </c>
    </row>
    <row r="58" spans="1:14" x14ac:dyDescent="0.35">
      <c r="A58" t="s">
        <v>6</v>
      </c>
      <c r="B58">
        <v>1</v>
      </c>
      <c r="C58" t="e">
        <f>-Per</f>
        <v>#NAME?</v>
      </c>
      <c r="D58" t="s">
        <v>7</v>
      </c>
      <c r="E58" t="s">
        <v>8</v>
      </c>
      <c r="F58" t="s">
        <v>9</v>
      </c>
      <c r="G58" t="e">
        <f>-Per</f>
        <v>#NAME?</v>
      </c>
      <c r="H58" t="s">
        <v>7</v>
      </c>
      <c r="I58" t="s">
        <v>8</v>
      </c>
      <c r="J58" t="s">
        <v>10</v>
      </c>
    </row>
    <row r="59" spans="1:14" x14ac:dyDescent="0.35">
      <c r="A59" t="s">
        <v>17</v>
      </c>
      <c r="B59" t="s">
        <v>40</v>
      </c>
      <c r="C59" t="s">
        <v>19</v>
      </c>
      <c r="D59" t="s">
        <v>20</v>
      </c>
      <c r="E59" t="s">
        <v>19</v>
      </c>
      <c r="F59" t="s">
        <v>20</v>
      </c>
      <c r="G59" t="s">
        <v>19</v>
      </c>
      <c r="H59" t="s">
        <v>20</v>
      </c>
      <c r="I59" t="s">
        <v>19</v>
      </c>
      <c r="J59" t="s">
        <v>20</v>
      </c>
      <c r="K59" t="s">
        <v>19</v>
      </c>
      <c r="L59" t="s">
        <v>20</v>
      </c>
      <c r="M59" t="s">
        <v>21</v>
      </c>
      <c r="N59" t="s">
        <v>20</v>
      </c>
    </row>
    <row r="60" spans="1:14" x14ac:dyDescent="0.35">
      <c r="A60" t="s">
        <v>142</v>
      </c>
      <c r="B60" t="s">
        <v>42</v>
      </c>
      <c r="C60">
        <v>407</v>
      </c>
      <c r="D60">
        <v>73</v>
      </c>
      <c r="E60">
        <v>129053</v>
      </c>
      <c r="F60">
        <v>11</v>
      </c>
      <c r="G60">
        <v>129770</v>
      </c>
      <c r="H60">
        <v>7</v>
      </c>
      <c r="I60">
        <v>988</v>
      </c>
      <c r="J60">
        <v>75</v>
      </c>
      <c r="K60">
        <v>3167396</v>
      </c>
      <c r="L60">
        <v>77</v>
      </c>
      <c r="M60">
        <v>9530</v>
      </c>
      <c r="N60">
        <v>78</v>
      </c>
    </row>
    <row r="61" spans="1:14" x14ac:dyDescent="0.35">
      <c r="A61" t="s">
        <v>0</v>
      </c>
      <c r="B61" t="s">
        <v>144</v>
      </c>
    </row>
    <row r="62" spans="1:14" x14ac:dyDescent="0.35">
      <c r="A62" t="s">
        <v>2</v>
      </c>
      <c r="B62">
        <v>1.97</v>
      </c>
      <c r="C62" t="e">
        <f>------Sequential</f>
        <v>#NAME?</v>
      </c>
      <c r="D62" t="s">
        <v>3</v>
      </c>
      <c r="E62" t="e">
        <f>--Sequential</f>
        <v>#NAME?</v>
      </c>
      <c r="F62" t="s">
        <v>4</v>
      </c>
      <c r="G62" t="s">
        <v>5</v>
      </c>
    </row>
    <row r="63" spans="1:14" x14ac:dyDescent="0.35">
      <c r="A63" t="s">
        <v>6</v>
      </c>
      <c r="B63">
        <v>1</v>
      </c>
      <c r="C63" t="e">
        <f>-Per</f>
        <v>#NAME?</v>
      </c>
      <c r="D63" t="s">
        <v>7</v>
      </c>
      <c r="E63" t="s">
        <v>8</v>
      </c>
      <c r="F63" t="s">
        <v>9</v>
      </c>
      <c r="G63" t="e">
        <f>-Per</f>
        <v>#NAME?</v>
      </c>
      <c r="H63" t="s">
        <v>7</v>
      </c>
      <c r="I63" t="s">
        <v>8</v>
      </c>
      <c r="J63" t="s">
        <v>10</v>
      </c>
    </row>
    <row r="64" spans="1:14" x14ac:dyDescent="0.35">
      <c r="A64" t="s">
        <v>17</v>
      </c>
      <c r="B64" t="s">
        <v>40</v>
      </c>
      <c r="C64" t="s">
        <v>19</v>
      </c>
      <c r="D64" t="s">
        <v>20</v>
      </c>
      <c r="E64" t="s">
        <v>19</v>
      </c>
      <c r="F64" t="s">
        <v>20</v>
      </c>
      <c r="G64" t="s">
        <v>19</v>
      </c>
      <c r="H64" t="s">
        <v>20</v>
      </c>
      <c r="I64" t="s">
        <v>19</v>
      </c>
      <c r="J64" t="s">
        <v>20</v>
      </c>
      <c r="K64" t="s">
        <v>19</v>
      </c>
      <c r="L64" t="s">
        <v>20</v>
      </c>
      <c r="M64" t="s">
        <v>21</v>
      </c>
      <c r="N64" t="s">
        <v>20</v>
      </c>
    </row>
    <row r="65" spans="1:14" x14ac:dyDescent="0.35">
      <c r="A65" t="s">
        <v>142</v>
      </c>
      <c r="B65" t="s">
        <v>42</v>
      </c>
      <c r="C65">
        <v>467</v>
      </c>
      <c r="D65">
        <v>84</v>
      </c>
      <c r="E65">
        <v>128560</v>
      </c>
      <c r="F65">
        <v>11</v>
      </c>
      <c r="G65">
        <v>129840</v>
      </c>
      <c r="H65">
        <v>8</v>
      </c>
      <c r="I65">
        <v>861</v>
      </c>
      <c r="J65">
        <v>65</v>
      </c>
      <c r="K65">
        <v>3420426</v>
      </c>
      <c r="L65">
        <v>84</v>
      </c>
      <c r="M65">
        <v>10237</v>
      </c>
      <c r="N65">
        <v>87</v>
      </c>
    </row>
    <row r="66" spans="1:14" x14ac:dyDescent="0.35">
      <c r="A66" t="s">
        <v>0</v>
      </c>
      <c r="B66" t="s">
        <v>145</v>
      </c>
    </row>
    <row r="67" spans="1:14" x14ac:dyDescent="0.35">
      <c r="A67" t="s">
        <v>2</v>
      </c>
      <c r="B67">
        <v>1.97</v>
      </c>
      <c r="C67" t="e">
        <f>------Sequential</f>
        <v>#NAME?</v>
      </c>
      <c r="D67" t="s">
        <v>3</v>
      </c>
      <c r="E67" t="e">
        <f>--Sequential</f>
        <v>#NAME?</v>
      </c>
      <c r="F67" t="s">
        <v>4</v>
      </c>
      <c r="G67" t="s">
        <v>5</v>
      </c>
    </row>
    <row r="68" spans="1:14" x14ac:dyDescent="0.35">
      <c r="A68" t="s">
        <v>6</v>
      </c>
      <c r="B68">
        <v>1</v>
      </c>
      <c r="C68" t="e">
        <f>-Per</f>
        <v>#NAME?</v>
      </c>
      <c r="D68" t="s">
        <v>7</v>
      </c>
      <c r="E68" t="s">
        <v>8</v>
      </c>
      <c r="F68" t="s">
        <v>9</v>
      </c>
      <c r="G68" t="e">
        <f>-Per</f>
        <v>#NAME?</v>
      </c>
      <c r="H68" t="s">
        <v>7</v>
      </c>
      <c r="I68" t="s">
        <v>8</v>
      </c>
      <c r="J68" t="s">
        <v>10</v>
      </c>
    </row>
    <row r="69" spans="1:14" x14ac:dyDescent="0.35">
      <c r="A69" t="s">
        <v>17</v>
      </c>
      <c r="B69" t="s">
        <v>40</v>
      </c>
      <c r="C69" t="s">
        <v>19</v>
      </c>
      <c r="D69" t="s">
        <v>20</v>
      </c>
      <c r="E69" t="s">
        <v>19</v>
      </c>
      <c r="F69" t="s">
        <v>20</v>
      </c>
      <c r="G69" t="s">
        <v>19</v>
      </c>
      <c r="H69" t="s">
        <v>20</v>
      </c>
      <c r="I69" t="s">
        <v>19</v>
      </c>
      <c r="J69" t="s">
        <v>20</v>
      </c>
      <c r="K69" t="s">
        <v>19</v>
      </c>
      <c r="L69" t="s">
        <v>20</v>
      </c>
      <c r="M69" t="s">
        <v>21</v>
      </c>
      <c r="N69" t="s">
        <v>20</v>
      </c>
    </row>
    <row r="70" spans="1:14" x14ac:dyDescent="0.35">
      <c r="A70" t="s">
        <v>142</v>
      </c>
      <c r="B70" t="s">
        <v>42</v>
      </c>
      <c r="C70">
        <v>399</v>
      </c>
      <c r="D70">
        <v>71</v>
      </c>
      <c r="E70">
        <v>126708</v>
      </c>
      <c r="F70">
        <v>12</v>
      </c>
      <c r="G70">
        <v>129779</v>
      </c>
      <c r="H70">
        <v>7</v>
      </c>
      <c r="I70">
        <v>977</v>
      </c>
      <c r="J70">
        <v>74</v>
      </c>
      <c r="K70">
        <v>3274532</v>
      </c>
      <c r="L70">
        <v>81</v>
      </c>
      <c r="M70">
        <v>8737</v>
      </c>
      <c r="N70">
        <v>75</v>
      </c>
    </row>
    <row r="71" spans="1:14" x14ac:dyDescent="0.35">
      <c r="A71" t="s">
        <v>0</v>
      </c>
      <c r="B71" t="s">
        <v>146</v>
      </c>
    </row>
    <row r="72" spans="1:14" x14ac:dyDescent="0.35">
      <c r="A72" t="s">
        <v>2</v>
      </c>
      <c r="B72">
        <v>1.97</v>
      </c>
      <c r="C72" t="e">
        <f>------Sequential</f>
        <v>#NAME?</v>
      </c>
      <c r="D72" t="s">
        <v>3</v>
      </c>
      <c r="E72" t="e">
        <f>--Sequential</f>
        <v>#NAME?</v>
      </c>
      <c r="F72" t="s">
        <v>4</v>
      </c>
      <c r="G72" t="s">
        <v>5</v>
      </c>
    </row>
    <row r="73" spans="1:14" x14ac:dyDescent="0.35">
      <c r="A73" t="s">
        <v>6</v>
      </c>
      <c r="B73">
        <v>1</v>
      </c>
      <c r="C73" t="e">
        <f>-Per</f>
        <v>#NAME?</v>
      </c>
      <c r="D73" t="s">
        <v>7</v>
      </c>
      <c r="E73" t="s">
        <v>8</v>
      </c>
      <c r="F73" t="s">
        <v>9</v>
      </c>
      <c r="G73" t="e">
        <f>-Per</f>
        <v>#NAME?</v>
      </c>
      <c r="H73" t="s">
        <v>7</v>
      </c>
      <c r="I73" t="s">
        <v>8</v>
      </c>
      <c r="J73" t="s">
        <v>10</v>
      </c>
    </row>
    <row r="74" spans="1:14" x14ac:dyDescent="0.35">
      <c r="A74" t="s">
        <v>17</v>
      </c>
      <c r="B74" t="s">
        <v>40</v>
      </c>
      <c r="C74" t="s">
        <v>19</v>
      </c>
      <c r="D74" t="s">
        <v>20</v>
      </c>
      <c r="E74" t="s">
        <v>19</v>
      </c>
      <c r="F74" t="s">
        <v>20</v>
      </c>
      <c r="G74" t="s">
        <v>19</v>
      </c>
      <c r="H74" t="s">
        <v>20</v>
      </c>
      <c r="I74" t="s">
        <v>19</v>
      </c>
      <c r="J74" t="s">
        <v>20</v>
      </c>
      <c r="K74" t="s">
        <v>19</v>
      </c>
      <c r="L74" t="s">
        <v>20</v>
      </c>
      <c r="M74" t="s">
        <v>21</v>
      </c>
      <c r="N74" t="s">
        <v>20</v>
      </c>
    </row>
    <row r="75" spans="1:14" x14ac:dyDescent="0.35">
      <c r="A75" t="s">
        <v>142</v>
      </c>
      <c r="B75" t="s">
        <v>42</v>
      </c>
      <c r="C75">
        <v>426</v>
      </c>
      <c r="D75">
        <v>76</v>
      </c>
      <c r="E75">
        <v>127930</v>
      </c>
      <c r="F75">
        <v>11</v>
      </c>
      <c r="G75">
        <v>129936</v>
      </c>
      <c r="H75">
        <v>8</v>
      </c>
      <c r="I75">
        <v>1052</v>
      </c>
      <c r="J75">
        <v>80</v>
      </c>
      <c r="K75">
        <v>3468261</v>
      </c>
      <c r="L75">
        <v>87</v>
      </c>
      <c r="M75">
        <v>12634</v>
      </c>
      <c r="N75">
        <v>108</v>
      </c>
    </row>
    <row r="76" spans="1:14" x14ac:dyDescent="0.35">
      <c r="A76" t="s">
        <v>0</v>
      </c>
      <c r="B76" t="s">
        <v>147</v>
      </c>
    </row>
    <row r="77" spans="1:14" x14ac:dyDescent="0.35">
      <c r="A77" t="s">
        <v>2</v>
      </c>
      <c r="B77">
        <v>1.97</v>
      </c>
      <c r="C77" t="e">
        <f>------Sequential</f>
        <v>#NAME?</v>
      </c>
      <c r="D77" t="s">
        <v>3</v>
      </c>
      <c r="E77" t="e">
        <f>--Sequential</f>
        <v>#NAME?</v>
      </c>
      <c r="F77" t="s">
        <v>4</v>
      </c>
      <c r="G77" t="s">
        <v>5</v>
      </c>
    </row>
    <row r="78" spans="1:14" x14ac:dyDescent="0.35">
      <c r="A78" t="s">
        <v>6</v>
      </c>
      <c r="B78">
        <v>1</v>
      </c>
      <c r="C78" t="e">
        <f>-Per</f>
        <v>#NAME?</v>
      </c>
      <c r="D78" t="s">
        <v>7</v>
      </c>
      <c r="E78" t="s">
        <v>8</v>
      </c>
      <c r="F78" t="s">
        <v>9</v>
      </c>
      <c r="G78" t="e">
        <f>-Per</f>
        <v>#NAME?</v>
      </c>
      <c r="H78" t="s">
        <v>7</v>
      </c>
      <c r="I78" t="s">
        <v>8</v>
      </c>
      <c r="J78" t="s">
        <v>10</v>
      </c>
    </row>
    <row r="79" spans="1:14" x14ac:dyDescent="0.35">
      <c r="A79" t="s">
        <v>17</v>
      </c>
      <c r="B79" t="s">
        <v>18</v>
      </c>
      <c r="C79" t="s">
        <v>19</v>
      </c>
      <c r="D79" t="s">
        <v>20</v>
      </c>
      <c r="E79" t="s">
        <v>19</v>
      </c>
      <c r="F79" t="s">
        <v>20</v>
      </c>
      <c r="G79" t="s">
        <v>19</v>
      </c>
      <c r="H79" t="s">
        <v>20</v>
      </c>
      <c r="I79" t="s">
        <v>19</v>
      </c>
      <c r="J79" t="s">
        <v>20</v>
      </c>
      <c r="K79" t="s">
        <v>19</v>
      </c>
      <c r="L79" t="s">
        <v>20</v>
      </c>
      <c r="M79" t="s">
        <v>21</v>
      </c>
      <c r="N79" t="s">
        <v>20</v>
      </c>
    </row>
    <row r="80" spans="1:14" x14ac:dyDescent="0.35">
      <c r="A80" t="s">
        <v>22</v>
      </c>
      <c r="B80" t="s">
        <v>48</v>
      </c>
      <c r="C80">
        <v>427</v>
      </c>
      <c r="D80">
        <v>76</v>
      </c>
      <c r="E80">
        <v>130007</v>
      </c>
      <c r="F80">
        <v>11</v>
      </c>
      <c r="G80">
        <v>130041</v>
      </c>
      <c r="H80">
        <v>6</v>
      </c>
      <c r="I80">
        <v>950</v>
      </c>
      <c r="J80">
        <v>72</v>
      </c>
      <c r="K80">
        <v>2765667</v>
      </c>
      <c r="L80">
        <v>56</v>
      </c>
      <c r="M80">
        <v>10926</v>
      </c>
      <c r="N80">
        <v>106</v>
      </c>
    </row>
    <row r="81" spans="1:14" x14ac:dyDescent="0.35">
      <c r="A81" t="s">
        <v>0</v>
      </c>
      <c r="B81" t="s">
        <v>148</v>
      </c>
    </row>
    <row r="82" spans="1:14" x14ac:dyDescent="0.35">
      <c r="A82" t="s">
        <v>2</v>
      </c>
      <c r="B82">
        <v>1.97</v>
      </c>
      <c r="C82" t="e">
        <f>------Sequential</f>
        <v>#NAME?</v>
      </c>
      <c r="D82" t="s">
        <v>3</v>
      </c>
      <c r="E82" t="e">
        <f>--Sequential</f>
        <v>#NAME?</v>
      </c>
      <c r="F82" t="s">
        <v>4</v>
      </c>
      <c r="G82" t="s">
        <v>5</v>
      </c>
    </row>
    <row r="83" spans="1:14" x14ac:dyDescent="0.35">
      <c r="A83" t="s">
        <v>6</v>
      </c>
      <c r="B83">
        <v>1</v>
      </c>
      <c r="C83" t="e">
        <f>-Per</f>
        <v>#NAME?</v>
      </c>
      <c r="D83" t="s">
        <v>7</v>
      </c>
      <c r="E83" t="s">
        <v>8</v>
      </c>
      <c r="F83" t="s">
        <v>9</v>
      </c>
      <c r="G83" t="e">
        <f>-Per</f>
        <v>#NAME?</v>
      </c>
      <c r="H83" t="s">
        <v>7</v>
      </c>
      <c r="I83" t="s">
        <v>8</v>
      </c>
      <c r="J83" t="s">
        <v>10</v>
      </c>
    </row>
    <row r="84" spans="1:14" x14ac:dyDescent="0.35">
      <c r="A84" t="s">
        <v>17</v>
      </c>
      <c r="B84" t="s">
        <v>18</v>
      </c>
      <c r="C84" t="s">
        <v>19</v>
      </c>
      <c r="D84" t="s">
        <v>20</v>
      </c>
      <c r="E84" t="s">
        <v>19</v>
      </c>
      <c r="F84" t="s">
        <v>20</v>
      </c>
      <c r="G84" t="s">
        <v>19</v>
      </c>
      <c r="H84" t="s">
        <v>20</v>
      </c>
      <c r="I84" t="s">
        <v>19</v>
      </c>
      <c r="J84" t="s">
        <v>20</v>
      </c>
      <c r="K84" t="s">
        <v>19</v>
      </c>
      <c r="L84" t="s">
        <v>20</v>
      </c>
      <c r="M84" t="s">
        <v>21</v>
      </c>
      <c r="N84" t="s">
        <v>20</v>
      </c>
    </row>
    <row r="85" spans="1:14" x14ac:dyDescent="0.35">
      <c r="A85" t="s">
        <v>22</v>
      </c>
      <c r="B85" t="s">
        <v>48</v>
      </c>
      <c r="C85">
        <v>477</v>
      </c>
      <c r="D85">
        <v>85</v>
      </c>
      <c r="E85">
        <v>128701</v>
      </c>
      <c r="F85">
        <v>10</v>
      </c>
      <c r="G85">
        <v>130732</v>
      </c>
      <c r="H85">
        <v>6</v>
      </c>
      <c r="I85">
        <v>1138</v>
      </c>
      <c r="J85">
        <v>86</v>
      </c>
      <c r="K85">
        <v>3689231</v>
      </c>
      <c r="L85">
        <v>74</v>
      </c>
      <c r="M85">
        <v>10756</v>
      </c>
      <c r="N85">
        <v>103</v>
      </c>
    </row>
    <row r="86" spans="1:14" x14ac:dyDescent="0.35">
      <c r="A86" t="s">
        <v>0</v>
      </c>
      <c r="B86" t="s">
        <v>149</v>
      </c>
    </row>
    <row r="87" spans="1:14" x14ac:dyDescent="0.35">
      <c r="A87" t="s">
        <v>2</v>
      </c>
      <c r="B87">
        <v>1.97</v>
      </c>
      <c r="C87" t="e">
        <f>------Sequential</f>
        <v>#NAME?</v>
      </c>
      <c r="D87" t="s">
        <v>3</v>
      </c>
      <c r="E87" t="e">
        <f>--Sequential</f>
        <v>#NAME?</v>
      </c>
      <c r="F87" t="s">
        <v>4</v>
      </c>
      <c r="G87" t="s">
        <v>5</v>
      </c>
    </row>
    <row r="88" spans="1:14" x14ac:dyDescent="0.35">
      <c r="A88" t="s">
        <v>6</v>
      </c>
      <c r="B88">
        <v>1</v>
      </c>
      <c r="C88" t="e">
        <f>-Per</f>
        <v>#NAME?</v>
      </c>
      <c r="D88" t="s">
        <v>7</v>
      </c>
      <c r="E88" t="s">
        <v>8</v>
      </c>
      <c r="F88" t="s">
        <v>9</v>
      </c>
      <c r="G88" t="e">
        <f>-Per</f>
        <v>#NAME?</v>
      </c>
      <c r="H88" t="s">
        <v>7</v>
      </c>
      <c r="I88" t="s">
        <v>8</v>
      </c>
      <c r="J88" t="s">
        <v>10</v>
      </c>
    </row>
    <row r="89" spans="1:14" x14ac:dyDescent="0.35">
      <c r="A89" t="s">
        <v>17</v>
      </c>
      <c r="B89" t="s">
        <v>18</v>
      </c>
      <c r="C89" t="s">
        <v>19</v>
      </c>
      <c r="D89" t="s">
        <v>20</v>
      </c>
      <c r="E89" t="s">
        <v>19</v>
      </c>
      <c r="F89" t="s">
        <v>20</v>
      </c>
      <c r="G89" t="s">
        <v>19</v>
      </c>
      <c r="H89" t="s">
        <v>20</v>
      </c>
      <c r="I89" t="s">
        <v>19</v>
      </c>
      <c r="J89" t="s">
        <v>20</v>
      </c>
      <c r="K89" t="s">
        <v>19</v>
      </c>
      <c r="L89" t="s">
        <v>20</v>
      </c>
      <c r="M89" t="s">
        <v>21</v>
      </c>
      <c r="N89" t="s">
        <v>20</v>
      </c>
    </row>
    <row r="90" spans="1:14" x14ac:dyDescent="0.35">
      <c r="A90" t="s">
        <v>22</v>
      </c>
      <c r="B90" t="s">
        <v>48</v>
      </c>
      <c r="C90">
        <v>423</v>
      </c>
      <c r="D90">
        <v>76</v>
      </c>
      <c r="E90">
        <v>128013</v>
      </c>
      <c r="F90">
        <v>10</v>
      </c>
      <c r="G90">
        <v>131205</v>
      </c>
      <c r="H90">
        <v>6</v>
      </c>
      <c r="I90">
        <v>991</v>
      </c>
      <c r="J90">
        <v>75</v>
      </c>
      <c r="K90">
        <v>3625890</v>
      </c>
      <c r="L90">
        <v>73</v>
      </c>
      <c r="M90">
        <v>10432</v>
      </c>
      <c r="N90">
        <v>94</v>
      </c>
    </row>
    <row r="91" spans="1:14" x14ac:dyDescent="0.35">
      <c r="A91" t="s">
        <v>0</v>
      </c>
      <c r="B91" t="s">
        <v>150</v>
      </c>
    </row>
    <row r="92" spans="1:14" x14ac:dyDescent="0.35">
      <c r="A92" t="s">
        <v>2</v>
      </c>
      <c r="B92">
        <v>1.97</v>
      </c>
      <c r="C92" t="e">
        <f>------Sequential</f>
        <v>#NAME?</v>
      </c>
      <c r="D92" t="s">
        <v>3</v>
      </c>
      <c r="E92" t="e">
        <f>--Sequential</f>
        <v>#NAME?</v>
      </c>
      <c r="F92" t="s">
        <v>4</v>
      </c>
      <c r="G92" t="s">
        <v>5</v>
      </c>
    </row>
    <row r="93" spans="1:14" x14ac:dyDescent="0.35">
      <c r="A93" t="s">
        <v>6</v>
      </c>
      <c r="B93">
        <v>1</v>
      </c>
      <c r="C93" t="e">
        <f>-Per</f>
        <v>#NAME?</v>
      </c>
      <c r="D93" t="s">
        <v>7</v>
      </c>
      <c r="E93" t="s">
        <v>8</v>
      </c>
      <c r="F93" t="s">
        <v>9</v>
      </c>
      <c r="G93" t="e">
        <f>-Per</f>
        <v>#NAME?</v>
      </c>
      <c r="H93" t="s">
        <v>7</v>
      </c>
      <c r="I93" t="s">
        <v>8</v>
      </c>
      <c r="J93" t="s">
        <v>10</v>
      </c>
    </row>
    <row r="94" spans="1:14" x14ac:dyDescent="0.35">
      <c r="A94" t="s">
        <v>17</v>
      </c>
      <c r="B94" t="s">
        <v>18</v>
      </c>
      <c r="C94" t="s">
        <v>19</v>
      </c>
      <c r="D94" t="s">
        <v>20</v>
      </c>
      <c r="E94" t="s">
        <v>19</v>
      </c>
      <c r="F94" t="s">
        <v>20</v>
      </c>
      <c r="G94" t="s">
        <v>19</v>
      </c>
      <c r="H94" t="s">
        <v>20</v>
      </c>
      <c r="I94" t="s">
        <v>19</v>
      </c>
      <c r="J94" t="s">
        <v>20</v>
      </c>
      <c r="K94" t="s">
        <v>19</v>
      </c>
      <c r="L94" t="s">
        <v>20</v>
      </c>
      <c r="M94" t="s">
        <v>21</v>
      </c>
      <c r="N94" t="s">
        <v>20</v>
      </c>
    </row>
    <row r="95" spans="1:14" x14ac:dyDescent="0.35">
      <c r="A95" t="s">
        <v>22</v>
      </c>
      <c r="B95" t="s">
        <v>48</v>
      </c>
      <c r="C95">
        <v>408</v>
      </c>
      <c r="D95">
        <v>73</v>
      </c>
      <c r="E95">
        <v>126344</v>
      </c>
      <c r="F95">
        <v>10</v>
      </c>
      <c r="G95">
        <v>131227</v>
      </c>
      <c r="H95">
        <v>6</v>
      </c>
      <c r="I95">
        <v>1040</v>
      </c>
      <c r="J95">
        <v>79</v>
      </c>
      <c r="K95">
        <v>3496428</v>
      </c>
      <c r="L95">
        <v>70</v>
      </c>
      <c r="M95">
        <v>10808</v>
      </c>
      <c r="N95">
        <v>97</v>
      </c>
    </row>
    <row r="96" spans="1:14" x14ac:dyDescent="0.35">
      <c r="A96" t="s">
        <v>0</v>
      </c>
      <c r="B96" t="s">
        <v>151</v>
      </c>
    </row>
    <row r="97" spans="1:14" x14ac:dyDescent="0.35">
      <c r="A97" t="s">
        <v>2</v>
      </c>
      <c r="B97">
        <v>1.97</v>
      </c>
      <c r="C97" t="e">
        <f>------Sequential</f>
        <v>#NAME?</v>
      </c>
      <c r="D97" t="s">
        <v>3</v>
      </c>
      <c r="E97" t="e">
        <f>--Sequential</f>
        <v>#NAME?</v>
      </c>
      <c r="F97" t="s">
        <v>4</v>
      </c>
      <c r="G97" t="s">
        <v>5</v>
      </c>
    </row>
    <row r="98" spans="1:14" x14ac:dyDescent="0.35">
      <c r="A98" t="s">
        <v>6</v>
      </c>
      <c r="B98">
        <v>1</v>
      </c>
      <c r="C98" t="e">
        <f>-Per</f>
        <v>#NAME?</v>
      </c>
      <c r="D98" t="s">
        <v>7</v>
      </c>
      <c r="E98" t="s">
        <v>8</v>
      </c>
      <c r="F98" t="s">
        <v>9</v>
      </c>
      <c r="G98" t="e">
        <f>-Per</f>
        <v>#NAME?</v>
      </c>
      <c r="H98" t="s">
        <v>7</v>
      </c>
      <c r="I98" t="s">
        <v>8</v>
      </c>
      <c r="J98" t="s">
        <v>10</v>
      </c>
    </row>
    <row r="99" spans="1:14" x14ac:dyDescent="0.35">
      <c r="A99" t="s">
        <v>17</v>
      </c>
      <c r="B99" t="s">
        <v>18</v>
      </c>
      <c r="C99" t="s">
        <v>19</v>
      </c>
      <c r="D99" t="s">
        <v>20</v>
      </c>
      <c r="E99" t="s">
        <v>19</v>
      </c>
      <c r="F99" t="s">
        <v>20</v>
      </c>
      <c r="G99" t="s">
        <v>19</v>
      </c>
      <c r="H99" t="s">
        <v>20</v>
      </c>
      <c r="I99" t="s">
        <v>19</v>
      </c>
      <c r="J99" t="s">
        <v>20</v>
      </c>
      <c r="K99" t="s">
        <v>19</v>
      </c>
      <c r="L99" t="s">
        <v>20</v>
      </c>
      <c r="M99" t="s">
        <v>21</v>
      </c>
      <c r="N99" t="s">
        <v>20</v>
      </c>
    </row>
    <row r="100" spans="1:14" x14ac:dyDescent="0.35">
      <c r="A100" t="s">
        <v>22</v>
      </c>
      <c r="B100" t="s">
        <v>48</v>
      </c>
      <c r="C100">
        <v>486</v>
      </c>
      <c r="D100">
        <v>87</v>
      </c>
      <c r="E100">
        <v>128275</v>
      </c>
      <c r="F100">
        <v>11</v>
      </c>
      <c r="G100">
        <v>131226</v>
      </c>
      <c r="H100">
        <v>6</v>
      </c>
      <c r="I100">
        <v>1068</v>
      </c>
      <c r="J100">
        <v>81</v>
      </c>
      <c r="K100">
        <v>3479550</v>
      </c>
      <c r="L100">
        <v>70</v>
      </c>
      <c r="M100">
        <v>9394</v>
      </c>
      <c r="N100">
        <v>88</v>
      </c>
    </row>
    <row r="101" spans="1:14" x14ac:dyDescent="0.35">
      <c r="A101" t="s">
        <v>0</v>
      </c>
      <c r="B101" t="s">
        <v>152</v>
      </c>
    </row>
    <row r="102" spans="1:14" x14ac:dyDescent="0.35">
      <c r="A102" t="s">
        <v>2</v>
      </c>
      <c r="B102">
        <v>1.97</v>
      </c>
      <c r="C102" t="e">
        <f>------Sequential</f>
        <v>#NAME?</v>
      </c>
      <c r="D102" t="s">
        <v>3</v>
      </c>
      <c r="E102" t="e">
        <f>--Sequential</f>
        <v>#NAME?</v>
      </c>
      <c r="F102" t="s">
        <v>4</v>
      </c>
      <c r="G102" t="s">
        <v>5</v>
      </c>
    </row>
    <row r="103" spans="1:14" x14ac:dyDescent="0.35">
      <c r="A103" t="s">
        <v>6</v>
      </c>
      <c r="B103">
        <v>1</v>
      </c>
      <c r="C103" t="e">
        <f>-Per</f>
        <v>#NAME?</v>
      </c>
      <c r="D103" t="s">
        <v>7</v>
      </c>
      <c r="E103" t="s">
        <v>8</v>
      </c>
      <c r="F103" t="s">
        <v>9</v>
      </c>
      <c r="G103" t="e">
        <f>-Per</f>
        <v>#NAME?</v>
      </c>
      <c r="H103" t="s">
        <v>7</v>
      </c>
      <c r="I103" t="s">
        <v>8</v>
      </c>
      <c r="J103" t="s">
        <v>10</v>
      </c>
    </row>
    <row r="104" spans="1:14" x14ac:dyDescent="0.35">
      <c r="A104" t="s">
        <v>17</v>
      </c>
      <c r="B104" t="s">
        <v>18</v>
      </c>
      <c r="C104" t="s">
        <v>19</v>
      </c>
      <c r="D104" t="s">
        <v>20</v>
      </c>
      <c r="E104" t="s">
        <v>19</v>
      </c>
      <c r="F104" t="s">
        <v>20</v>
      </c>
      <c r="G104" t="s">
        <v>19</v>
      </c>
      <c r="H104" t="s">
        <v>20</v>
      </c>
      <c r="I104" t="s">
        <v>19</v>
      </c>
      <c r="J104" t="s">
        <v>20</v>
      </c>
      <c r="K104" t="s">
        <v>19</v>
      </c>
      <c r="L104" t="s">
        <v>20</v>
      </c>
      <c r="M104" t="s">
        <v>21</v>
      </c>
      <c r="N104" t="s">
        <v>20</v>
      </c>
    </row>
    <row r="105" spans="1:14" x14ac:dyDescent="0.35">
      <c r="A105" t="s">
        <v>22</v>
      </c>
      <c r="B105" t="s">
        <v>54</v>
      </c>
      <c r="C105">
        <v>426</v>
      </c>
      <c r="D105">
        <v>76</v>
      </c>
      <c r="E105">
        <v>129276</v>
      </c>
      <c r="F105">
        <v>10</v>
      </c>
      <c r="G105">
        <v>131226</v>
      </c>
      <c r="H105">
        <v>5</v>
      </c>
      <c r="I105">
        <v>1052</v>
      </c>
      <c r="J105">
        <v>80</v>
      </c>
      <c r="K105">
        <v>4755839</v>
      </c>
      <c r="L105">
        <v>78</v>
      </c>
      <c r="M105">
        <v>7768</v>
      </c>
      <c r="N105">
        <v>140</v>
      </c>
    </row>
    <row r="106" spans="1:14" x14ac:dyDescent="0.35">
      <c r="A106" t="s">
        <v>0</v>
      </c>
      <c r="B106" t="s">
        <v>153</v>
      </c>
    </row>
    <row r="107" spans="1:14" x14ac:dyDescent="0.35">
      <c r="A107" t="s">
        <v>2</v>
      </c>
      <c r="B107">
        <v>1.97</v>
      </c>
      <c r="C107" t="e">
        <f>------Sequential</f>
        <v>#NAME?</v>
      </c>
      <c r="D107" t="s">
        <v>3</v>
      </c>
      <c r="E107" t="e">
        <f>--Sequential</f>
        <v>#NAME?</v>
      </c>
      <c r="F107" t="s">
        <v>4</v>
      </c>
      <c r="G107" t="s">
        <v>5</v>
      </c>
    </row>
    <row r="108" spans="1:14" x14ac:dyDescent="0.35">
      <c r="A108" t="s">
        <v>6</v>
      </c>
      <c r="B108">
        <v>1</v>
      </c>
      <c r="C108" t="e">
        <f>-Per</f>
        <v>#NAME?</v>
      </c>
      <c r="D108" t="s">
        <v>7</v>
      </c>
      <c r="E108" t="s">
        <v>8</v>
      </c>
      <c r="F108" t="s">
        <v>9</v>
      </c>
      <c r="G108" t="e">
        <f>-Per</f>
        <v>#NAME?</v>
      </c>
      <c r="H108" t="s">
        <v>7</v>
      </c>
      <c r="I108" t="s">
        <v>8</v>
      </c>
      <c r="J108" t="s">
        <v>10</v>
      </c>
    </row>
    <row r="109" spans="1:14" x14ac:dyDescent="0.35">
      <c r="A109" t="s">
        <v>17</v>
      </c>
      <c r="B109" t="s">
        <v>18</v>
      </c>
      <c r="C109" t="s">
        <v>19</v>
      </c>
      <c r="D109" t="s">
        <v>20</v>
      </c>
      <c r="E109" t="s">
        <v>19</v>
      </c>
      <c r="F109" t="s">
        <v>20</v>
      </c>
      <c r="G109" t="s">
        <v>19</v>
      </c>
      <c r="H109" t="s">
        <v>20</v>
      </c>
      <c r="I109" t="s">
        <v>19</v>
      </c>
      <c r="J109" t="s">
        <v>20</v>
      </c>
      <c r="K109" t="s">
        <v>19</v>
      </c>
      <c r="L109" t="s">
        <v>20</v>
      </c>
      <c r="M109" t="s">
        <v>21</v>
      </c>
      <c r="N109" t="s">
        <v>20</v>
      </c>
    </row>
    <row r="110" spans="1:14" x14ac:dyDescent="0.35">
      <c r="A110" t="s">
        <v>22</v>
      </c>
      <c r="B110" t="s">
        <v>54</v>
      </c>
      <c r="C110">
        <v>457</v>
      </c>
      <c r="D110">
        <v>81</v>
      </c>
      <c r="E110">
        <v>129259</v>
      </c>
      <c r="F110">
        <v>9</v>
      </c>
      <c r="G110">
        <v>131233</v>
      </c>
      <c r="H110">
        <v>5</v>
      </c>
      <c r="I110">
        <v>968</v>
      </c>
      <c r="J110">
        <v>74</v>
      </c>
      <c r="K110">
        <v>4398996</v>
      </c>
      <c r="L110">
        <v>73</v>
      </c>
      <c r="M110">
        <v>7593</v>
      </c>
      <c r="N110">
        <v>135</v>
      </c>
    </row>
    <row r="111" spans="1:14" x14ac:dyDescent="0.35">
      <c r="A111" t="s">
        <v>0</v>
      </c>
      <c r="B111" t="s">
        <v>154</v>
      </c>
    </row>
    <row r="112" spans="1:14" x14ac:dyDescent="0.35">
      <c r="A112" t="s">
        <v>2</v>
      </c>
      <c r="B112">
        <v>1.97</v>
      </c>
      <c r="C112" t="e">
        <f>------Sequential</f>
        <v>#NAME?</v>
      </c>
      <c r="D112" t="s">
        <v>3</v>
      </c>
      <c r="E112" t="e">
        <f>--Sequential</f>
        <v>#NAME?</v>
      </c>
      <c r="F112" t="s">
        <v>4</v>
      </c>
      <c r="G112" t="s">
        <v>5</v>
      </c>
    </row>
    <row r="113" spans="1:14" x14ac:dyDescent="0.35">
      <c r="A113" t="s">
        <v>6</v>
      </c>
      <c r="B113">
        <v>1</v>
      </c>
      <c r="C113" t="e">
        <f>-Per</f>
        <v>#NAME?</v>
      </c>
      <c r="D113" t="s">
        <v>7</v>
      </c>
      <c r="E113" t="s">
        <v>8</v>
      </c>
      <c r="F113" t="s">
        <v>9</v>
      </c>
      <c r="G113" t="e">
        <f>-Per</f>
        <v>#NAME?</v>
      </c>
      <c r="H113" t="s">
        <v>7</v>
      </c>
      <c r="I113" t="s">
        <v>8</v>
      </c>
      <c r="J113" t="s">
        <v>10</v>
      </c>
    </row>
    <row r="114" spans="1:14" x14ac:dyDescent="0.35">
      <c r="A114" t="s">
        <v>17</v>
      </c>
      <c r="B114" t="s">
        <v>18</v>
      </c>
      <c r="C114" t="s">
        <v>19</v>
      </c>
      <c r="D114" t="s">
        <v>20</v>
      </c>
      <c r="E114" t="s">
        <v>19</v>
      </c>
      <c r="F114" t="s">
        <v>20</v>
      </c>
      <c r="G114" t="s">
        <v>19</v>
      </c>
      <c r="H114" t="s">
        <v>20</v>
      </c>
      <c r="I114" t="s">
        <v>19</v>
      </c>
      <c r="J114" t="s">
        <v>20</v>
      </c>
      <c r="K114" t="s">
        <v>19</v>
      </c>
      <c r="L114" t="s">
        <v>20</v>
      </c>
      <c r="M114" t="s">
        <v>21</v>
      </c>
      <c r="N114" t="s">
        <v>20</v>
      </c>
    </row>
    <row r="115" spans="1:14" x14ac:dyDescent="0.35">
      <c r="A115" t="s">
        <v>22</v>
      </c>
      <c r="B115" t="s">
        <v>54</v>
      </c>
      <c r="C115">
        <v>455</v>
      </c>
      <c r="D115">
        <v>81</v>
      </c>
      <c r="E115">
        <v>130140</v>
      </c>
      <c r="F115">
        <v>11</v>
      </c>
      <c r="G115">
        <v>131230</v>
      </c>
      <c r="H115">
        <v>5</v>
      </c>
      <c r="I115">
        <v>1075</v>
      </c>
      <c r="J115">
        <v>82</v>
      </c>
      <c r="K115">
        <v>4773137</v>
      </c>
      <c r="L115">
        <v>78</v>
      </c>
      <c r="M115">
        <v>8988</v>
      </c>
      <c r="N115">
        <v>130</v>
      </c>
    </row>
    <row r="116" spans="1:14" x14ac:dyDescent="0.35">
      <c r="A116" t="s">
        <v>0</v>
      </c>
      <c r="B116" t="s">
        <v>155</v>
      </c>
    </row>
    <row r="117" spans="1:14" x14ac:dyDescent="0.35">
      <c r="A117" t="s">
        <v>2</v>
      </c>
      <c r="B117">
        <v>1.97</v>
      </c>
      <c r="C117" t="e">
        <f>------Sequential</f>
        <v>#NAME?</v>
      </c>
      <c r="D117" t="s">
        <v>3</v>
      </c>
      <c r="E117" t="e">
        <f>--Sequential</f>
        <v>#NAME?</v>
      </c>
      <c r="F117" t="s">
        <v>4</v>
      </c>
      <c r="G117" t="s">
        <v>5</v>
      </c>
    </row>
    <row r="118" spans="1:14" x14ac:dyDescent="0.35">
      <c r="A118" t="s">
        <v>6</v>
      </c>
      <c r="B118">
        <v>1</v>
      </c>
      <c r="C118" t="e">
        <f>-Per</f>
        <v>#NAME?</v>
      </c>
      <c r="D118" t="s">
        <v>7</v>
      </c>
      <c r="E118" t="s">
        <v>8</v>
      </c>
      <c r="F118" t="s">
        <v>9</v>
      </c>
      <c r="G118" t="e">
        <f>-Per</f>
        <v>#NAME?</v>
      </c>
      <c r="H118" t="s">
        <v>7</v>
      </c>
      <c r="I118" t="s">
        <v>8</v>
      </c>
      <c r="J118" t="s">
        <v>10</v>
      </c>
    </row>
    <row r="119" spans="1:14" x14ac:dyDescent="0.35">
      <c r="A119" t="s">
        <v>17</v>
      </c>
      <c r="B119" t="s">
        <v>18</v>
      </c>
      <c r="C119" t="s">
        <v>19</v>
      </c>
      <c r="D119" t="s">
        <v>20</v>
      </c>
      <c r="E119" t="s">
        <v>19</v>
      </c>
      <c r="F119" t="s">
        <v>20</v>
      </c>
      <c r="G119" t="s">
        <v>19</v>
      </c>
      <c r="H119" t="s">
        <v>20</v>
      </c>
      <c r="I119" t="s">
        <v>19</v>
      </c>
      <c r="J119" t="s">
        <v>20</v>
      </c>
      <c r="K119" t="s">
        <v>19</v>
      </c>
      <c r="L119" t="s">
        <v>20</v>
      </c>
      <c r="M119" t="s">
        <v>21</v>
      </c>
      <c r="N119" t="s">
        <v>20</v>
      </c>
    </row>
    <row r="120" spans="1:14" x14ac:dyDescent="0.35">
      <c r="A120" t="s">
        <v>22</v>
      </c>
      <c r="B120" t="s">
        <v>54</v>
      </c>
      <c r="C120">
        <v>433</v>
      </c>
      <c r="D120">
        <v>77</v>
      </c>
      <c r="E120">
        <v>127932</v>
      </c>
      <c r="F120">
        <v>10</v>
      </c>
      <c r="G120">
        <v>131225</v>
      </c>
      <c r="H120">
        <v>5</v>
      </c>
      <c r="I120">
        <v>1017</v>
      </c>
      <c r="J120">
        <v>77</v>
      </c>
      <c r="K120">
        <v>5145038</v>
      </c>
      <c r="L120">
        <v>84</v>
      </c>
      <c r="M120">
        <v>8658</v>
      </c>
      <c r="N120">
        <v>114</v>
      </c>
    </row>
    <row r="121" spans="1:14" x14ac:dyDescent="0.35">
      <c r="A121" t="s">
        <v>0</v>
      </c>
      <c r="B121" t="s">
        <v>156</v>
      </c>
    </row>
    <row r="122" spans="1:14" x14ac:dyDescent="0.35">
      <c r="A122" t="s">
        <v>2</v>
      </c>
      <c r="B122">
        <v>1.97</v>
      </c>
      <c r="C122" t="e">
        <f>------Sequential</f>
        <v>#NAME?</v>
      </c>
      <c r="D122" t="s">
        <v>3</v>
      </c>
      <c r="E122" t="e">
        <f>--Sequential</f>
        <v>#NAME?</v>
      </c>
      <c r="F122" t="s">
        <v>4</v>
      </c>
      <c r="G122" t="s">
        <v>5</v>
      </c>
    </row>
    <row r="123" spans="1:14" x14ac:dyDescent="0.35">
      <c r="A123" t="s">
        <v>6</v>
      </c>
      <c r="B123">
        <v>1</v>
      </c>
      <c r="C123" t="e">
        <f>-Per</f>
        <v>#NAME?</v>
      </c>
      <c r="D123" t="s">
        <v>7</v>
      </c>
      <c r="E123" t="s">
        <v>8</v>
      </c>
      <c r="F123" t="s">
        <v>9</v>
      </c>
      <c r="G123" t="e">
        <f>-Per</f>
        <v>#NAME?</v>
      </c>
      <c r="H123" t="s">
        <v>7</v>
      </c>
      <c r="I123" t="s">
        <v>8</v>
      </c>
      <c r="J123" t="s">
        <v>10</v>
      </c>
    </row>
    <row r="124" spans="1:14" x14ac:dyDescent="0.35">
      <c r="A124" t="s">
        <v>17</v>
      </c>
      <c r="B124" t="s">
        <v>18</v>
      </c>
      <c r="C124" t="s">
        <v>19</v>
      </c>
      <c r="D124" t="s">
        <v>20</v>
      </c>
      <c r="E124" t="s">
        <v>19</v>
      </c>
      <c r="F124" t="s">
        <v>20</v>
      </c>
      <c r="G124" t="s">
        <v>19</v>
      </c>
      <c r="H124" t="s">
        <v>20</v>
      </c>
      <c r="I124" t="s">
        <v>19</v>
      </c>
      <c r="J124" t="s">
        <v>20</v>
      </c>
      <c r="K124" t="s">
        <v>19</v>
      </c>
      <c r="L124" t="s">
        <v>20</v>
      </c>
      <c r="M124" t="s">
        <v>21</v>
      </c>
      <c r="N124" t="s">
        <v>20</v>
      </c>
    </row>
    <row r="125" spans="1:14" x14ac:dyDescent="0.35">
      <c r="A125" t="s">
        <v>22</v>
      </c>
      <c r="B125" t="s">
        <v>54</v>
      </c>
      <c r="C125">
        <v>446</v>
      </c>
      <c r="D125">
        <v>80</v>
      </c>
      <c r="E125">
        <v>130026</v>
      </c>
      <c r="F125">
        <v>11</v>
      </c>
      <c r="G125">
        <v>131223</v>
      </c>
      <c r="H125">
        <v>5</v>
      </c>
      <c r="I125">
        <v>824</v>
      </c>
      <c r="J125">
        <v>63</v>
      </c>
      <c r="K125">
        <v>4950794</v>
      </c>
      <c r="L125">
        <v>81</v>
      </c>
      <c r="M125">
        <v>8518</v>
      </c>
      <c r="N125">
        <v>112</v>
      </c>
    </row>
    <row r="126" spans="1:14" x14ac:dyDescent="0.35">
      <c r="A126" t="s">
        <v>0</v>
      </c>
      <c r="B126" t="s">
        <v>157</v>
      </c>
    </row>
    <row r="127" spans="1:14" x14ac:dyDescent="0.35">
      <c r="A127" t="s">
        <v>2</v>
      </c>
      <c r="B127">
        <v>1.97</v>
      </c>
      <c r="C127" t="e">
        <f>------Sequential</f>
        <v>#NAME?</v>
      </c>
      <c r="D127" t="s">
        <v>3</v>
      </c>
      <c r="E127" t="e">
        <f>--Sequential</f>
        <v>#NAME?</v>
      </c>
      <c r="F127" t="s">
        <v>4</v>
      </c>
      <c r="G127" t="s">
        <v>5</v>
      </c>
    </row>
    <row r="128" spans="1:14" x14ac:dyDescent="0.35">
      <c r="A128" t="s">
        <v>6</v>
      </c>
      <c r="B128">
        <v>1</v>
      </c>
      <c r="C128" t="e">
        <f>-Per</f>
        <v>#NAME?</v>
      </c>
      <c r="D128" t="s">
        <v>7</v>
      </c>
      <c r="E128" t="s">
        <v>8</v>
      </c>
      <c r="F128" t="s">
        <v>9</v>
      </c>
      <c r="G128" t="e">
        <f>-Per</f>
        <v>#NAME?</v>
      </c>
      <c r="H128" t="s">
        <v>7</v>
      </c>
      <c r="I128" t="s">
        <v>8</v>
      </c>
      <c r="J128" t="s">
        <v>10</v>
      </c>
    </row>
    <row r="129" spans="1:14" x14ac:dyDescent="0.35">
      <c r="A129" t="s">
        <v>17</v>
      </c>
      <c r="B129" t="s">
        <v>18</v>
      </c>
      <c r="C129" t="s">
        <v>19</v>
      </c>
      <c r="D129" t="s">
        <v>20</v>
      </c>
      <c r="E129" t="s">
        <v>19</v>
      </c>
      <c r="F129" t="s">
        <v>20</v>
      </c>
      <c r="G129" t="s">
        <v>19</v>
      </c>
      <c r="H129" t="s">
        <v>20</v>
      </c>
      <c r="I129" t="s">
        <v>19</v>
      </c>
      <c r="J129" t="s">
        <v>20</v>
      </c>
      <c r="K129" t="s">
        <v>19</v>
      </c>
      <c r="L129" t="s">
        <v>20</v>
      </c>
      <c r="M129" t="s">
        <v>21</v>
      </c>
      <c r="N129" t="s">
        <v>20</v>
      </c>
    </row>
    <row r="130" spans="1:14" x14ac:dyDescent="0.35">
      <c r="A130" t="s">
        <v>60</v>
      </c>
      <c r="B130" t="s">
        <v>61</v>
      </c>
      <c r="C130">
        <v>429</v>
      </c>
      <c r="D130">
        <v>77</v>
      </c>
      <c r="E130">
        <v>130188</v>
      </c>
      <c r="F130">
        <v>11</v>
      </c>
      <c r="G130">
        <v>131127</v>
      </c>
      <c r="H130">
        <v>5</v>
      </c>
      <c r="I130">
        <v>1070</v>
      </c>
      <c r="J130">
        <v>82</v>
      </c>
      <c r="K130">
        <v>3546510</v>
      </c>
      <c r="L130">
        <v>56</v>
      </c>
      <c r="M130">
        <v>5890</v>
      </c>
      <c r="N130">
        <v>245</v>
      </c>
    </row>
    <row r="131" spans="1:14" x14ac:dyDescent="0.35">
      <c r="A131" t="s">
        <v>0</v>
      </c>
      <c r="B131" t="s">
        <v>158</v>
      </c>
    </row>
    <row r="132" spans="1:14" x14ac:dyDescent="0.35">
      <c r="A132" t="s">
        <v>2</v>
      </c>
      <c r="B132">
        <v>1.97</v>
      </c>
      <c r="C132" t="e">
        <f>------Sequential</f>
        <v>#NAME?</v>
      </c>
      <c r="D132" t="s">
        <v>3</v>
      </c>
      <c r="E132" t="e">
        <f>--Sequential</f>
        <v>#NAME?</v>
      </c>
      <c r="F132" t="s">
        <v>4</v>
      </c>
      <c r="G132" t="s">
        <v>5</v>
      </c>
    </row>
    <row r="133" spans="1:14" x14ac:dyDescent="0.35">
      <c r="A133" t="s">
        <v>6</v>
      </c>
      <c r="B133">
        <v>1</v>
      </c>
      <c r="C133" t="e">
        <f>-Per</f>
        <v>#NAME?</v>
      </c>
      <c r="D133" t="s">
        <v>7</v>
      </c>
      <c r="E133" t="s">
        <v>8</v>
      </c>
      <c r="F133" t="s">
        <v>9</v>
      </c>
      <c r="G133" t="e">
        <f>-Per</f>
        <v>#NAME?</v>
      </c>
      <c r="H133" t="s">
        <v>7</v>
      </c>
      <c r="I133" t="s">
        <v>8</v>
      </c>
      <c r="J133" t="s">
        <v>10</v>
      </c>
    </row>
    <row r="134" spans="1:14" x14ac:dyDescent="0.35">
      <c r="A134" t="s">
        <v>17</v>
      </c>
      <c r="B134" t="s">
        <v>18</v>
      </c>
      <c r="C134" t="s">
        <v>19</v>
      </c>
      <c r="D134" t="s">
        <v>20</v>
      </c>
      <c r="E134" t="s">
        <v>19</v>
      </c>
      <c r="F134" t="s">
        <v>20</v>
      </c>
      <c r="G134" t="s">
        <v>19</v>
      </c>
      <c r="H134" t="s">
        <v>20</v>
      </c>
      <c r="I134" t="s">
        <v>19</v>
      </c>
      <c r="J134" t="s">
        <v>20</v>
      </c>
      <c r="K134" t="s">
        <v>19</v>
      </c>
      <c r="L134" t="s">
        <v>20</v>
      </c>
      <c r="M134" t="s">
        <v>21</v>
      </c>
      <c r="N134" t="s">
        <v>20</v>
      </c>
    </row>
    <row r="135" spans="1:14" x14ac:dyDescent="0.35">
      <c r="A135" t="s">
        <v>60</v>
      </c>
      <c r="B135" t="s">
        <v>61</v>
      </c>
      <c r="C135">
        <v>475</v>
      </c>
      <c r="D135">
        <v>85</v>
      </c>
      <c r="E135">
        <v>130410</v>
      </c>
      <c r="F135">
        <v>11</v>
      </c>
      <c r="G135">
        <v>131223</v>
      </c>
      <c r="H135">
        <v>5</v>
      </c>
      <c r="I135">
        <v>982</v>
      </c>
      <c r="J135">
        <v>74</v>
      </c>
      <c r="K135">
        <v>4384432</v>
      </c>
      <c r="L135">
        <v>69</v>
      </c>
      <c r="M135">
        <v>5503</v>
      </c>
      <c r="N135">
        <v>243</v>
      </c>
    </row>
    <row r="136" spans="1:14" x14ac:dyDescent="0.35">
      <c r="A136" t="s">
        <v>0</v>
      </c>
      <c r="B136" t="s">
        <v>159</v>
      </c>
    </row>
    <row r="137" spans="1:14" x14ac:dyDescent="0.35">
      <c r="A137" t="s">
        <v>2</v>
      </c>
      <c r="B137">
        <v>1.97</v>
      </c>
      <c r="C137" t="e">
        <f>------Sequential</f>
        <v>#NAME?</v>
      </c>
      <c r="D137" t="s">
        <v>3</v>
      </c>
      <c r="E137" t="e">
        <f>--Sequential</f>
        <v>#NAME?</v>
      </c>
      <c r="F137" t="s">
        <v>4</v>
      </c>
      <c r="G137" t="s">
        <v>5</v>
      </c>
    </row>
    <row r="138" spans="1:14" x14ac:dyDescent="0.35">
      <c r="A138" t="s">
        <v>6</v>
      </c>
      <c r="B138">
        <v>1</v>
      </c>
      <c r="C138" t="e">
        <f>-Per</f>
        <v>#NAME?</v>
      </c>
      <c r="D138" t="s">
        <v>7</v>
      </c>
      <c r="E138" t="s">
        <v>8</v>
      </c>
      <c r="F138" t="s">
        <v>9</v>
      </c>
      <c r="G138" t="e">
        <f>-Per</f>
        <v>#NAME?</v>
      </c>
      <c r="H138" t="s">
        <v>7</v>
      </c>
      <c r="I138" t="s">
        <v>8</v>
      </c>
      <c r="J138" t="s">
        <v>10</v>
      </c>
    </row>
    <row r="139" spans="1:14" x14ac:dyDescent="0.35">
      <c r="A139" t="s">
        <v>17</v>
      </c>
      <c r="B139" t="s">
        <v>18</v>
      </c>
      <c r="C139" t="s">
        <v>19</v>
      </c>
      <c r="D139" t="s">
        <v>20</v>
      </c>
      <c r="E139" t="s">
        <v>19</v>
      </c>
      <c r="F139" t="s">
        <v>20</v>
      </c>
      <c r="G139" t="s">
        <v>19</v>
      </c>
      <c r="H139" t="s">
        <v>20</v>
      </c>
      <c r="I139" t="s">
        <v>19</v>
      </c>
      <c r="J139" t="s">
        <v>20</v>
      </c>
      <c r="K139" t="s">
        <v>19</v>
      </c>
      <c r="L139" t="s">
        <v>20</v>
      </c>
      <c r="M139" t="s">
        <v>21</v>
      </c>
      <c r="N139" t="s">
        <v>20</v>
      </c>
    </row>
    <row r="140" spans="1:14" x14ac:dyDescent="0.35">
      <c r="A140" t="s">
        <v>60</v>
      </c>
      <c r="B140" t="s">
        <v>61</v>
      </c>
      <c r="C140">
        <v>440</v>
      </c>
      <c r="D140">
        <v>78</v>
      </c>
      <c r="E140">
        <v>128772</v>
      </c>
      <c r="F140">
        <v>11</v>
      </c>
      <c r="G140">
        <v>131223</v>
      </c>
      <c r="H140">
        <v>5</v>
      </c>
      <c r="I140">
        <v>1061</v>
      </c>
      <c r="J140">
        <v>81</v>
      </c>
      <c r="K140">
        <v>5719953</v>
      </c>
      <c r="L140">
        <v>89</v>
      </c>
      <c r="M140">
        <v>5765</v>
      </c>
      <c r="N140">
        <v>275</v>
      </c>
    </row>
    <row r="141" spans="1:14" x14ac:dyDescent="0.35">
      <c r="A141" t="s">
        <v>0</v>
      </c>
      <c r="B141" t="s">
        <v>160</v>
      </c>
    </row>
    <row r="142" spans="1:14" x14ac:dyDescent="0.35">
      <c r="A142" t="s">
        <v>2</v>
      </c>
      <c r="B142">
        <v>1.97</v>
      </c>
      <c r="C142" t="e">
        <f>------Sequential</f>
        <v>#NAME?</v>
      </c>
      <c r="D142" t="s">
        <v>3</v>
      </c>
      <c r="E142" t="e">
        <f>--Sequential</f>
        <v>#NAME?</v>
      </c>
      <c r="F142" t="s">
        <v>4</v>
      </c>
      <c r="G142" t="s">
        <v>5</v>
      </c>
    </row>
    <row r="143" spans="1:14" x14ac:dyDescent="0.35">
      <c r="A143" t="s">
        <v>6</v>
      </c>
      <c r="B143">
        <v>1</v>
      </c>
      <c r="C143" t="e">
        <f>-Per</f>
        <v>#NAME?</v>
      </c>
      <c r="D143" t="s">
        <v>7</v>
      </c>
      <c r="E143" t="s">
        <v>8</v>
      </c>
      <c r="F143" t="s">
        <v>9</v>
      </c>
      <c r="G143" t="e">
        <f>-Per</f>
        <v>#NAME?</v>
      </c>
      <c r="H143" t="s">
        <v>7</v>
      </c>
      <c r="I143" t="s">
        <v>8</v>
      </c>
      <c r="J143" t="s">
        <v>10</v>
      </c>
    </row>
    <row r="144" spans="1:14" x14ac:dyDescent="0.35">
      <c r="A144" t="s">
        <v>17</v>
      </c>
      <c r="B144" t="s">
        <v>18</v>
      </c>
      <c r="C144" t="s">
        <v>19</v>
      </c>
      <c r="D144" t="s">
        <v>20</v>
      </c>
      <c r="E144" t="s">
        <v>19</v>
      </c>
      <c r="F144" t="s">
        <v>20</v>
      </c>
      <c r="G144" t="s">
        <v>19</v>
      </c>
      <c r="H144" t="s">
        <v>20</v>
      </c>
      <c r="I144" t="s">
        <v>19</v>
      </c>
      <c r="J144" t="s">
        <v>20</v>
      </c>
      <c r="K144" t="s">
        <v>19</v>
      </c>
      <c r="L144" t="s">
        <v>20</v>
      </c>
      <c r="M144" t="s">
        <v>21</v>
      </c>
      <c r="N144" t="s">
        <v>20</v>
      </c>
    </row>
    <row r="145" spans="1:14" x14ac:dyDescent="0.35">
      <c r="A145" t="s">
        <v>60</v>
      </c>
      <c r="B145" t="s">
        <v>61</v>
      </c>
      <c r="C145">
        <v>465</v>
      </c>
      <c r="D145">
        <v>83</v>
      </c>
      <c r="E145">
        <v>129233</v>
      </c>
      <c r="F145">
        <v>10</v>
      </c>
      <c r="G145">
        <v>131230</v>
      </c>
      <c r="H145">
        <v>5</v>
      </c>
      <c r="I145">
        <v>927</v>
      </c>
      <c r="J145">
        <v>70</v>
      </c>
      <c r="K145">
        <v>5089379</v>
      </c>
      <c r="L145">
        <v>79</v>
      </c>
      <c r="M145">
        <v>6023</v>
      </c>
      <c r="N145">
        <v>244</v>
      </c>
    </row>
    <row r="146" spans="1:14" x14ac:dyDescent="0.35">
      <c r="A146" t="s">
        <v>0</v>
      </c>
      <c r="B146" t="s">
        <v>161</v>
      </c>
    </row>
    <row r="147" spans="1:14" x14ac:dyDescent="0.35">
      <c r="A147" t="s">
        <v>2</v>
      </c>
      <c r="B147">
        <v>1.97</v>
      </c>
      <c r="C147" t="e">
        <f>------Sequential</f>
        <v>#NAME?</v>
      </c>
      <c r="D147" t="s">
        <v>3</v>
      </c>
      <c r="E147" t="e">
        <f>--Sequential</f>
        <v>#NAME?</v>
      </c>
      <c r="F147" t="s">
        <v>4</v>
      </c>
      <c r="G147" t="s">
        <v>5</v>
      </c>
    </row>
    <row r="148" spans="1:14" x14ac:dyDescent="0.35">
      <c r="A148" t="s">
        <v>6</v>
      </c>
      <c r="B148">
        <v>1</v>
      </c>
      <c r="C148" t="e">
        <f>-Per</f>
        <v>#NAME?</v>
      </c>
      <c r="D148" t="s">
        <v>7</v>
      </c>
      <c r="E148" t="s">
        <v>8</v>
      </c>
      <c r="F148" t="s">
        <v>9</v>
      </c>
      <c r="G148" t="e">
        <f>-Per</f>
        <v>#NAME?</v>
      </c>
      <c r="H148" t="s">
        <v>7</v>
      </c>
      <c r="I148" t="s">
        <v>8</v>
      </c>
      <c r="J148" t="s">
        <v>10</v>
      </c>
    </row>
    <row r="149" spans="1:14" x14ac:dyDescent="0.35">
      <c r="A149" t="s">
        <v>17</v>
      </c>
      <c r="B149" t="s">
        <v>18</v>
      </c>
      <c r="C149" t="s">
        <v>19</v>
      </c>
      <c r="D149" t="s">
        <v>20</v>
      </c>
      <c r="E149" t="s">
        <v>19</v>
      </c>
      <c r="F149" t="s">
        <v>20</v>
      </c>
      <c r="G149" t="s">
        <v>19</v>
      </c>
      <c r="H149" t="s">
        <v>20</v>
      </c>
      <c r="I149" t="s">
        <v>19</v>
      </c>
      <c r="J149" t="s">
        <v>20</v>
      </c>
      <c r="K149" t="s">
        <v>19</v>
      </c>
      <c r="L149" t="s">
        <v>20</v>
      </c>
      <c r="M149" t="s">
        <v>21</v>
      </c>
      <c r="N149" t="s">
        <v>20</v>
      </c>
    </row>
    <row r="150" spans="1:14" x14ac:dyDescent="0.35">
      <c r="A150" t="s">
        <v>60</v>
      </c>
      <c r="B150" t="s">
        <v>61</v>
      </c>
      <c r="C150">
        <v>455</v>
      </c>
      <c r="D150">
        <v>81</v>
      </c>
      <c r="E150">
        <v>130334</v>
      </c>
      <c r="F150">
        <v>10</v>
      </c>
      <c r="G150">
        <v>131229</v>
      </c>
      <c r="H150">
        <v>5</v>
      </c>
      <c r="I150">
        <v>1048</v>
      </c>
      <c r="J150">
        <v>79</v>
      </c>
      <c r="K150">
        <v>5708494</v>
      </c>
      <c r="L150">
        <v>90</v>
      </c>
      <c r="M150">
        <v>5756</v>
      </c>
      <c r="N150">
        <v>270</v>
      </c>
    </row>
    <row r="151" spans="1:14" x14ac:dyDescent="0.35">
      <c r="A151" t="s">
        <v>0</v>
      </c>
      <c r="B151" t="s">
        <v>157</v>
      </c>
    </row>
    <row r="152" spans="1:14" x14ac:dyDescent="0.35">
      <c r="A152" t="s">
        <v>2</v>
      </c>
      <c r="B152">
        <v>1.97</v>
      </c>
      <c r="C152" t="e">
        <f>------Sequential</f>
        <v>#NAME?</v>
      </c>
      <c r="D152" t="s">
        <v>3</v>
      </c>
      <c r="E152" t="e">
        <f>--Sequential</f>
        <v>#NAME?</v>
      </c>
      <c r="F152" t="s">
        <v>4</v>
      </c>
      <c r="G152" t="s">
        <v>5</v>
      </c>
    </row>
    <row r="153" spans="1:14" x14ac:dyDescent="0.35">
      <c r="A153" t="s">
        <v>6</v>
      </c>
      <c r="B153">
        <v>1</v>
      </c>
      <c r="C153" t="e">
        <f>-Per</f>
        <v>#NAME?</v>
      </c>
      <c r="D153" t="s">
        <v>7</v>
      </c>
      <c r="E153" t="s">
        <v>8</v>
      </c>
      <c r="F153" t="s">
        <v>9</v>
      </c>
      <c r="G153" t="e">
        <f>-Per</f>
        <v>#NAME?</v>
      </c>
      <c r="H153" t="s">
        <v>7</v>
      </c>
      <c r="I153" t="s">
        <v>8</v>
      </c>
      <c r="J153" t="s">
        <v>10</v>
      </c>
    </row>
    <row r="154" spans="1:14" x14ac:dyDescent="0.35">
      <c r="A154" t="s">
        <v>17</v>
      </c>
      <c r="B154" t="s">
        <v>18</v>
      </c>
      <c r="C154" t="s">
        <v>19</v>
      </c>
      <c r="D154" t="s">
        <v>20</v>
      </c>
      <c r="E154" t="s">
        <v>19</v>
      </c>
      <c r="F154" t="s">
        <v>20</v>
      </c>
      <c r="G154" t="s">
        <v>19</v>
      </c>
      <c r="H154" t="s">
        <v>20</v>
      </c>
      <c r="I154" t="s">
        <v>19</v>
      </c>
      <c r="J154" t="s">
        <v>20</v>
      </c>
      <c r="K154" t="s">
        <v>19</v>
      </c>
      <c r="L154" t="s">
        <v>20</v>
      </c>
      <c r="M154" t="s">
        <v>21</v>
      </c>
      <c r="N154" t="s">
        <v>20</v>
      </c>
    </row>
    <row r="155" spans="1:14" x14ac:dyDescent="0.35">
      <c r="A155" t="s">
        <v>60</v>
      </c>
      <c r="B155" t="s">
        <v>61</v>
      </c>
      <c r="C155">
        <v>744</v>
      </c>
      <c r="D155">
        <v>99</v>
      </c>
      <c r="E155">
        <v>132090</v>
      </c>
      <c r="F155">
        <v>8</v>
      </c>
      <c r="G155">
        <v>131228</v>
      </c>
      <c r="H155">
        <v>4</v>
      </c>
      <c r="I155">
        <v>1646</v>
      </c>
      <c r="J155">
        <v>99</v>
      </c>
      <c r="K155">
        <v>6211844</v>
      </c>
      <c r="L155">
        <v>99</v>
      </c>
      <c r="M155">
        <v>7481</v>
      </c>
      <c r="N155">
        <v>278</v>
      </c>
    </row>
    <row r="156" spans="1:14" x14ac:dyDescent="0.35">
      <c r="A156" t="s">
        <v>0</v>
      </c>
      <c r="B156" t="s">
        <v>158</v>
      </c>
    </row>
    <row r="157" spans="1:14" x14ac:dyDescent="0.35">
      <c r="A157" t="s">
        <v>2</v>
      </c>
      <c r="B157">
        <v>1.97</v>
      </c>
      <c r="C157" t="e">
        <f>------Sequential</f>
        <v>#NAME?</v>
      </c>
      <c r="D157" t="s">
        <v>3</v>
      </c>
      <c r="E157" t="e">
        <f>--Sequential</f>
        <v>#NAME?</v>
      </c>
      <c r="F157" t="s">
        <v>4</v>
      </c>
      <c r="G157" t="s">
        <v>5</v>
      </c>
    </row>
    <row r="158" spans="1:14" x14ac:dyDescent="0.35">
      <c r="A158" t="s">
        <v>6</v>
      </c>
      <c r="B158">
        <v>1</v>
      </c>
      <c r="C158" t="e">
        <f>-Per</f>
        <v>#NAME?</v>
      </c>
      <c r="D158" t="s">
        <v>7</v>
      </c>
      <c r="E158" t="s">
        <v>8</v>
      </c>
      <c r="F158" t="s">
        <v>9</v>
      </c>
      <c r="G158" t="e">
        <f>-Per</f>
        <v>#NAME?</v>
      </c>
      <c r="H158" t="s">
        <v>7</v>
      </c>
      <c r="I158" t="s">
        <v>8</v>
      </c>
      <c r="J158" t="s">
        <v>10</v>
      </c>
    </row>
    <row r="159" spans="1:14" x14ac:dyDescent="0.35">
      <c r="A159" t="s">
        <v>17</v>
      </c>
      <c r="B159" t="s">
        <v>18</v>
      </c>
      <c r="C159" t="s">
        <v>19</v>
      </c>
      <c r="D159" t="s">
        <v>20</v>
      </c>
      <c r="E159" t="s">
        <v>19</v>
      </c>
      <c r="F159" t="s">
        <v>20</v>
      </c>
      <c r="G159" t="s">
        <v>19</v>
      </c>
      <c r="H159" t="s">
        <v>20</v>
      </c>
      <c r="I159" t="s">
        <v>19</v>
      </c>
      <c r="J159" t="s">
        <v>20</v>
      </c>
      <c r="K159" t="s">
        <v>19</v>
      </c>
      <c r="L159" t="s">
        <v>20</v>
      </c>
      <c r="M159" t="s">
        <v>21</v>
      </c>
      <c r="N159" t="s">
        <v>20</v>
      </c>
    </row>
    <row r="160" spans="1:14" x14ac:dyDescent="0.35">
      <c r="A160" t="s">
        <v>60</v>
      </c>
      <c r="B160" t="s">
        <v>61</v>
      </c>
      <c r="C160">
        <v>735</v>
      </c>
      <c r="D160">
        <v>99</v>
      </c>
      <c r="E160">
        <v>132072</v>
      </c>
      <c r="F160">
        <v>8</v>
      </c>
      <c r="G160">
        <v>131220</v>
      </c>
      <c r="H160">
        <v>4</v>
      </c>
      <c r="I160">
        <v>1661</v>
      </c>
      <c r="J160">
        <v>99</v>
      </c>
      <c r="K160" t="s">
        <v>67</v>
      </c>
      <c r="L160" t="s">
        <v>68</v>
      </c>
      <c r="M160">
        <v>7242</v>
      </c>
      <c r="N160">
        <v>274</v>
      </c>
    </row>
    <row r="161" spans="1:14" x14ac:dyDescent="0.35">
      <c r="A161" t="s">
        <v>0</v>
      </c>
      <c r="B161" t="s">
        <v>159</v>
      </c>
    </row>
    <row r="162" spans="1:14" x14ac:dyDescent="0.35">
      <c r="A162" t="s">
        <v>2</v>
      </c>
      <c r="B162">
        <v>1.97</v>
      </c>
      <c r="C162" t="e">
        <f>------Sequential</f>
        <v>#NAME?</v>
      </c>
      <c r="D162" t="s">
        <v>3</v>
      </c>
      <c r="E162" t="e">
        <f>--Sequential</f>
        <v>#NAME?</v>
      </c>
      <c r="F162" t="s">
        <v>4</v>
      </c>
      <c r="G162" t="s">
        <v>5</v>
      </c>
    </row>
    <row r="163" spans="1:14" x14ac:dyDescent="0.35">
      <c r="A163" t="s">
        <v>6</v>
      </c>
      <c r="B163">
        <v>1</v>
      </c>
      <c r="C163" t="e">
        <f>-Per</f>
        <v>#NAME?</v>
      </c>
      <c r="D163" t="s">
        <v>7</v>
      </c>
      <c r="E163" t="s">
        <v>8</v>
      </c>
      <c r="F163" t="s">
        <v>9</v>
      </c>
      <c r="G163" t="e">
        <f>-Per</f>
        <v>#NAME?</v>
      </c>
      <c r="H163" t="s">
        <v>7</v>
      </c>
      <c r="I163" t="s">
        <v>8</v>
      </c>
      <c r="J163" t="s">
        <v>10</v>
      </c>
    </row>
    <row r="164" spans="1:14" x14ac:dyDescent="0.35">
      <c r="A164" t="s">
        <v>17</v>
      </c>
      <c r="B164" t="s">
        <v>18</v>
      </c>
      <c r="C164" t="s">
        <v>19</v>
      </c>
      <c r="D164" t="s">
        <v>20</v>
      </c>
      <c r="E164" t="s">
        <v>19</v>
      </c>
      <c r="F164" t="s">
        <v>20</v>
      </c>
      <c r="G164" t="s">
        <v>19</v>
      </c>
      <c r="H164" t="s">
        <v>20</v>
      </c>
      <c r="I164" t="s">
        <v>19</v>
      </c>
      <c r="J164" t="s">
        <v>20</v>
      </c>
      <c r="K164" t="s">
        <v>19</v>
      </c>
      <c r="L164" t="s">
        <v>20</v>
      </c>
      <c r="M164" t="s">
        <v>21</v>
      </c>
      <c r="N164" t="s">
        <v>20</v>
      </c>
    </row>
    <row r="165" spans="1:14" x14ac:dyDescent="0.35">
      <c r="A165" t="s">
        <v>60</v>
      </c>
      <c r="B165" t="s">
        <v>61</v>
      </c>
      <c r="C165">
        <v>744</v>
      </c>
      <c r="D165">
        <v>99</v>
      </c>
      <c r="E165">
        <v>131739</v>
      </c>
      <c r="F165">
        <v>8</v>
      </c>
      <c r="G165">
        <v>129250</v>
      </c>
      <c r="H165">
        <v>5</v>
      </c>
      <c r="I165">
        <v>1609</v>
      </c>
      <c r="J165">
        <v>99</v>
      </c>
      <c r="K165" t="s">
        <v>67</v>
      </c>
      <c r="L165" t="s">
        <v>68</v>
      </c>
      <c r="M165">
        <v>7545</v>
      </c>
      <c r="N165">
        <v>280</v>
      </c>
    </row>
    <row r="166" spans="1:14" x14ac:dyDescent="0.35">
      <c r="A166" t="s">
        <v>0</v>
      </c>
      <c r="B166" t="s">
        <v>160</v>
      </c>
    </row>
    <row r="167" spans="1:14" x14ac:dyDescent="0.35">
      <c r="A167" t="s">
        <v>2</v>
      </c>
      <c r="B167">
        <v>1.97</v>
      </c>
      <c r="C167" t="e">
        <f>------Sequential</f>
        <v>#NAME?</v>
      </c>
      <c r="D167" t="s">
        <v>3</v>
      </c>
      <c r="E167" t="e">
        <f>--Sequential</f>
        <v>#NAME?</v>
      </c>
      <c r="F167" t="s">
        <v>4</v>
      </c>
      <c r="G167" t="s">
        <v>5</v>
      </c>
    </row>
    <row r="168" spans="1:14" x14ac:dyDescent="0.35">
      <c r="A168" t="s">
        <v>6</v>
      </c>
      <c r="B168">
        <v>1</v>
      </c>
      <c r="C168" t="e">
        <f>-Per</f>
        <v>#NAME?</v>
      </c>
      <c r="D168" t="s">
        <v>7</v>
      </c>
      <c r="E168" t="s">
        <v>8</v>
      </c>
      <c r="F168" t="s">
        <v>9</v>
      </c>
      <c r="G168" t="e">
        <f>-Per</f>
        <v>#NAME?</v>
      </c>
      <c r="H168" t="s">
        <v>7</v>
      </c>
      <c r="I168" t="s">
        <v>8</v>
      </c>
      <c r="J168" t="s">
        <v>10</v>
      </c>
    </row>
    <row r="169" spans="1:14" x14ac:dyDescent="0.35">
      <c r="A169" t="s">
        <v>17</v>
      </c>
      <c r="B169" t="s">
        <v>18</v>
      </c>
      <c r="C169" t="s">
        <v>19</v>
      </c>
      <c r="D169" t="s">
        <v>20</v>
      </c>
      <c r="E169" t="s">
        <v>19</v>
      </c>
      <c r="F169" t="s">
        <v>20</v>
      </c>
      <c r="G169" t="s">
        <v>19</v>
      </c>
      <c r="H169" t="s">
        <v>20</v>
      </c>
      <c r="I169" t="s">
        <v>19</v>
      </c>
      <c r="J169" t="s">
        <v>20</v>
      </c>
      <c r="K169" t="s">
        <v>19</v>
      </c>
      <c r="L169" t="s">
        <v>20</v>
      </c>
      <c r="M169" t="s">
        <v>21</v>
      </c>
      <c r="N169" t="s">
        <v>20</v>
      </c>
    </row>
    <row r="170" spans="1:14" x14ac:dyDescent="0.35">
      <c r="A170" t="s">
        <v>60</v>
      </c>
      <c r="B170" t="s">
        <v>61</v>
      </c>
      <c r="C170">
        <v>743</v>
      </c>
      <c r="D170">
        <v>99</v>
      </c>
      <c r="E170">
        <v>132083</v>
      </c>
      <c r="F170">
        <v>8</v>
      </c>
      <c r="G170">
        <v>131221</v>
      </c>
      <c r="H170">
        <v>4</v>
      </c>
      <c r="I170">
        <v>1643</v>
      </c>
      <c r="J170">
        <v>99</v>
      </c>
      <c r="K170" t="s">
        <v>67</v>
      </c>
      <c r="L170" t="s">
        <v>68</v>
      </c>
      <c r="M170">
        <v>7177</v>
      </c>
      <c r="N170">
        <v>265</v>
      </c>
    </row>
    <row r="171" spans="1:14" x14ac:dyDescent="0.35">
      <c r="A171" t="s">
        <v>0</v>
      </c>
      <c r="B171" t="s">
        <v>161</v>
      </c>
    </row>
    <row r="172" spans="1:14" x14ac:dyDescent="0.35">
      <c r="A172" t="s">
        <v>2</v>
      </c>
      <c r="B172">
        <v>1.97</v>
      </c>
      <c r="C172" t="e">
        <f>------Sequential</f>
        <v>#NAME?</v>
      </c>
      <c r="D172" t="s">
        <v>3</v>
      </c>
      <c r="E172" t="e">
        <f>--Sequential</f>
        <v>#NAME?</v>
      </c>
      <c r="F172" t="s">
        <v>4</v>
      </c>
      <c r="G172" t="s">
        <v>5</v>
      </c>
    </row>
    <row r="173" spans="1:14" x14ac:dyDescent="0.35">
      <c r="A173" t="s">
        <v>6</v>
      </c>
      <c r="B173">
        <v>1</v>
      </c>
      <c r="C173" t="e">
        <f>-Per</f>
        <v>#NAME?</v>
      </c>
      <c r="D173" t="s">
        <v>7</v>
      </c>
      <c r="E173" t="s">
        <v>8</v>
      </c>
      <c r="F173" t="s">
        <v>9</v>
      </c>
      <c r="G173" t="e">
        <f>-Per</f>
        <v>#NAME?</v>
      </c>
      <c r="H173" t="s">
        <v>7</v>
      </c>
      <c r="I173" t="s">
        <v>8</v>
      </c>
      <c r="J173" t="s">
        <v>10</v>
      </c>
    </row>
    <row r="174" spans="1:14" x14ac:dyDescent="0.35">
      <c r="A174" t="s">
        <v>17</v>
      </c>
      <c r="B174" t="s">
        <v>18</v>
      </c>
      <c r="C174" t="s">
        <v>19</v>
      </c>
      <c r="D174" t="s">
        <v>20</v>
      </c>
      <c r="E174" t="s">
        <v>19</v>
      </c>
      <c r="F174" t="s">
        <v>20</v>
      </c>
      <c r="G174" t="s">
        <v>19</v>
      </c>
      <c r="H174" t="s">
        <v>20</v>
      </c>
      <c r="I174" t="s">
        <v>19</v>
      </c>
      <c r="J174" t="s">
        <v>20</v>
      </c>
      <c r="K174" t="s">
        <v>19</v>
      </c>
      <c r="L174" t="s">
        <v>20</v>
      </c>
      <c r="M174" t="s">
        <v>21</v>
      </c>
      <c r="N174" t="s">
        <v>20</v>
      </c>
    </row>
    <row r="175" spans="1:14" x14ac:dyDescent="0.35">
      <c r="A175" t="s">
        <v>60</v>
      </c>
      <c r="B175" t="s">
        <v>61</v>
      </c>
      <c r="C175">
        <v>741</v>
      </c>
      <c r="D175">
        <v>99</v>
      </c>
      <c r="E175">
        <v>131990</v>
      </c>
      <c r="F175">
        <v>8</v>
      </c>
      <c r="G175">
        <v>131224</v>
      </c>
      <c r="H175">
        <v>4</v>
      </c>
      <c r="I175">
        <v>1672</v>
      </c>
      <c r="J175">
        <v>99</v>
      </c>
      <c r="K175">
        <v>6366695</v>
      </c>
      <c r="L175">
        <v>99</v>
      </c>
      <c r="M175">
        <v>6433</v>
      </c>
      <c r="N175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"/>
  <sheetViews>
    <sheetView topLeftCell="D1" workbookViewId="0">
      <selection activeCell="T8" activeCellId="1" sqref="Q8 T8"/>
    </sheetView>
  </sheetViews>
  <sheetFormatPr defaultRowHeight="14.5" x14ac:dyDescent="0.35"/>
  <sheetData>
    <row r="1" spans="1:22" x14ac:dyDescent="0.35">
      <c r="A1" t="s">
        <v>0</v>
      </c>
      <c r="B1" t="s">
        <v>162</v>
      </c>
    </row>
    <row r="2" spans="1:22" x14ac:dyDescent="0.35">
      <c r="A2" t="s">
        <v>2</v>
      </c>
      <c r="B2">
        <v>1.97</v>
      </c>
      <c r="C2" t="e">
        <f>------Sequential</f>
        <v>#NAME?</v>
      </c>
      <c r="D2" t="s">
        <v>3</v>
      </c>
      <c r="E2" t="e">
        <f>--Sequential</f>
        <v>#NAME?</v>
      </c>
      <c r="F2" t="s">
        <v>4</v>
      </c>
      <c r="G2" t="s">
        <v>5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13</v>
      </c>
      <c r="V2" t="s">
        <v>16</v>
      </c>
    </row>
    <row r="3" spans="1:22" x14ac:dyDescent="0.35">
      <c r="A3" t="s">
        <v>6</v>
      </c>
      <c r="B3">
        <v>1</v>
      </c>
      <c r="C3" t="e">
        <f>-Per</f>
        <v>#NAME?</v>
      </c>
      <c r="D3" t="s">
        <v>7</v>
      </c>
      <c r="E3" t="s">
        <v>8</v>
      </c>
      <c r="F3" t="s">
        <v>9</v>
      </c>
      <c r="G3" t="e">
        <f>-Per</f>
        <v>#NAME?</v>
      </c>
      <c r="H3" t="s">
        <v>7</v>
      </c>
      <c r="I3" t="s">
        <v>8</v>
      </c>
      <c r="J3" t="s">
        <v>10</v>
      </c>
      <c r="P3">
        <v>512</v>
      </c>
      <c r="Q3">
        <f>AVERAGE(E5,E10,E15,E20,E25)/1000</f>
        <v>75.941800000000001</v>
      </c>
      <c r="R3">
        <f>STDEV(E5,E10,E15,E20,E25)/1000</f>
        <v>3.797274575271059</v>
      </c>
      <c r="S3">
        <v>3.5257622891259E-2</v>
      </c>
      <c r="T3">
        <f>AVERAGE(K5,K10,K15,K20,K25)/1000</f>
        <v>256.21179999999998</v>
      </c>
      <c r="U3">
        <f>STDEV(K5,K10,K15,K20,K25)/1000</f>
        <v>0.80350494709118003</v>
      </c>
      <c r="V3">
        <f>U3/T3*100</f>
        <v>0.3136096569678602</v>
      </c>
    </row>
    <row r="4" spans="1:22" x14ac:dyDescent="0.35">
      <c r="A4" t="s">
        <v>17</v>
      </c>
      <c r="B4" t="s">
        <v>18</v>
      </c>
      <c r="C4" t="s">
        <v>19</v>
      </c>
      <c r="D4" t="s">
        <v>20</v>
      </c>
      <c r="E4" t="s">
        <v>19</v>
      </c>
      <c r="F4" t="s">
        <v>20</v>
      </c>
      <c r="G4" t="s">
        <v>19</v>
      </c>
      <c r="H4" t="s">
        <v>20</v>
      </c>
      <c r="I4" t="s">
        <v>19</v>
      </c>
      <c r="J4" t="s">
        <v>20</v>
      </c>
      <c r="K4" t="s">
        <v>19</v>
      </c>
      <c r="L4" t="s">
        <v>20</v>
      </c>
      <c r="M4" t="s">
        <v>21</v>
      </c>
      <c r="N4" t="s">
        <v>20</v>
      </c>
      <c r="P4" t="s">
        <v>24</v>
      </c>
      <c r="Q4">
        <f>AVERAGE(E30,E35,E40,E45,E50)/1000</f>
        <v>113.82599999999999</v>
      </c>
      <c r="R4">
        <f>STDEV(E30,E35,E40,E45,E50)/1000</f>
        <v>4.6141087980237312E-2</v>
      </c>
      <c r="S4">
        <v>6.4755883879659996E-3</v>
      </c>
      <c r="T4">
        <f>AVERAGE(K30,K35,K40,K45,K50)/1000</f>
        <v>1640.6089999999999</v>
      </c>
      <c r="U4">
        <f>STDEV(K30,K35,K40,K45,K50)/1000</f>
        <v>11.383103421299484</v>
      </c>
      <c r="V4">
        <f t="shared" ref="V4:V7" si="0">U4/T4*100</f>
        <v>0.69383402268910421</v>
      </c>
    </row>
    <row r="5" spans="1:22" x14ac:dyDescent="0.35">
      <c r="A5" t="s">
        <v>22</v>
      </c>
      <c r="B5" t="s">
        <v>23</v>
      </c>
      <c r="C5">
        <v>612</v>
      </c>
      <c r="D5">
        <v>99</v>
      </c>
      <c r="E5">
        <v>73829</v>
      </c>
      <c r="F5">
        <v>45</v>
      </c>
      <c r="G5">
        <v>67728</v>
      </c>
      <c r="H5">
        <v>50</v>
      </c>
      <c r="I5">
        <v>1383</v>
      </c>
      <c r="J5">
        <v>99</v>
      </c>
      <c r="K5">
        <v>256539</v>
      </c>
      <c r="L5">
        <v>99</v>
      </c>
      <c r="M5">
        <v>4939</v>
      </c>
      <c r="N5">
        <v>26</v>
      </c>
      <c r="P5" t="s">
        <v>26</v>
      </c>
      <c r="Q5">
        <f>AVERAGE(E55,E60,E65,E70,E75)/1000</f>
        <v>116.80380000000001</v>
      </c>
      <c r="R5">
        <f>STDEV(E55,E60,E65,E70,E75)/1000</f>
        <v>0.29778213512566531</v>
      </c>
      <c r="S5">
        <v>7.8942834838910004E-3</v>
      </c>
      <c r="T5">
        <f>AVERAGE(K55,K60,K65,K70,K75)/1000</f>
        <v>2628.0763999999999</v>
      </c>
      <c r="U5">
        <f>STDEV(K55,K60,K65,K70,K75)/1000</f>
        <v>28.47933620715202</v>
      </c>
      <c r="V5">
        <f t="shared" si="0"/>
        <v>1.0836570887799162</v>
      </c>
    </row>
    <row r="6" spans="1:22" x14ac:dyDescent="0.35">
      <c r="A6" t="s">
        <v>0</v>
      </c>
      <c r="B6" t="s">
        <v>163</v>
      </c>
      <c r="P6" t="s">
        <v>99</v>
      </c>
      <c r="Q6">
        <f>AVERAGE(E80,E85,E90,E95,E100)/1000</f>
        <v>118.49639999999999</v>
      </c>
      <c r="R6">
        <f>STDEV(E80,E85,E90,E95,E100)/1000</f>
        <v>0.13250962229211885</v>
      </c>
      <c r="S6">
        <v>9.5528810000810004E-3</v>
      </c>
      <c r="T6">
        <f>AVERAGE(K80,K85,K90,K95,K100)/1000</f>
        <v>3619.2837999999997</v>
      </c>
      <c r="U6">
        <f>STDEV(K80,K85,K90,K95,K100)/1000</f>
        <v>27.687923535361044</v>
      </c>
      <c r="V6">
        <f t="shared" si="0"/>
        <v>0.76501112002769844</v>
      </c>
    </row>
    <row r="7" spans="1:22" x14ac:dyDescent="0.35">
      <c r="A7" t="s">
        <v>2</v>
      </c>
      <c r="B7">
        <v>1.97</v>
      </c>
      <c r="C7" t="e">
        <f>------Sequential</f>
        <v>#NAME?</v>
      </c>
      <c r="D7" t="s">
        <v>3</v>
      </c>
      <c r="E7" t="e">
        <f>--Sequential</f>
        <v>#NAME?</v>
      </c>
      <c r="F7" t="s">
        <v>4</v>
      </c>
      <c r="G7" t="s">
        <v>5</v>
      </c>
      <c r="P7" t="s">
        <v>27</v>
      </c>
      <c r="Q7">
        <f>AVERAGE(E105,E110,E115,E120,E125)/1000</f>
        <v>119.7838</v>
      </c>
      <c r="R7">
        <f>STDEV(E105,E110,E115,E120,E125)/1000</f>
        <v>0.5019992031866185</v>
      </c>
      <c r="S7">
        <v>3.6447287722480002E-3</v>
      </c>
      <c r="T7">
        <f>AVERAGE(K105,K110,K115,K120,K125)/1000</f>
        <v>5301.085</v>
      </c>
      <c r="U7">
        <f>STDEV(K105,K110,K115,K120,K125)/1000</f>
        <v>20.543772645256762</v>
      </c>
      <c r="V7">
        <f t="shared" si="0"/>
        <v>0.38753901597987511</v>
      </c>
    </row>
    <row r="8" spans="1:22" x14ac:dyDescent="0.35">
      <c r="A8" t="s">
        <v>6</v>
      </c>
      <c r="B8">
        <v>1</v>
      </c>
      <c r="C8" t="e">
        <f>-Per</f>
        <v>#NAME?</v>
      </c>
      <c r="D8" t="s">
        <v>7</v>
      </c>
      <c r="E8" t="s">
        <v>8</v>
      </c>
      <c r="F8" t="s">
        <v>9</v>
      </c>
      <c r="G8" t="e">
        <f>-Per</f>
        <v>#NAME?</v>
      </c>
      <c r="H8" t="s">
        <v>7</v>
      </c>
      <c r="I8" t="s">
        <v>8</v>
      </c>
      <c r="J8" t="s">
        <v>10</v>
      </c>
      <c r="P8" t="s">
        <v>28</v>
      </c>
      <c r="Q8">
        <f>AVERAGE(E130,E135,E140,E145,E150)/1000</f>
        <v>119.8528</v>
      </c>
      <c r="R8">
        <f>STDEV(E130,E135,E140,E145,E150)/1000</f>
        <v>0.47854278805557188</v>
      </c>
      <c r="S8">
        <v>7.5981026006569996E-3</v>
      </c>
      <c r="T8" s="1">
        <f>AVERAGE(K130,K135,K140,K145,K150)/1000</f>
        <v>5203.1221999999998</v>
      </c>
      <c r="U8" s="1">
        <f>STDEV(K130,K135,K140,K145,K150)/1000</f>
        <v>124.5760640400073</v>
      </c>
      <c r="V8" s="1">
        <v>0.87197367787943603</v>
      </c>
    </row>
    <row r="9" spans="1:22" x14ac:dyDescent="0.35">
      <c r="A9" t="s">
        <v>17</v>
      </c>
      <c r="B9" t="s">
        <v>18</v>
      </c>
      <c r="C9" t="s">
        <v>19</v>
      </c>
      <c r="D9" t="s">
        <v>20</v>
      </c>
      <c r="E9" t="s">
        <v>19</v>
      </c>
      <c r="F9" t="s">
        <v>20</v>
      </c>
      <c r="G9" t="s">
        <v>19</v>
      </c>
      <c r="H9" t="s">
        <v>20</v>
      </c>
      <c r="I9" t="s">
        <v>19</v>
      </c>
      <c r="J9" t="s">
        <v>20</v>
      </c>
      <c r="K9" t="s">
        <v>19</v>
      </c>
      <c r="L9" t="s">
        <v>20</v>
      </c>
      <c r="M9" t="s">
        <v>21</v>
      </c>
      <c r="N9" t="s">
        <v>20</v>
      </c>
    </row>
    <row r="10" spans="1:22" x14ac:dyDescent="0.35">
      <c r="A10" t="s">
        <v>22</v>
      </c>
      <c r="B10" t="s">
        <v>23</v>
      </c>
      <c r="C10">
        <v>611</v>
      </c>
      <c r="D10">
        <v>99</v>
      </c>
      <c r="E10">
        <v>74540</v>
      </c>
      <c r="F10">
        <v>45</v>
      </c>
      <c r="G10">
        <v>67836</v>
      </c>
      <c r="H10">
        <v>50</v>
      </c>
      <c r="I10">
        <v>1382</v>
      </c>
      <c r="J10">
        <v>99</v>
      </c>
      <c r="K10">
        <v>255332</v>
      </c>
      <c r="L10">
        <v>99</v>
      </c>
      <c r="M10">
        <v>5326</v>
      </c>
      <c r="N10">
        <v>27</v>
      </c>
    </row>
    <row r="11" spans="1:22" x14ac:dyDescent="0.35">
      <c r="A11" t="s">
        <v>0</v>
      </c>
      <c r="B11" t="s">
        <v>164</v>
      </c>
    </row>
    <row r="12" spans="1:22" x14ac:dyDescent="0.35">
      <c r="A12" t="s">
        <v>2</v>
      </c>
      <c r="B12">
        <v>1.97</v>
      </c>
      <c r="C12" t="e">
        <f>------Sequential</f>
        <v>#NAME?</v>
      </c>
      <c r="D12" t="s">
        <v>3</v>
      </c>
      <c r="E12" t="e">
        <f>--Sequential</f>
        <v>#NAME?</v>
      </c>
      <c r="F12" t="s">
        <v>4</v>
      </c>
      <c r="G12" t="s">
        <v>5</v>
      </c>
    </row>
    <row r="13" spans="1:22" x14ac:dyDescent="0.35">
      <c r="A13" t="s">
        <v>6</v>
      </c>
      <c r="B13">
        <v>1</v>
      </c>
      <c r="C13" t="e">
        <f>-Per</f>
        <v>#NAME?</v>
      </c>
      <c r="D13" t="s">
        <v>7</v>
      </c>
      <c r="E13" t="s">
        <v>8</v>
      </c>
      <c r="F13" t="s">
        <v>9</v>
      </c>
      <c r="G13" t="e">
        <f>-Per</f>
        <v>#NAME?</v>
      </c>
      <c r="H13" t="s">
        <v>7</v>
      </c>
      <c r="I13" t="s">
        <v>8</v>
      </c>
      <c r="J13" t="s">
        <v>10</v>
      </c>
    </row>
    <row r="14" spans="1:22" x14ac:dyDescent="0.35">
      <c r="A14" t="s">
        <v>17</v>
      </c>
      <c r="B14" t="s">
        <v>18</v>
      </c>
      <c r="C14" t="s">
        <v>19</v>
      </c>
      <c r="D14" t="s">
        <v>20</v>
      </c>
      <c r="E14" t="s">
        <v>19</v>
      </c>
      <c r="F14" t="s">
        <v>20</v>
      </c>
      <c r="G14" t="s">
        <v>19</v>
      </c>
      <c r="H14" t="s">
        <v>20</v>
      </c>
      <c r="I14" t="s">
        <v>19</v>
      </c>
      <c r="J14" t="s">
        <v>20</v>
      </c>
      <c r="K14" t="s">
        <v>19</v>
      </c>
      <c r="L14" t="s">
        <v>20</v>
      </c>
      <c r="M14" t="s">
        <v>21</v>
      </c>
      <c r="N14" t="s">
        <v>20</v>
      </c>
    </row>
    <row r="15" spans="1:22" x14ac:dyDescent="0.35">
      <c r="A15" t="s">
        <v>22</v>
      </c>
      <c r="B15" t="s">
        <v>23</v>
      </c>
      <c r="C15">
        <v>613</v>
      </c>
      <c r="D15">
        <v>99</v>
      </c>
      <c r="E15">
        <v>74644</v>
      </c>
      <c r="F15">
        <v>45</v>
      </c>
      <c r="G15">
        <v>67807</v>
      </c>
      <c r="H15">
        <v>50</v>
      </c>
      <c r="I15">
        <v>1392</v>
      </c>
      <c r="J15">
        <v>99</v>
      </c>
      <c r="K15">
        <v>256880</v>
      </c>
      <c r="L15">
        <v>99</v>
      </c>
      <c r="M15">
        <v>4944</v>
      </c>
      <c r="N15">
        <v>26</v>
      </c>
    </row>
    <row r="16" spans="1:22" x14ac:dyDescent="0.35">
      <c r="A16" t="s">
        <v>0</v>
      </c>
      <c r="B16" t="s">
        <v>165</v>
      </c>
    </row>
    <row r="17" spans="1:14" x14ac:dyDescent="0.35">
      <c r="A17" t="s">
        <v>2</v>
      </c>
      <c r="B17">
        <v>1.97</v>
      </c>
      <c r="C17" t="e">
        <f>------Sequential</f>
        <v>#NAME?</v>
      </c>
      <c r="D17" t="s">
        <v>3</v>
      </c>
      <c r="E17" t="e">
        <f>--Sequential</f>
        <v>#NAME?</v>
      </c>
      <c r="F17" t="s">
        <v>4</v>
      </c>
      <c r="G17" t="s">
        <v>5</v>
      </c>
    </row>
    <row r="18" spans="1:14" x14ac:dyDescent="0.35">
      <c r="A18" t="s">
        <v>6</v>
      </c>
      <c r="B18">
        <v>1</v>
      </c>
      <c r="C18" t="e">
        <f>-Per</f>
        <v>#NAME?</v>
      </c>
      <c r="D18" t="s">
        <v>7</v>
      </c>
      <c r="E18" t="s">
        <v>8</v>
      </c>
      <c r="F18" t="s">
        <v>9</v>
      </c>
      <c r="G18" t="e">
        <f>-Per</f>
        <v>#NAME?</v>
      </c>
      <c r="H18" t="s">
        <v>7</v>
      </c>
      <c r="I18" t="s">
        <v>8</v>
      </c>
      <c r="J18" t="s">
        <v>10</v>
      </c>
    </row>
    <row r="19" spans="1:14" x14ac:dyDescent="0.35">
      <c r="A19" t="s">
        <v>17</v>
      </c>
      <c r="B19" t="s">
        <v>18</v>
      </c>
      <c r="C19" t="s">
        <v>19</v>
      </c>
      <c r="D19" t="s">
        <v>20</v>
      </c>
      <c r="E19" t="s">
        <v>19</v>
      </c>
      <c r="F19" t="s">
        <v>20</v>
      </c>
      <c r="G19" t="s">
        <v>19</v>
      </c>
      <c r="H19" t="s">
        <v>20</v>
      </c>
      <c r="I19" t="s">
        <v>19</v>
      </c>
      <c r="J19" t="s">
        <v>20</v>
      </c>
      <c r="K19" t="s">
        <v>19</v>
      </c>
      <c r="L19" t="s">
        <v>20</v>
      </c>
      <c r="M19" t="s">
        <v>21</v>
      </c>
      <c r="N19" t="s">
        <v>20</v>
      </c>
    </row>
    <row r="20" spans="1:14" x14ac:dyDescent="0.35">
      <c r="A20" t="s">
        <v>22</v>
      </c>
      <c r="B20" t="s">
        <v>23</v>
      </c>
      <c r="C20">
        <v>613</v>
      </c>
      <c r="D20">
        <v>99</v>
      </c>
      <c r="E20">
        <v>73990</v>
      </c>
      <c r="F20">
        <v>45</v>
      </c>
      <c r="G20">
        <v>67779</v>
      </c>
      <c r="H20">
        <v>50</v>
      </c>
      <c r="I20">
        <v>1382</v>
      </c>
      <c r="J20">
        <v>99</v>
      </c>
      <c r="K20">
        <v>255364</v>
      </c>
      <c r="L20">
        <v>99</v>
      </c>
      <c r="M20">
        <v>5077</v>
      </c>
      <c r="N20">
        <v>27</v>
      </c>
    </row>
    <row r="21" spans="1:14" x14ac:dyDescent="0.35">
      <c r="A21" t="s">
        <v>0</v>
      </c>
      <c r="B21" t="s">
        <v>166</v>
      </c>
    </row>
    <row r="22" spans="1:14" x14ac:dyDescent="0.35">
      <c r="A22" t="s">
        <v>2</v>
      </c>
      <c r="B22">
        <v>1.97</v>
      </c>
      <c r="C22" t="e">
        <f>------Sequential</f>
        <v>#NAME?</v>
      </c>
      <c r="D22" t="s">
        <v>3</v>
      </c>
      <c r="E22" t="e">
        <f>--Sequential</f>
        <v>#NAME?</v>
      </c>
      <c r="F22" t="s">
        <v>4</v>
      </c>
      <c r="G22" t="s">
        <v>5</v>
      </c>
    </row>
    <row r="23" spans="1:14" x14ac:dyDescent="0.35">
      <c r="A23" t="s">
        <v>6</v>
      </c>
      <c r="B23">
        <v>1</v>
      </c>
      <c r="C23" t="e">
        <f>-Per</f>
        <v>#NAME?</v>
      </c>
      <c r="D23" t="s">
        <v>7</v>
      </c>
      <c r="E23" t="s">
        <v>8</v>
      </c>
      <c r="F23" t="s">
        <v>9</v>
      </c>
      <c r="G23" t="e">
        <f>-Per</f>
        <v>#NAME?</v>
      </c>
      <c r="H23" t="s">
        <v>7</v>
      </c>
      <c r="I23" t="s">
        <v>8</v>
      </c>
      <c r="J23" t="s">
        <v>10</v>
      </c>
    </row>
    <row r="24" spans="1:14" x14ac:dyDescent="0.35">
      <c r="A24" t="s">
        <v>17</v>
      </c>
      <c r="B24" t="s">
        <v>18</v>
      </c>
      <c r="C24" t="s">
        <v>19</v>
      </c>
      <c r="D24" t="s">
        <v>20</v>
      </c>
      <c r="E24" t="s">
        <v>19</v>
      </c>
      <c r="F24" t="s">
        <v>20</v>
      </c>
      <c r="G24" t="s">
        <v>19</v>
      </c>
      <c r="H24" t="s">
        <v>20</v>
      </c>
      <c r="I24" t="s">
        <v>19</v>
      </c>
      <c r="J24" t="s">
        <v>20</v>
      </c>
      <c r="K24" t="s">
        <v>19</v>
      </c>
      <c r="L24" t="s">
        <v>20</v>
      </c>
      <c r="M24" t="s">
        <v>21</v>
      </c>
      <c r="N24" t="s">
        <v>20</v>
      </c>
    </row>
    <row r="25" spans="1:14" x14ac:dyDescent="0.35">
      <c r="A25" t="s">
        <v>22</v>
      </c>
      <c r="B25" t="s">
        <v>23</v>
      </c>
      <c r="C25">
        <v>607</v>
      </c>
      <c r="D25">
        <v>99</v>
      </c>
      <c r="E25">
        <v>82706</v>
      </c>
      <c r="F25">
        <v>51</v>
      </c>
      <c r="G25">
        <v>67901</v>
      </c>
      <c r="H25">
        <v>50</v>
      </c>
      <c r="I25">
        <v>1392</v>
      </c>
      <c r="J25">
        <v>99</v>
      </c>
      <c r="K25">
        <v>256944</v>
      </c>
      <c r="L25">
        <v>99</v>
      </c>
      <c r="M25">
        <v>5033</v>
      </c>
      <c r="N25">
        <v>26</v>
      </c>
    </row>
    <row r="26" spans="1:14" x14ac:dyDescent="0.35">
      <c r="A26" t="s">
        <v>0</v>
      </c>
      <c r="B26" t="s">
        <v>167</v>
      </c>
    </row>
    <row r="27" spans="1:14" x14ac:dyDescent="0.35">
      <c r="A27" t="s">
        <v>2</v>
      </c>
      <c r="B27">
        <v>1.97</v>
      </c>
      <c r="C27" t="e">
        <f>------Sequential</f>
        <v>#NAME?</v>
      </c>
      <c r="D27" t="s">
        <v>3</v>
      </c>
      <c r="E27" t="e">
        <f>--Sequential</f>
        <v>#NAME?</v>
      </c>
      <c r="F27" t="s">
        <v>4</v>
      </c>
      <c r="G27" t="s">
        <v>5</v>
      </c>
    </row>
    <row r="28" spans="1:14" x14ac:dyDescent="0.35">
      <c r="A28" t="s">
        <v>6</v>
      </c>
      <c r="B28">
        <v>1</v>
      </c>
      <c r="C28" t="e">
        <f>-Per</f>
        <v>#NAME?</v>
      </c>
      <c r="D28" t="s">
        <v>7</v>
      </c>
      <c r="E28" t="s">
        <v>8</v>
      </c>
      <c r="F28" t="s">
        <v>9</v>
      </c>
      <c r="G28" t="e">
        <f>-Per</f>
        <v>#NAME?</v>
      </c>
      <c r="H28" t="s">
        <v>7</v>
      </c>
      <c r="I28" t="s">
        <v>8</v>
      </c>
      <c r="J28" t="s">
        <v>10</v>
      </c>
    </row>
    <row r="29" spans="1:14" x14ac:dyDescent="0.35">
      <c r="A29" t="s">
        <v>17</v>
      </c>
      <c r="B29" t="s">
        <v>18</v>
      </c>
      <c r="C29" t="s">
        <v>19</v>
      </c>
      <c r="D29" t="s">
        <v>20</v>
      </c>
      <c r="E29" t="s">
        <v>19</v>
      </c>
      <c r="F29" t="s">
        <v>20</v>
      </c>
      <c r="G29" t="s">
        <v>19</v>
      </c>
      <c r="H29" t="s">
        <v>20</v>
      </c>
      <c r="I29" t="s">
        <v>19</v>
      </c>
      <c r="J29" t="s">
        <v>20</v>
      </c>
      <c r="K29" t="s">
        <v>19</v>
      </c>
      <c r="L29" t="s">
        <v>20</v>
      </c>
      <c r="M29" t="s">
        <v>21</v>
      </c>
      <c r="N29" t="s">
        <v>20</v>
      </c>
    </row>
    <row r="30" spans="1:14" x14ac:dyDescent="0.35">
      <c r="A30" t="s">
        <v>33</v>
      </c>
      <c r="B30" t="s">
        <v>34</v>
      </c>
      <c r="C30">
        <v>612</v>
      </c>
      <c r="D30">
        <v>99</v>
      </c>
      <c r="E30">
        <v>113779</v>
      </c>
      <c r="F30">
        <v>13</v>
      </c>
      <c r="G30">
        <v>114298</v>
      </c>
      <c r="H30">
        <v>13</v>
      </c>
      <c r="I30">
        <v>1390</v>
      </c>
      <c r="J30">
        <v>99</v>
      </c>
      <c r="K30">
        <v>1643089</v>
      </c>
      <c r="L30">
        <v>99</v>
      </c>
      <c r="M30">
        <v>5024</v>
      </c>
      <c r="N30">
        <v>28</v>
      </c>
    </row>
    <row r="31" spans="1:14" x14ac:dyDescent="0.35">
      <c r="A31" t="s">
        <v>0</v>
      </c>
      <c r="B31" t="s">
        <v>168</v>
      </c>
    </row>
    <row r="32" spans="1:14" x14ac:dyDescent="0.35">
      <c r="A32" t="s">
        <v>2</v>
      </c>
      <c r="B32">
        <v>1.97</v>
      </c>
      <c r="C32" t="e">
        <f>------Sequential</f>
        <v>#NAME?</v>
      </c>
      <c r="D32" t="s">
        <v>3</v>
      </c>
      <c r="E32" t="e">
        <f>--Sequential</f>
        <v>#NAME?</v>
      </c>
      <c r="F32" t="s">
        <v>4</v>
      </c>
      <c r="G32" t="s">
        <v>5</v>
      </c>
    </row>
    <row r="33" spans="1:14" x14ac:dyDescent="0.35">
      <c r="A33" t="s">
        <v>6</v>
      </c>
      <c r="B33">
        <v>1</v>
      </c>
      <c r="C33" t="e">
        <f>-Per</f>
        <v>#NAME?</v>
      </c>
      <c r="D33" t="s">
        <v>7</v>
      </c>
      <c r="E33" t="s">
        <v>8</v>
      </c>
      <c r="F33" t="s">
        <v>9</v>
      </c>
      <c r="G33" t="e">
        <f>-Per</f>
        <v>#NAME?</v>
      </c>
      <c r="H33" t="s">
        <v>7</v>
      </c>
      <c r="I33" t="s">
        <v>8</v>
      </c>
      <c r="J33" t="s">
        <v>10</v>
      </c>
    </row>
    <row r="34" spans="1:14" x14ac:dyDescent="0.35">
      <c r="A34" t="s">
        <v>17</v>
      </c>
      <c r="B34" t="s">
        <v>18</v>
      </c>
      <c r="C34" t="s">
        <v>19</v>
      </c>
      <c r="D34" t="s">
        <v>20</v>
      </c>
      <c r="E34" t="s">
        <v>19</v>
      </c>
      <c r="F34" t="s">
        <v>20</v>
      </c>
      <c r="G34" t="s">
        <v>19</v>
      </c>
      <c r="H34" t="s">
        <v>20</v>
      </c>
      <c r="I34" t="s">
        <v>19</v>
      </c>
      <c r="J34" t="s">
        <v>20</v>
      </c>
      <c r="K34" t="s">
        <v>19</v>
      </c>
      <c r="L34" t="s">
        <v>20</v>
      </c>
      <c r="M34" t="s">
        <v>21</v>
      </c>
      <c r="N34" t="s">
        <v>20</v>
      </c>
    </row>
    <row r="35" spans="1:14" x14ac:dyDescent="0.35">
      <c r="A35" t="s">
        <v>33</v>
      </c>
      <c r="B35" t="s">
        <v>34</v>
      </c>
      <c r="C35">
        <v>610</v>
      </c>
      <c r="D35">
        <v>99</v>
      </c>
      <c r="E35">
        <v>113823</v>
      </c>
      <c r="F35">
        <v>13</v>
      </c>
      <c r="G35">
        <v>112564</v>
      </c>
      <c r="H35">
        <v>12</v>
      </c>
      <c r="I35">
        <v>1382</v>
      </c>
      <c r="J35">
        <v>99</v>
      </c>
      <c r="K35">
        <v>1646861</v>
      </c>
      <c r="L35">
        <v>99</v>
      </c>
      <c r="M35">
        <v>3982</v>
      </c>
      <c r="N35">
        <v>41</v>
      </c>
    </row>
    <row r="36" spans="1:14" x14ac:dyDescent="0.35">
      <c r="A36" t="s">
        <v>0</v>
      </c>
      <c r="B36" t="s">
        <v>169</v>
      </c>
    </row>
    <row r="37" spans="1:14" x14ac:dyDescent="0.35">
      <c r="A37" t="s">
        <v>2</v>
      </c>
      <c r="B37">
        <v>1.97</v>
      </c>
      <c r="C37" t="e">
        <f>------Sequential</f>
        <v>#NAME?</v>
      </c>
      <c r="D37" t="s">
        <v>3</v>
      </c>
      <c r="E37" t="e">
        <f>--Sequential</f>
        <v>#NAME?</v>
      </c>
      <c r="F37" t="s">
        <v>4</v>
      </c>
      <c r="G37" t="s">
        <v>5</v>
      </c>
    </row>
    <row r="38" spans="1:14" x14ac:dyDescent="0.35">
      <c r="A38" t="s">
        <v>6</v>
      </c>
      <c r="B38">
        <v>1</v>
      </c>
      <c r="C38" t="e">
        <f>-Per</f>
        <v>#NAME?</v>
      </c>
      <c r="D38" t="s">
        <v>7</v>
      </c>
      <c r="E38" t="s">
        <v>8</v>
      </c>
      <c r="F38" t="s">
        <v>9</v>
      </c>
      <c r="G38" t="e">
        <f>-Per</f>
        <v>#NAME?</v>
      </c>
      <c r="H38" t="s">
        <v>7</v>
      </c>
      <c r="I38" t="s">
        <v>8</v>
      </c>
      <c r="J38" t="s">
        <v>10</v>
      </c>
    </row>
    <row r="39" spans="1:14" x14ac:dyDescent="0.35">
      <c r="A39" t="s">
        <v>17</v>
      </c>
      <c r="B39" t="s">
        <v>18</v>
      </c>
      <c r="C39" t="s">
        <v>19</v>
      </c>
      <c r="D39" t="s">
        <v>20</v>
      </c>
      <c r="E39" t="s">
        <v>19</v>
      </c>
      <c r="F39" t="s">
        <v>20</v>
      </c>
      <c r="G39" t="s">
        <v>19</v>
      </c>
      <c r="H39" t="s">
        <v>20</v>
      </c>
      <c r="I39" t="s">
        <v>19</v>
      </c>
      <c r="J39" t="s">
        <v>20</v>
      </c>
      <c r="K39" t="s">
        <v>19</v>
      </c>
      <c r="L39" t="s">
        <v>20</v>
      </c>
      <c r="M39" t="s">
        <v>21</v>
      </c>
      <c r="N39" t="s">
        <v>20</v>
      </c>
    </row>
    <row r="40" spans="1:14" x14ac:dyDescent="0.35">
      <c r="A40" t="s">
        <v>33</v>
      </c>
      <c r="B40" t="s">
        <v>34</v>
      </c>
      <c r="C40">
        <v>619</v>
      </c>
      <c r="D40">
        <v>99</v>
      </c>
      <c r="E40">
        <v>113853</v>
      </c>
      <c r="F40">
        <v>13</v>
      </c>
      <c r="G40">
        <v>114034</v>
      </c>
      <c r="H40">
        <v>13</v>
      </c>
      <c r="I40">
        <v>1380</v>
      </c>
      <c r="J40">
        <v>99</v>
      </c>
      <c r="K40">
        <v>1630436</v>
      </c>
      <c r="L40">
        <v>99</v>
      </c>
      <c r="M40">
        <v>4063</v>
      </c>
      <c r="N40">
        <v>41</v>
      </c>
    </row>
    <row r="41" spans="1:14" x14ac:dyDescent="0.35">
      <c r="A41" t="s">
        <v>0</v>
      </c>
      <c r="B41" t="s">
        <v>170</v>
      </c>
    </row>
    <row r="42" spans="1:14" x14ac:dyDescent="0.35">
      <c r="A42" t="s">
        <v>2</v>
      </c>
      <c r="B42">
        <v>1.97</v>
      </c>
      <c r="C42" t="e">
        <f>------Sequential</f>
        <v>#NAME?</v>
      </c>
      <c r="D42" t="s">
        <v>3</v>
      </c>
      <c r="E42" t="e">
        <f>--Sequential</f>
        <v>#NAME?</v>
      </c>
      <c r="F42" t="s">
        <v>4</v>
      </c>
      <c r="G42" t="s">
        <v>5</v>
      </c>
    </row>
    <row r="43" spans="1:14" x14ac:dyDescent="0.35">
      <c r="A43" t="s">
        <v>6</v>
      </c>
      <c r="B43">
        <v>1</v>
      </c>
      <c r="C43" t="e">
        <f>-Per</f>
        <v>#NAME?</v>
      </c>
      <c r="D43" t="s">
        <v>7</v>
      </c>
      <c r="E43" t="s">
        <v>8</v>
      </c>
      <c r="F43" t="s">
        <v>9</v>
      </c>
      <c r="G43" t="e">
        <f>-Per</f>
        <v>#NAME?</v>
      </c>
      <c r="H43" t="s">
        <v>7</v>
      </c>
      <c r="I43" t="s">
        <v>8</v>
      </c>
      <c r="J43" t="s">
        <v>10</v>
      </c>
    </row>
    <row r="44" spans="1:14" x14ac:dyDescent="0.35">
      <c r="A44" t="s">
        <v>17</v>
      </c>
      <c r="B44" t="s">
        <v>18</v>
      </c>
      <c r="C44" t="s">
        <v>19</v>
      </c>
      <c r="D44" t="s">
        <v>20</v>
      </c>
      <c r="E44" t="s">
        <v>19</v>
      </c>
      <c r="F44" t="s">
        <v>20</v>
      </c>
      <c r="G44" t="s">
        <v>19</v>
      </c>
      <c r="H44" t="s">
        <v>20</v>
      </c>
      <c r="I44" t="s">
        <v>19</v>
      </c>
      <c r="J44" t="s">
        <v>20</v>
      </c>
      <c r="K44" t="s">
        <v>19</v>
      </c>
      <c r="L44" t="s">
        <v>20</v>
      </c>
      <c r="M44" t="s">
        <v>21</v>
      </c>
      <c r="N44" t="s">
        <v>20</v>
      </c>
    </row>
    <row r="45" spans="1:14" x14ac:dyDescent="0.35">
      <c r="A45" t="s">
        <v>33</v>
      </c>
      <c r="B45" t="s">
        <v>34</v>
      </c>
      <c r="C45">
        <v>609</v>
      </c>
      <c r="D45">
        <v>99</v>
      </c>
      <c r="E45">
        <v>113786</v>
      </c>
      <c r="F45">
        <v>13</v>
      </c>
      <c r="G45">
        <v>114190</v>
      </c>
      <c r="H45">
        <v>13</v>
      </c>
      <c r="I45">
        <v>1393</v>
      </c>
      <c r="J45">
        <v>99</v>
      </c>
      <c r="K45">
        <v>1654904</v>
      </c>
      <c r="L45">
        <v>99</v>
      </c>
      <c r="M45">
        <v>4073</v>
      </c>
      <c r="N45">
        <v>41</v>
      </c>
    </row>
    <row r="46" spans="1:14" x14ac:dyDescent="0.35">
      <c r="A46" t="s">
        <v>0</v>
      </c>
      <c r="B46" t="s">
        <v>171</v>
      </c>
    </row>
    <row r="47" spans="1:14" x14ac:dyDescent="0.35">
      <c r="A47" t="s">
        <v>2</v>
      </c>
      <c r="B47">
        <v>1.97</v>
      </c>
      <c r="C47" t="e">
        <f>------Sequential</f>
        <v>#NAME?</v>
      </c>
      <c r="D47" t="s">
        <v>3</v>
      </c>
      <c r="E47" t="e">
        <f>--Sequential</f>
        <v>#NAME?</v>
      </c>
      <c r="F47" t="s">
        <v>4</v>
      </c>
      <c r="G47" t="s">
        <v>5</v>
      </c>
    </row>
    <row r="48" spans="1:14" x14ac:dyDescent="0.35">
      <c r="A48" t="s">
        <v>6</v>
      </c>
      <c r="B48">
        <v>1</v>
      </c>
      <c r="C48" t="e">
        <f>-Per</f>
        <v>#NAME?</v>
      </c>
      <c r="D48" t="s">
        <v>7</v>
      </c>
      <c r="E48" t="s">
        <v>8</v>
      </c>
      <c r="F48" t="s">
        <v>9</v>
      </c>
      <c r="G48" t="e">
        <f>-Per</f>
        <v>#NAME?</v>
      </c>
      <c r="H48" t="s">
        <v>7</v>
      </c>
      <c r="I48" t="s">
        <v>8</v>
      </c>
      <c r="J48" t="s">
        <v>10</v>
      </c>
    </row>
    <row r="49" spans="1:14" x14ac:dyDescent="0.35">
      <c r="A49" t="s">
        <v>17</v>
      </c>
      <c r="B49" t="s">
        <v>18</v>
      </c>
      <c r="C49" t="s">
        <v>19</v>
      </c>
      <c r="D49" t="s">
        <v>20</v>
      </c>
      <c r="E49" t="s">
        <v>19</v>
      </c>
      <c r="F49" t="s">
        <v>20</v>
      </c>
      <c r="G49" t="s">
        <v>19</v>
      </c>
      <c r="H49" t="s">
        <v>20</v>
      </c>
      <c r="I49" t="s">
        <v>19</v>
      </c>
      <c r="J49" t="s">
        <v>20</v>
      </c>
      <c r="K49" t="s">
        <v>19</v>
      </c>
      <c r="L49" t="s">
        <v>20</v>
      </c>
      <c r="M49" t="s">
        <v>21</v>
      </c>
      <c r="N49" t="s">
        <v>20</v>
      </c>
    </row>
    <row r="50" spans="1:14" x14ac:dyDescent="0.35">
      <c r="A50" t="s">
        <v>33</v>
      </c>
      <c r="B50" t="s">
        <v>34</v>
      </c>
      <c r="C50">
        <v>600</v>
      </c>
      <c r="D50">
        <v>97</v>
      </c>
      <c r="E50">
        <v>113889</v>
      </c>
      <c r="F50">
        <v>13</v>
      </c>
      <c r="G50">
        <v>114265</v>
      </c>
      <c r="H50">
        <v>13</v>
      </c>
      <c r="I50">
        <v>1385</v>
      </c>
      <c r="J50">
        <v>99</v>
      </c>
      <c r="K50">
        <v>1627755</v>
      </c>
      <c r="L50">
        <v>99</v>
      </c>
      <c r="M50">
        <v>4966</v>
      </c>
      <c r="N50">
        <v>28</v>
      </c>
    </row>
    <row r="51" spans="1:14" x14ac:dyDescent="0.35">
      <c r="A51" t="s">
        <v>0</v>
      </c>
      <c r="B51" t="s">
        <v>172</v>
      </c>
    </row>
    <row r="52" spans="1:14" x14ac:dyDescent="0.35">
      <c r="A52" t="s">
        <v>2</v>
      </c>
      <c r="B52">
        <v>1.97</v>
      </c>
      <c r="C52" t="e">
        <f>------Sequential</f>
        <v>#NAME?</v>
      </c>
      <c r="D52" t="s">
        <v>3</v>
      </c>
      <c r="E52" t="e">
        <f>--Sequential</f>
        <v>#NAME?</v>
      </c>
      <c r="F52" t="s">
        <v>4</v>
      </c>
      <c r="G52" t="s">
        <v>5</v>
      </c>
    </row>
    <row r="53" spans="1:14" x14ac:dyDescent="0.35">
      <c r="A53" t="s">
        <v>6</v>
      </c>
      <c r="B53">
        <v>1</v>
      </c>
      <c r="C53" t="e">
        <f>-Per</f>
        <v>#NAME?</v>
      </c>
      <c r="D53" t="s">
        <v>7</v>
      </c>
      <c r="E53" t="s">
        <v>8</v>
      </c>
      <c r="F53" t="s">
        <v>9</v>
      </c>
      <c r="G53" t="e">
        <f>-Per</f>
        <v>#NAME?</v>
      </c>
      <c r="H53" t="s">
        <v>7</v>
      </c>
      <c r="I53" t="s">
        <v>8</v>
      </c>
      <c r="J53" t="s">
        <v>10</v>
      </c>
    </row>
    <row r="54" spans="1:14" x14ac:dyDescent="0.35">
      <c r="A54" t="s">
        <v>17</v>
      </c>
      <c r="B54" t="s">
        <v>40</v>
      </c>
      <c r="C54" t="s">
        <v>19</v>
      </c>
      <c r="D54" t="s">
        <v>20</v>
      </c>
      <c r="E54" t="s">
        <v>19</v>
      </c>
      <c r="F54" t="s">
        <v>20</v>
      </c>
      <c r="G54" t="s">
        <v>19</v>
      </c>
      <c r="H54" t="s">
        <v>20</v>
      </c>
      <c r="I54" t="s">
        <v>19</v>
      </c>
      <c r="J54" t="s">
        <v>20</v>
      </c>
      <c r="K54" t="s">
        <v>19</v>
      </c>
      <c r="L54" t="s">
        <v>20</v>
      </c>
      <c r="M54" t="s">
        <v>21</v>
      </c>
      <c r="N54" t="s">
        <v>20</v>
      </c>
    </row>
    <row r="55" spans="1:14" x14ac:dyDescent="0.35">
      <c r="A55" t="s">
        <v>173</v>
      </c>
      <c r="B55" t="s">
        <v>42</v>
      </c>
      <c r="C55">
        <v>613</v>
      </c>
      <c r="D55">
        <v>99</v>
      </c>
      <c r="E55">
        <v>116974</v>
      </c>
      <c r="F55">
        <v>10</v>
      </c>
      <c r="G55">
        <v>119291</v>
      </c>
      <c r="H55">
        <v>9</v>
      </c>
      <c r="I55">
        <v>1407</v>
      </c>
      <c r="J55">
        <v>99</v>
      </c>
      <c r="K55">
        <v>2656013</v>
      </c>
      <c r="L55">
        <v>99</v>
      </c>
      <c r="M55">
        <v>5217</v>
      </c>
      <c r="N55">
        <v>30</v>
      </c>
    </row>
    <row r="56" spans="1:14" x14ac:dyDescent="0.35">
      <c r="A56" t="s">
        <v>0</v>
      </c>
      <c r="B56" t="s">
        <v>174</v>
      </c>
    </row>
    <row r="57" spans="1:14" x14ac:dyDescent="0.35">
      <c r="A57" t="s">
        <v>2</v>
      </c>
      <c r="B57">
        <v>1.97</v>
      </c>
      <c r="C57" t="e">
        <f>------Sequential</f>
        <v>#NAME?</v>
      </c>
      <c r="D57" t="s">
        <v>3</v>
      </c>
      <c r="E57" t="e">
        <f>--Sequential</f>
        <v>#NAME?</v>
      </c>
      <c r="F57" t="s">
        <v>4</v>
      </c>
      <c r="G57" t="s">
        <v>5</v>
      </c>
    </row>
    <row r="58" spans="1:14" x14ac:dyDescent="0.35">
      <c r="A58" t="s">
        <v>6</v>
      </c>
      <c r="B58">
        <v>1</v>
      </c>
      <c r="C58" t="e">
        <f>-Per</f>
        <v>#NAME?</v>
      </c>
      <c r="D58" t="s">
        <v>7</v>
      </c>
      <c r="E58" t="s">
        <v>8</v>
      </c>
      <c r="F58" t="s">
        <v>9</v>
      </c>
      <c r="G58" t="e">
        <f>-Per</f>
        <v>#NAME?</v>
      </c>
      <c r="H58" t="s">
        <v>7</v>
      </c>
      <c r="I58" t="s">
        <v>8</v>
      </c>
      <c r="J58" t="s">
        <v>10</v>
      </c>
    </row>
    <row r="59" spans="1:14" x14ac:dyDescent="0.35">
      <c r="A59" t="s">
        <v>17</v>
      </c>
      <c r="B59" t="s">
        <v>40</v>
      </c>
      <c r="C59" t="s">
        <v>19</v>
      </c>
      <c r="D59" t="s">
        <v>20</v>
      </c>
      <c r="E59" t="s">
        <v>19</v>
      </c>
      <c r="F59" t="s">
        <v>20</v>
      </c>
      <c r="G59" t="s">
        <v>19</v>
      </c>
      <c r="H59" t="s">
        <v>20</v>
      </c>
      <c r="I59" t="s">
        <v>19</v>
      </c>
      <c r="J59" t="s">
        <v>20</v>
      </c>
      <c r="K59" t="s">
        <v>19</v>
      </c>
      <c r="L59" t="s">
        <v>20</v>
      </c>
      <c r="M59" t="s">
        <v>21</v>
      </c>
      <c r="N59" t="s">
        <v>20</v>
      </c>
    </row>
    <row r="60" spans="1:14" x14ac:dyDescent="0.35">
      <c r="A60" t="s">
        <v>173</v>
      </c>
      <c r="B60" t="s">
        <v>42</v>
      </c>
      <c r="C60">
        <v>611</v>
      </c>
      <c r="D60">
        <v>99</v>
      </c>
      <c r="E60">
        <v>116890</v>
      </c>
      <c r="F60">
        <v>10</v>
      </c>
      <c r="G60">
        <v>119226</v>
      </c>
      <c r="H60">
        <v>9</v>
      </c>
      <c r="I60">
        <v>1389</v>
      </c>
      <c r="J60">
        <v>99</v>
      </c>
      <c r="K60">
        <v>2649947</v>
      </c>
      <c r="L60">
        <v>99</v>
      </c>
      <c r="M60">
        <v>4703</v>
      </c>
      <c r="N60">
        <v>29</v>
      </c>
    </row>
    <row r="61" spans="1:14" x14ac:dyDescent="0.35">
      <c r="A61" t="s">
        <v>0</v>
      </c>
      <c r="B61" t="s">
        <v>175</v>
      </c>
    </row>
    <row r="62" spans="1:14" x14ac:dyDescent="0.35">
      <c r="A62" t="s">
        <v>2</v>
      </c>
      <c r="B62">
        <v>1.97</v>
      </c>
      <c r="C62" t="e">
        <f>------Sequential</f>
        <v>#NAME?</v>
      </c>
      <c r="D62" t="s">
        <v>3</v>
      </c>
      <c r="E62" t="e">
        <f>--Sequential</f>
        <v>#NAME?</v>
      </c>
      <c r="F62" t="s">
        <v>4</v>
      </c>
      <c r="G62" t="s">
        <v>5</v>
      </c>
    </row>
    <row r="63" spans="1:14" x14ac:dyDescent="0.35">
      <c r="A63" t="s">
        <v>6</v>
      </c>
      <c r="B63">
        <v>1</v>
      </c>
      <c r="C63" t="e">
        <f>-Per</f>
        <v>#NAME?</v>
      </c>
      <c r="D63" t="s">
        <v>7</v>
      </c>
      <c r="E63" t="s">
        <v>8</v>
      </c>
      <c r="F63" t="s">
        <v>9</v>
      </c>
      <c r="G63" t="e">
        <f>-Per</f>
        <v>#NAME?</v>
      </c>
      <c r="H63" t="s">
        <v>7</v>
      </c>
      <c r="I63" t="s">
        <v>8</v>
      </c>
      <c r="J63" t="s">
        <v>10</v>
      </c>
    </row>
    <row r="64" spans="1:14" x14ac:dyDescent="0.35">
      <c r="A64" t="s">
        <v>17</v>
      </c>
      <c r="B64" t="s">
        <v>40</v>
      </c>
      <c r="C64" t="s">
        <v>19</v>
      </c>
      <c r="D64" t="s">
        <v>20</v>
      </c>
      <c r="E64" t="s">
        <v>19</v>
      </c>
      <c r="F64" t="s">
        <v>20</v>
      </c>
      <c r="G64" t="s">
        <v>19</v>
      </c>
      <c r="H64" t="s">
        <v>20</v>
      </c>
      <c r="I64" t="s">
        <v>19</v>
      </c>
      <c r="J64" t="s">
        <v>20</v>
      </c>
      <c r="K64" t="s">
        <v>19</v>
      </c>
      <c r="L64" t="s">
        <v>20</v>
      </c>
      <c r="M64" t="s">
        <v>21</v>
      </c>
      <c r="N64" t="s">
        <v>20</v>
      </c>
    </row>
    <row r="65" spans="1:14" x14ac:dyDescent="0.35">
      <c r="A65" t="s">
        <v>173</v>
      </c>
      <c r="B65" t="s">
        <v>42</v>
      </c>
      <c r="C65">
        <v>607</v>
      </c>
      <c r="D65">
        <v>99</v>
      </c>
      <c r="E65">
        <v>116275</v>
      </c>
      <c r="F65">
        <v>10</v>
      </c>
      <c r="G65">
        <v>119241</v>
      </c>
      <c r="H65">
        <v>9</v>
      </c>
      <c r="I65">
        <v>1378</v>
      </c>
      <c r="J65">
        <v>99</v>
      </c>
      <c r="K65">
        <v>2590624</v>
      </c>
      <c r="L65">
        <v>99</v>
      </c>
      <c r="M65">
        <v>4908</v>
      </c>
      <c r="N65">
        <v>28</v>
      </c>
    </row>
    <row r="66" spans="1:14" x14ac:dyDescent="0.35">
      <c r="A66" t="s">
        <v>0</v>
      </c>
      <c r="B66" t="s">
        <v>176</v>
      </c>
    </row>
    <row r="67" spans="1:14" x14ac:dyDescent="0.35">
      <c r="A67" t="s">
        <v>2</v>
      </c>
      <c r="B67">
        <v>1.97</v>
      </c>
      <c r="C67" t="e">
        <f>------Sequential</f>
        <v>#NAME?</v>
      </c>
      <c r="D67" t="s">
        <v>3</v>
      </c>
      <c r="E67" t="e">
        <f>--Sequential</f>
        <v>#NAME?</v>
      </c>
      <c r="F67" t="s">
        <v>4</v>
      </c>
      <c r="G67" t="s">
        <v>5</v>
      </c>
    </row>
    <row r="68" spans="1:14" x14ac:dyDescent="0.35">
      <c r="A68" t="s">
        <v>6</v>
      </c>
      <c r="B68">
        <v>1</v>
      </c>
      <c r="C68" t="e">
        <f>-Per</f>
        <v>#NAME?</v>
      </c>
      <c r="D68" t="s">
        <v>7</v>
      </c>
      <c r="E68" t="s">
        <v>8</v>
      </c>
      <c r="F68" t="s">
        <v>9</v>
      </c>
      <c r="G68" t="e">
        <f>-Per</f>
        <v>#NAME?</v>
      </c>
      <c r="H68" t="s">
        <v>7</v>
      </c>
      <c r="I68" t="s">
        <v>8</v>
      </c>
      <c r="J68" t="s">
        <v>10</v>
      </c>
    </row>
    <row r="69" spans="1:14" x14ac:dyDescent="0.35">
      <c r="A69" t="s">
        <v>17</v>
      </c>
      <c r="B69" t="s">
        <v>40</v>
      </c>
      <c r="C69" t="s">
        <v>19</v>
      </c>
      <c r="D69" t="s">
        <v>20</v>
      </c>
      <c r="E69" t="s">
        <v>19</v>
      </c>
      <c r="F69" t="s">
        <v>20</v>
      </c>
      <c r="G69" t="s">
        <v>19</v>
      </c>
      <c r="H69" t="s">
        <v>20</v>
      </c>
      <c r="I69" t="s">
        <v>19</v>
      </c>
      <c r="J69" t="s">
        <v>20</v>
      </c>
      <c r="K69" t="s">
        <v>19</v>
      </c>
      <c r="L69" t="s">
        <v>20</v>
      </c>
      <c r="M69" t="s">
        <v>21</v>
      </c>
      <c r="N69" t="s">
        <v>20</v>
      </c>
    </row>
    <row r="70" spans="1:14" x14ac:dyDescent="0.35">
      <c r="A70" t="s">
        <v>173</v>
      </c>
      <c r="B70" t="s">
        <v>42</v>
      </c>
      <c r="C70">
        <v>629</v>
      </c>
      <c r="D70">
        <v>99</v>
      </c>
      <c r="E70">
        <v>116912</v>
      </c>
      <c r="F70">
        <v>10</v>
      </c>
      <c r="G70">
        <v>119384</v>
      </c>
      <c r="H70">
        <v>9</v>
      </c>
      <c r="I70">
        <v>1392</v>
      </c>
      <c r="J70">
        <v>99</v>
      </c>
      <c r="K70">
        <v>2637813</v>
      </c>
      <c r="L70">
        <v>99</v>
      </c>
      <c r="M70">
        <v>5007</v>
      </c>
      <c r="N70">
        <v>30</v>
      </c>
    </row>
    <row r="71" spans="1:14" x14ac:dyDescent="0.35">
      <c r="A71" t="s">
        <v>0</v>
      </c>
      <c r="B71" t="s">
        <v>177</v>
      </c>
    </row>
    <row r="72" spans="1:14" x14ac:dyDescent="0.35">
      <c r="A72" t="s">
        <v>2</v>
      </c>
      <c r="B72">
        <v>1.97</v>
      </c>
      <c r="C72" t="e">
        <f>------Sequential</f>
        <v>#NAME?</v>
      </c>
      <c r="D72" t="s">
        <v>3</v>
      </c>
      <c r="E72" t="e">
        <f>--Sequential</f>
        <v>#NAME?</v>
      </c>
      <c r="F72" t="s">
        <v>4</v>
      </c>
      <c r="G72" t="s">
        <v>5</v>
      </c>
    </row>
    <row r="73" spans="1:14" x14ac:dyDescent="0.35">
      <c r="A73" t="s">
        <v>6</v>
      </c>
      <c r="B73">
        <v>1</v>
      </c>
      <c r="C73" t="e">
        <f>-Per</f>
        <v>#NAME?</v>
      </c>
      <c r="D73" t="s">
        <v>7</v>
      </c>
      <c r="E73" t="s">
        <v>8</v>
      </c>
      <c r="F73" t="s">
        <v>9</v>
      </c>
      <c r="G73" t="e">
        <f>-Per</f>
        <v>#NAME?</v>
      </c>
      <c r="H73" t="s">
        <v>7</v>
      </c>
      <c r="I73" t="s">
        <v>8</v>
      </c>
      <c r="J73" t="s">
        <v>10</v>
      </c>
    </row>
    <row r="74" spans="1:14" x14ac:dyDescent="0.35">
      <c r="A74" t="s">
        <v>17</v>
      </c>
      <c r="B74" t="s">
        <v>40</v>
      </c>
      <c r="C74" t="s">
        <v>19</v>
      </c>
      <c r="D74" t="s">
        <v>20</v>
      </c>
      <c r="E74" t="s">
        <v>19</v>
      </c>
      <c r="F74" t="s">
        <v>20</v>
      </c>
      <c r="G74" t="s">
        <v>19</v>
      </c>
      <c r="H74" t="s">
        <v>20</v>
      </c>
      <c r="I74" t="s">
        <v>19</v>
      </c>
      <c r="J74" t="s">
        <v>20</v>
      </c>
      <c r="K74" t="s">
        <v>19</v>
      </c>
      <c r="L74" t="s">
        <v>20</v>
      </c>
      <c r="M74" t="s">
        <v>21</v>
      </c>
      <c r="N74" t="s">
        <v>20</v>
      </c>
    </row>
    <row r="75" spans="1:14" x14ac:dyDescent="0.35">
      <c r="A75" t="s">
        <v>173</v>
      </c>
      <c r="B75" t="s">
        <v>42</v>
      </c>
      <c r="C75">
        <v>608</v>
      </c>
      <c r="D75">
        <v>99</v>
      </c>
      <c r="E75">
        <v>116968</v>
      </c>
      <c r="F75">
        <v>10</v>
      </c>
      <c r="G75">
        <v>119392</v>
      </c>
      <c r="H75">
        <v>9</v>
      </c>
      <c r="I75">
        <v>1376</v>
      </c>
      <c r="J75">
        <v>99</v>
      </c>
      <c r="K75">
        <v>2605985</v>
      </c>
      <c r="L75">
        <v>99</v>
      </c>
      <c r="M75">
        <v>5039</v>
      </c>
      <c r="N75">
        <v>31</v>
      </c>
    </row>
    <row r="76" spans="1:14" x14ac:dyDescent="0.35">
      <c r="A76" t="s">
        <v>0</v>
      </c>
      <c r="B76" t="s">
        <v>178</v>
      </c>
    </row>
    <row r="77" spans="1:14" x14ac:dyDescent="0.35">
      <c r="A77" t="s">
        <v>2</v>
      </c>
      <c r="B77">
        <v>1.97</v>
      </c>
      <c r="C77" t="e">
        <f>------Sequential</f>
        <v>#NAME?</v>
      </c>
      <c r="D77" t="s">
        <v>3</v>
      </c>
      <c r="E77" t="e">
        <f>--Sequential</f>
        <v>#NAME?</v>
      </c>
      <c r="F77" t="s">
        <v>4</v>
      </c>
      <c r="G77" t="s">
        <v>5</v>
      </c>
    </row>
    <row r="78" spans="1:14" x14ac:dyDescent="0.35">
      <c r="A78" t="s">
        <v>6</v>
      </c>
      <c r="B78">
        <v>1</v>
      </c>
      <c r="C78" t="e">
        <f>-Per</f>
        <v>#NAME?</v>
      </c>
      <c r="D78" t="s">
        <v>7</v>
      </c>
      <c r="E78" t="s">
        <v>8</v>
      </c>
      <c r="F78" t="s">
        <v>9</v>
      </c>
      <c r="G78" t="e">
        <f>-Per</f>
        <v>#NAME?</v>
      </c>
      <c r="H78" t="s">
        <v>7</v>
      </c>
      <c r="I78" t="s">
        <v>8</v>
      </c>
      <c r="J78" t="s">
        <v>10</v>
      </c>
    </row>
    <row r="79" spans="1:14" x14ac:dyDescent="0.35">
      <c r="A79" t="s">
        <v>17</v>
      </c>
      <c r="B79" t="s">
        <v>18</v>
      </c>
      <c r="C79" t="s">
        <v>19</v>
      </c>
      <c r="D79" t="s">
        <v>20</v>
      </c>
      <c r="E79" t="s">
        <v>19</v>
      </c>
      <c r="F79" t="s">
        <v>20</v>
      </c>
      <c r="G79" t="s">
        <v>19</v>
      </c>
      <c r="H79" t="s">
        <v>20</v>
      </c>
      <c r="I79" t="s">
        <v>19</v>
      </c>
      <c r="J79" t="s">
        <v>20</v>
      </c>
      <c r="K79" t="s">
        <v>19</v>
      </c>
      <c r="L79" t="s">
        <v>20</v>
      </c>
      <c r="M79" t="s">
        <v>21</v>
      </c>
      <c r="N79" t="s">
        <v>20</v>
      </c>
    </row>
    <row r="80" spans="1:14" x14ac:dyDescent="0.35">
      <c r="A80" t="s">
        <v>22</v>
      </c>
      <c r="B80" t="s">
        <v>48</v>
      </c>
      <c r="C80">
        <v>609</v>
      </c>
      <c r="D80">
        <v>99</v>
      </c>
      <c r="E80">
        <v>118547</v>
      </c>
      <c r="F80">
        <v>9</v>
      </c>
      <c r="G80">
        <v>121827</v>
      </c>
      <c r="H80">
        <v>7</v>
      </c>
      <c r="I80">
        <v>1374</v>
      </c>
      <c r="J80">
        <v>99</v>
      </c>
      <c r="K80">
        <v>3630667</v>
      </c>
      <c r="L80">
        <v>100</v>
      </c>
      <c r="M80">
        <v>5226</v>
      </c>
      <c r="N80">
        <v>35</v>
      </c>
    </row>
    <row r="81" spans="1:14" x14ac:dyDescent="0.35">
      <c r="A81" t="s">
        <v>0</v>
      </c>
      <c r="B81" t="s">
        <v>179</v>
      </c>
    </row>
    <row r="82" spans="1:14" x14ac:dyDescent="0.35">
      <c r="A82" t="s">
        <v>2</v>
      </c>
      <c r="B82">
        <v>1.97</v>
      </c>
      <c r="C82" t="e">
        <f>------Sequential</f>
        <v>#NAME?</v>
      </c>
      <c r="D82" t="s">
        <v>3</v>
      </c>
      <c r="E82" t="e">
        <f>--Sequential</f>
        <v>#NAME?</v>
      </c>
      <c r="F82" t="s">
        <v>4</v>
      </c>
      <c r="G82" t="s">
        <v>5</v>
      </c>
    </row>
    <row r="83" spans="1:14" x14ac:dyDescent="0.35">
      <c r="A83" t="s">
        <v>6</v>
      </c>
      <c r="B83">
        <v>1</v>
      </c>
      <c r="C83" t="e">
        <f>-Per</f>
        <v>#NAME?</v>
      </c>
      <c r="D83" t="s">
        <v>7</v>
      </c>
      <c r="E83" t="s">
        <v>8</v>
      </c>
      <c r="F83" t="s">
        <v>9</v>
      </c>
      <c r="G83" t="e">
        <f>-Per</f>
        <v>#NAME?</v>
      </c>
      <c r="H83" t="s">
        <v>7</v>
      </c>
      <c r="I83" t="s">
        <v>8</v>
      </c>
      <c r="J83" t="s">
        <v>10</v>
      </c>
    </row>
    <row r="84" spans="1:14" x14ac:dyDescent="0.35">
      <c r="A84" t="s">
        <v>17</v>
      </c>
      <c r="B84" t="s">
        <v>18</v>
      </c>
      <c r="C84" t="s">
        <v>19</v>
      </c>
      <c r="D84" t="s">
        <v>20</v>
      </c>
      <c r="E84" t="s">
        <v>19</v>
      </c>
      <c r="F84" t="s">
        <v>20</v>
      </c>
      <c r="G84" t="s">
        <v>19</v>
      </c>
      <c r="H84" t="s">
        <v>20</v>
      </c>
      <c r="I84" t="s">
        <v>19</v>
      </c>
      <c r="J84" t="s">
        <v>20</v>
      </c>
      <c r="K84" t="s">
        <v>19</v>
      </c>
      <c r="L84" t="s">
        <v>20</v>
      </c>
      <c r="M84" t="s">
        <v>21</v>
      </c>
      <c r="N84" t="s">
        <v>20</v>
      </c>
    </row>
    <row r="85" spans="1:14" x14ac:dyDescent="0.35">
      <c r="A85" t="s">
        <v>22</v>
      </c>
      <c r="B85" t="s">
        <v>48</v>
      </c>
      <c r="C85">
        <v>604</v>
      </c>
      <c r="D85">
        <v>99</v>
      </c>
      <c r="E85">
        <v>118581</v>
      </c>
      <c r="F85">
        <v>9</v>
      </c>
      <c r="G85">
        <v>121833</v>
      </c>
      <c r="H85">
        <v>7</v>
      </c>
      <c r="I85">
        <v>1387</v>
      </c>
      <c r="J85">
        <v>99</v>
      </c>
      <c r="K85">
        <v>3635049</v>
      </c>
      <c r="L85">
        <v>100</v>
      </c>
      <c r="M85">
        <v>3981</v>
      </c>
      <c r="N85">
        <v>44</v>
      </c>
    </row>
    <row r="86" spans="1:14" x14ac:dyDescent="0.35">
      <c r="A86" t="s">
        <v>0</v>
      </c>
      <c r="B86" t="s">
        <v>180</v>
      </c>
    </row>
    <row r="87" spans="1:14" x14ac:dyDescent="0.35">
      <c r="A87" t="s">
        <v>2</v>
      </c>
      <c r="B87">
        <v>1.97</v>
      </c>
      <c r="C87" t="e">
        <f>------Sequential</f>
        <v>#NAME?</v>
      </c>
      <c r="D87" t="s">
        <v>3</v>
      </c>
      <c r="E87" t="e">
        <f>--Sequential</f>
        <v>#NAME?</v>
      </c>
      <c r="F87" t="s">
        <v>4</v>
      </c>
      <c r="G87" t="s">
        <v>5</v>
      </c>
    </row>
    <row r="88" spans="1:14" x14ac:dyDescent="0.35">
      <c r="A88" t="s">
        <v>6</v>
      </c>
      <c r="B88">
        <v>1</v>
      </c>
      <c r="C88" t="e">
        <f>-Per</f>
        <v>#NAME?</v>
      </c>
      <c r="D88" t="s">
        <v>7</v>
      </c>
      <c r="E88" t="s">
        <v>8</v>
      </c>
      <c r="F88" t="s">
        <v>9</v>
      </c>
      <c r="G88" t="e">
        <f>-Per</f>
        <v>#NAME?</v>
      </c>
      <c r="H88" t="s">
        <v>7</v>
      </c>
      <c r="I88" t="s">
        <v>8</v>
      </c>
      <c r="J88" t="s">
        <v>10</v>
      </c>
    </row>
    <row r="89" spans="1:14" x14ac:dyDescent="0.35">
      <c r="A89" t="s">
        <v>17</v>
      </c>
      <c r="B89" t="s">
        <v>18</v>
      </c>
      <c r="C89" t="s">
        <v>19</v>
      </c>
      <c r="D89" t="s">
        <v>20</v>
      </c>
      <c r="E89" t="s">
        <v>19</v>
      </c>
      <c r="F89" t="s">
        <v>20</v>
      </c>
      <c r="G89" t="s">
        <v>19</v>
      </c>
      <c r="H89" t="s">
        <v>20</v>
      </c>
      <c r="I89" t="s">
        <v>19</v>
      </c>
      <c r="J89" t="s">
        <v>20</v>
      </c>
      <c r="K89" t="s">
        <v>19</v>
      </c>
      <c r="L89" t="s">
        <v>20</v>
      </c>
      <c r="M89" t="s">
        <v>21</v>
      </c>
      <c r="N89" t="s">
        <v>20</v>
      </c>
    </row>
    <row r="90" spans="1:14" x14ac:dyDescent="0.35">
      <c r="A90" t="s">
        <v>22</v>
      </c>
      <c r="B90" t="s">
        <v>48</v>
      </c>
      <c r="C90">
        <v>607</v>
      </c>
      <c r="D90">
        <v>99</v>
      </c>
      <c r="E90">
        <v>118261</v>
      </c>
      <c r="F90">
        <v>9</v>
      </c>
      <c r="G90">
        <v>121738</v>
      </c>
      <c r="H90">
        <v>7</v>
      </c>
      <c r="I90">
        <v>1364</v>
      </c>
      <c r="J90">
        <v>99</v>
      </c>
      <c r="K90">
        <v>3647121</v>
      </c>
      <c r="L90">
        <v>99</v>
      </c>
      <c r="M90">
        <v>5307</v>
      </c>
      <c r="N90">
        <v>37</v>
      </c>
    </row>
    <row r="91" spans="1:14" x14ac:dyDescent="0.35">
      <c r="A91" t="s">
        <v>0</v>
      </c>
      <c r="B91" t="s">
        <v>181</v>
      </c>
    </row>
    <row r="92" spans="1:14" x14ac:dyDescent="0.35">
      <c r="A92" t="s">
        <v>2</v>
      </c>
      <c r="B92">
        <v>1.97</v>
      </c>
      <c r="C92" t="e">
        <f>------Sequential</f>
        <v>#NAME?</v>
      </c>
      <c r="D92" t="s">
        <v>3</v>
      </c>
      <c r="E92" t="e">
        <f>--Sequential</f>
        <v>#NAME?</v>
      </c>
      <c r="F92" t="s">
        <v>4</v>
      </c>
      <c r="G92" t="s">
        <v>5</v>
      </c>
    </row>
    <row r="93" spans="1:14" x14ac:dyDescent="0.35">
      <c r="A93" t="s">
        <v>6</v>
      </c>
      <c r="B93">
        <v>1</v>
      </c>
      <c r="C93" t="e">
        <f>-Per</f>
        <v>#NAME?</v>
      </c>
      <c r="D93" t="s">
        <v>7</v>
      </c>
      <c r="E93" t="s">
        <v>8</v>
      </c>
      <c r="F93" t="s">
        <v>9</v>
      </c>
      <c r="G93" t="e">
        <f>-Per</f>
        <v>#NAME?</v>
      </c>
      <c r="H93" t="s">
        <v>7</v>
      </c>
      <c r="I93" t="s">
        <v>8</v>
      </c>
      <c r="J93" t="s">
        <v>10</v>
      </c>
    </row>
    <row r="94" spans="1:14" x14ac:dyDescent="0.35">
      <c r="A94" t="s">
        <v>17</v>
      </c>
      <c r="B94" t="s">
        <v>18</v>
      </c>
      <c r="C94" t="s">
        <v>19</v>
      </c>
      <c r="D94" t="s">
        <v>20</v>
      </c>
      <c r="E94" t="s">
        <v>19</v>
      </c>
      <c r="F94" t="s">
        <v>20</v>
      </c>
      <c r="G94" t="s">
        <v>19</v>
      </c>
      <c r="H94" t="s">
        <v>20</v>
      </c>
      <c r="I94" t="s">
        <v>19</v>
      </c>
      <c r="J94" t="s">
        <v>20</v>
      </c>
      <c r="K94" t="s">
        <v>19</v>
      </c>
      <c r="L94" t="s">
        <v>20</v>
      </c>
      <c r="M94" t="s">
        <v>21</v>
      </c>
      <c r="N94" t="s">
        <v>20</v>
      </c>
    </row>
    <row r="95" spans="1:14" x14ac:dyDescent="0.35">
      <c r="A95" t="s">
        <v>22</v>
      </c>
      <c r="B95" t="s">
        <v>48</v>
      </c>
      <c r="C95">
        <v>607</v>
      </c>
      <c r="D95">
        <v>99</v>
      </c>
      <c r="E95">
        <v>118553</v>
      </c>
      <c r="F95">
        <v>9</v>
      </c>
      <c r="G95">
        <v>117701</v>
      </c>
      <c r="H95">
        <v>10</v>
      </c>
      <c r="I95">
        <v>1374</v>
      </c>
      <c r="J95">
        <v>99</v>
      </c>
      <c r="K95">
        <v>3577618</v>
      </c>
      <c r="L95">
        <v>99</v>
      </c>
      <c r="M95">
        <v>4077</v>
      </c>
      <c r="N95">
        <v>48</v>
      </c>
    </row>
    <row r="96" spans="1:14" x14ac:dyDescent="0.35">
      <c r="A96" t="s">
        <v>0</v>
      </c>
      <c r="B96" t="s">
        <v>182</v>
      </c>
    </row>
    <row r="97" spans="1:14" x14ac:dyDescent="0.35">
      <c r="A97" t="s">
        <v>2</v>
      </c>
      <c r="B97">
        <v>1.97</v>
      </c>
      <c r="C97" t="e">
        <f>------Sequential</f>
        <v>#NAME?</v>
      </c>
      <c r="D97" t="s">
        <v>3</v>
      </c>
      <c r="E97" t="e">
        <f>--Sequential</f>
        <v>#NAME?</v>
      </c>
      <c r="F97" t="s">
        <v>4</v>
      </c>
      <c r="G97" t="s">
        <v>5</v>
      </c>
    </row>
    <row r="98" spans="1:14" x14ac:dyDescent="0.35">
      <c r="A98" t="s">
        <v>6</v>
      </c>
      <c r="B98">
        <v>1</v>
      </c>
      <c r="C98" t="e">
        <f>-Per</f>
        <v>#NAME?</v>
      </c>
      <c r="D98" t="s">
        <v>7</v>
      </c>
      <c r="E98" t="s">
        <v>8</v>
      </c>
      <c r="F98" t="s">
        <v>9</v>
      </c>
      <c r="G98" t="e">
        <f>-Per</f>
        <v>#NAME?</v>
      </c>
      <c r="H98" t="s">
        <v>7</v>
      </c>
      <c r="I98" t="s">
        <v>8</v>
      </c>
      <c r="J98" t="s">
        <v>10</v>
      </c>
    </row>
    <row r="99" spans="1:14" x14ac:dyDescent="0.35">
      <c r="A99" t="s">
        <v>17</v>
      </c>
      <c r="B99" t="s">
        <v>18</v>
      </c>
      <c r="C99" t="s">
        <v>19</v>
      </c>
      <c r="D99" t="s">
        <v>20</v>
      </c>
      <c r="E99" t="s">
        <v>19</v>
      </c>
      <c r="F99" t="s">
        <v>20</v>
      </c>
      <c r="G99" t="s">
        <v>19</v>
      </c>
      <c r="H99" t="s">
        <v>20</v>
      </c>
      <c r="I99" t="s">
        <v>19</v>
      </c>
      <c r="J99" t="s">
        <v>20</v>
      </c>
      <c r="K99" t="s">
        <v>19</v>
      </c>
      <c r="L99" t="s">
        <v>20</v>
      </c>
      <c r="M99" t="s">
        <v>21</v>
      </c>
      <c r="N99" t="s">
        <v>20</v>
      </c>
    </row>
    <row r="100" spans="1:14" x14ac:dyDescent="0.35">
      <c r="A100" t="s">
        <v>22</v>
      </c>
      <c r="B100" t="s">
        <v>48</v>
      </c>
      <c r="C100">
        <v>609</v>
      </c>
      <c r="D100">
        <v>99</v>
      </c>
      <c r="E100">
        <v>118540</v>
      </c>
      <c r="F100">
        <v>9</v>
      </c>
      <c r="G100">
        <v>121840</v>
      </c>
      <c r="H100">
        <v>7</v>
      </c>
      <c r="I100">
        <v>1379</v>
      </c>
      <c r="J100">
        <v>99</v>
      </c>
      <c r="K100">
        <v>3605964</v>
      </c>
      <c r="L100">
        <v>100</v>
      </c>
      <c r="M100">
        <v>4087</v>
      </c>
      <c r="N100">
        <v>51</v>
      </c>
    </row>
    <row r="101" spans="1:14" x14ac:dyDescent="0.35">
      <c r="A101" t="s">
        <v>0</v>
      </c>
      <c r="B101" t="s">
        <v>183</v>
      </c>
    </row>
    <row r="102" spans="1:14" x14ac:dyDescent="0.35">
      <c r="A102" t="s">
        <v>2</v>
      </c>
      <c r="B102">
        <v>1.97</v>
      </c>
      <c r="C102" t="e">
        <f>------Sequential</f>
        <v>#NAME?</v>
      </c>
      <c r="D102" t="s">
        <v>3</v>
      </c>
      <c r="E102" t="e">
        <f>--Sequential</f>
        <v>#NAME?</v>
      </c>
      <c r="F102" t="s">
        <v>4</v>
      </c>
      <c r="G102" t="s">
        <v>5</v>
      </c>
    </row>
    <row r="103" spans="1:14" x14ac:dyDescent="0.35">
      <c r="A103" t="s">
        <v>6</v>
      </c>
      <c r="B103">
        <v>1</v>
      </c>
      <c r="C103" t="e">
        <f>-Per</f>
        <v>#NAME?</v>
      </c>
      <c r="D103" t="s">
        <v>7</v>
      </c>
      <c r="E103" t="s">
        <v>8</v>
      </c>
      <c r="F103" t="s">
        <v>9</v>
      </c>
      <c r="G103" t="e">
        <f>-Per</f>
        <v>#NAME?</v>
      </c>
      <c r="H103" t="s">
        <v>7</v>
      </c>
      <c r="I103" t="s">
        <v>8</v>
      </c>
      <c r="J103" t="s">
        <v>10</v>
      </c>
    </row>
    <row r="104" spans="1:14" x14ac:dyDescent="0.35">
      <c r="A104" t="s">
        <v>17</v>
      </c>
      <c r="B104" t="s">
        <v>18</v>
      </c>
      <c r="C104" t="s">
        <v>19</v>
      </c>
      <c r="D104" t="s">
        <v>20</v>
      </c>
      <c r="E104" t="s">
        <v>19</v>
      </c>
      <c r="F104" t="s">
        <v>20</v>
      </c>
      <c r="G104" t="s">
        <v>19</v>
      </c>
      <c r="H104" t="s">
        <v>20</v>
      </c>
      <c r="I104" t="s">
        <v>19</v>
      </c>
      <c r="J104" t="s">
        <v>20</v>
      </c>
      <c r="K104" t="s">
        <v>19</v>
      </c>
      <c r="L104" t="s">
        <v>20</v>
      </c>
      <c r="M104" t="s">
        <v>21</v>
      </c>
      <c r="N104" t="s">
        <v>20</v>
      </c>
    </row>
    <row r="105" spans="1:14" x14ac:dyDescent="0.35">
      <c r="A105" t="s">
        <v>22</v>
      </c>
      <c r="B105" t="s">
        <v>54</v>
      </c>
      <c r="C105">
        <v>606</v>
      </c>
      <c r="D105">
        <v>99</v>
      </c>
      <c r="E105">
        <v>118895</v>
      </c>
      <c r="F105">
        <v>8</v>
      </c>
      <c r="G105">
        <v>123854</v>
      </c>
      <c r="H105">
        <v>5</v>
      </c>
      <c r="I105">
        <v>1374</v>
      </c>
      <c r="J105">
        <v>99</v>
      </c>
      <c r="K105">
        <v>5325634</v>
      </c>
      <c r="L105">
        <v>99</v>
      </c>
      <c r="M105">
        <v>3934</v>
      </c>
      <c r="N105">
        <v>70</v>
      </c>
    </row>
    <row r="106" spans="1:14" x14ac:dyDescent="0.35">
      <c r="A106" t="s">
        <v>0</v>
      </c>
      <c r="B106" t="s">
        <v>184</v>
      </c>
    </row>
    <row r="107" spans="1:14" x14ac:dyDescent="0.35">
      <c r="A107" t="s">
        <v>2</v>
      </c>
      <c r="B107">
        <v>1.97</v>
      </c>
      <c r="C107" t="e">
        <f>------Sequential</f>
        <v>#NAME?</v>
      </c>
      <c r="D107" t="s">
        <v>3</v>
      </c>
      <c r="E107" t="e">
        <f>--Sequential</f>
        <v>#NAME?</v>
      </c>
      <c r="F107" t="s">
        <v>4</v>
      </c>
      <c r="G107" t="s">
        <v>5</v>
      </c>
    </row>
    <row r="108" spans="1:14" x14ac:dyDescent="0.35">
      <c r="A108" t="s">
        <v>6</v>
      </c>
      <c r="B108">
        <v>1</v>
      </c>
      <c r="C108" t="e">
        <f>-Per</f>
        <v>#NAME?</v>
      </c>
      <c r="D108" t="s">
        <v>7</v>
      </c>
      <c r="E108" t="s">
        <v>8</v>
      </c>
      <c r="F108" t="s">
        <v>9</v>
      </c>
      <c r="G108" t="e">
        <f>-Per</f>
        <v>#NAME?</v>
      </c>
      <c r="H108" t="s">
        <v>7</v>
      </c>
      <c r="I108" t="s">
        <v>8</v>
      </c>
      <c r="J108" t="s">
        <v>10</v>
      </c>
    </row>
    <row r="109" spans="1:14" x14ac:dyDescent="0.35">
      <c r="A109" t="s">
        <v>17</v>
      </c>
      <c r="B109" t="s">
        <v>18</v>
      </c>
      <c r="C109" t="s">
        <v>19</v>
      </c>
      <c r="D109" t="s">
        <v>20</v>
      </c>
      <c r="E109" t="s">
        <v>19</v>
      </c>
      <c r="F109" t="s">
        <v>20</v>
      </c>
      <c r="G109" t="s">
        <v>19</v>
      </c>
      <c r="H109" t="s">
        <v>20</v>
      </c>
      <c r="I109" t="s">
        <v>19</v>
      </c>
      <c r="J109" t="s">
        <v>20</v>
      </c>
      <c r="K109" t="s">
        <v>19</v>
      </c>
      <c r="L109" t="s">
        <v>20</v>
      </c>
      <c r="M109" t="s">
        <v>21</v>
      </c>
      <c r="N109" t="s">
        <v>20</v>
      </c>
    </row>
    <row r="110" spans="1:14" x14ac:dyDescent="0.35">
      <c r="A110" t="s">
        <v>22</v>
      </c>
      <c r="B110" t="s">
        <v>54</v>
      </c>
      <c r="C110">
        <v>606</v>
      </c>
      <c r="D110">
        <v>99</v>
      </c>
      <c r="E110">
        <v>120053</v>
      </c>
      <c r="F110">
        <v>8</v>
      </c>
      <c r="G110">
        <v>123510</v>
      </c>
      <c r="H110">
        <v>5</v>
      </c>
      <c r="I110">
        <v>1377</v>
      </c>
      <c r="J110">
        <v>99</v>
      </c>
      <c r="K110">
        <v>5319497</v>
      </c>
      <c r="L110">
        <v>99</v>
      </c>
      <c r="M110">
        <v>4410</v>
      </c>
      <c r="N110">
        <v>69</v>
      </c>
    </row>
    <row r="111" spans="1:14" x14ac:dyDescent="0.35">
      <c r="A111" t="s">
        <v>0</v>
      </c>
      <c r="B111" t="s">
        <v>185</v>
      </c>
    </row>
    <row r="112" spans="1:14" x14ac:dyDescent="0.35">
      <c r="A112" t="s">
        <v>2</v>
      </c>
      <c r="B112">
        <v>1.97</v>
      </c>
      <c r="C112" t="e">
        <f>------Sequential</f>
        <v>#NAME?</v>
      </c>
      <c r="D112" t="s">
        <v>3</v>
      </c>
      <c r="E112" t="e">
        <f>--Sequential</f>
        <v>#NAME?</v>
      </c>
      <c r="F112" t="s">
        <v>4</v>
      </c>
      <c r="G112" t="s">
        <v>5</v>
      </c>
    </row>
    <row r="113" spans="1:14" x14ac:dyDescent="0.35">
      <c r="A113" t="s">
        <v>6</v>
      </c>
      <c r="B113">
        <v>1</v>
      </c>
      <c r="C113" t="e">
        <f>-Per</f>
        <v>#NAME?</v>
      </c>
      <c r="D113" t="s">
        <v>7</v>
      </c>
      <c r="E113" t="s">
        <v>8</v>
      </c>
      <c r="F113" t="s">
        <v>9</v>
      </c>
      <c r="G113" t="e">
        <f>-Per</f>
        <v>#NAME?</v>
      </c>
      <c r="H113" t="s">
        <v>7</v>
      </c>
      <c r="I113" t="s">
        <v>8</v>
      </c>
      <c r="J113" t="s">
        <v>10</v>
      </c>
    </row>
    <row r="114" spans="1:14" x14ac:dyDescent="0.35">
      <c r="A114" t="s">
        <v>17</v>
      </c>
      <c r="B114" t="s">
        <v>18</v>
      </c>
      <c r="C114" t="s">
        <v>19</v>
      </c>
      <c r="D114" t="s">
        <v>20</v>
      </c>
      <c r="E114" t="s">
        <v>19</v>
      </c>
      <c r="F114" t="s">
        <v>20</v>
      </c>
      <c r="G114" t="s">
        <v>19</v>
      </c>
      <c r="H114" t="s">
        <v>20</v>
      </c>
      <c r="I114" t="s">
        <v>19</v>
      </c>
      <c r="J114" t="s">
        <v>20</v>
      </c>
      <c r="K114" t="s">
        <v>19</v>
      </c>
      <c r="L114" t="s">
        <v>20</v>
      </c>
      <c r="M114" t="s">
        <v>21</v>
      </c>
      <c r="N114" t="s">
        <v>20</v>
      </c>
    </row>
    <row r="115" spans="1:14" x14ac:dyDescent="0.35">
      <c r="A115" t="s">
        <v>22</v>
      </c>
      <c r="B115" t="s">
        <v>54</v>
      </c>
      <c r="C115">
        <v>589</v>
      </c>
      <c r="D115">
        <v>97</v>
      </c>
      <c r="E115">
        <v>119909</v>
      </c>
      <c r="F115">
        <v>8</v>
      </c>
      <c r="G115">
        <v>122925</v>
      </c>
      <c r="H115">
        <v>5</v>
      </c>
      <c r="I115">
        <v>1372</v>
      </c>
      <c r="J115">
        <v>99</v>
      </c>
      <c r="K115">
        <v>5291947</v>
      </c>
      <c r="L115">
        <v>99</v>
      </c>
      <c r="M115">
        <v>4039</v>
      </c>
      <c r="N115">
        <v>71</v>
      </c>
    </row>
    <row r="116" spans="1:14" x14ac:dyDescent="0.35">
      <c r="A116" t="s">
        <v>0</v>
      </c>
      <c r="B116" t="s">
        <v>186</v>
      </c>
    </row>
    <row r="117" spans="1:14" x14ac:dyDescent="0.35">
      <c r="A117" t="s">
        <v>2</v>
      </c>
      <c r="B117">
        <v>1.97</v>
      </c>
      <c r="C117" t="e">
        <f>------Sequential</f>
        <v>#NAME?</v>
      </c>
      <c r="D117" t="s">
        <v>3</v>
      </c>
      <c r="E117" t="e">
        <f>--Sequential</f>
        <v>#NAME?</v>
      </c>
      <c r="F117" t="s">
        <v>4</v>
      </c>
      <c r="G117" t="s">
        <v>5</v>
      </c>
    </row>
    <row r="118" spans="1:14" x14ac:dyDescent="0.35">
      <c r="A118" t="s">
        <v>6</v>
      </c>
      <c r="B118">
        <v>1</v>
      </c>
      <c r="C118" t="e">
        <f>-Per</f>
        <v>#NAME?</v>
      </c>
      <c r="D118" t="s">
        <v>7</v>
      </c>
      <c r="E118" t="s">
        <v>8</v>
      </c>
      <c r="F118" t="s">
        <v>9</v>
      </c>
      <c r="G118" t="e">
        <f>-Per</f>
        <v>#NAME?</v>
      </c>
      <c r="H118" t="s">
        <v>7</v>
      </c>
      <c r="I118" t="s">
        <v>8</v>
      </c>
      <c r="J118" t="s">
        <v>10</v>
      </c>
    </row>
    <row r="119" spans="1:14" x14ac:dyDescent="0.35">
      <c r="A119" t="s">
        <v>17</v>
      </c>
      <c r="B119" t="s">
        <v>18</v>
      </c>
      <c r="C119" t="s">
        <v>19</v>
      </c>
      <c r="D119" t="s">
        <v>20</v>
      </c>
      <c r="E119" t="s">
        <v>19</v>
      </c>
      <c r="F119" t="s">
        <v>20</v>
      </c>
      <c r="G119" t="s">
        <v>19</v>
      </c>
      <c r="H119" t="s">
        <v>20</v>
      </c>
      <c r="I119" t="s">
        <v>19</v>
      </c>
      <c r="J119" t="s">
        <v>20</v>
      </c>
      <c r="K119" t="s">
        <v>19</v>
      </c>
      <c r="L119" t="s">
        <v>20</v>
      </c>
      <c r="M119" t="s">
        <v>21</v>
      </c>
      <c r="N119" t="s">
        <v>20</v>
      </c>
    </row>
    <row r="120" spans="1:14" x14ac:dyDescent="0.35">
      <c r="A120" t="s">
        <v>22</v>
      </c>
      <c r="B120" t="s">
        <v>54</v>
      </c>
      <c r="C120">
        <v>609</v>
      </c>
      <c r="D120">
        <v>99</v>
      </c>
      <c r="E120">
        <v>120093</v>
      </c>
      <c r="F120">
        <v>8</v>
      </c>
      <c r="G120">
        <v>123771</v>
      </c>
      <c r="H120">
        <v>5</v>
      </c>
      <c r="I120">
        <v>1379</v>
      </c>
      <c r="J120">
        <v>99</v>
      </c>
      <c r="K120">
        <v>5277427</v>
      </c>
      <c r="L120">
        <v>100</v>
      </c>
      <c r="M120">
        <v>4768</v>
      </c>
      <c r="N120">
        <v>65</v>
      </c>
    </row>
    <row r="121" spans="1:14" x14ac:dyDescent="0.35">
      <c r="A121" t="s">
        <v>0</v>
      </c>
      <c r="B121" t="s">
        <v>187</v>
      </c>
    </row>
    <row r="122" spans="1:14" x14ac:dyDescent="0.35">
      <c r="A122" t="s">
        <v>2</v>
      </c>
      <c r="B122">
        <v>1.97</v>
      </c>
      <c r="C122" t="e">
        <f>------Sequential</f>
        <v>#NAME?</v>
      </c>
      <c r="D122" t="s">
        <v>3</v>
      </c>
      <c r="E122" t="e">
        <f>--Sequential</f>
        <v>#NAME?</v>
      </c>
      <c r="F122" t="s">
        <v>4</v>
      </c>
      <c r="G122" t="s">
        <v>5</v>
      </c>
    </row>
    <row r="123" spans="1:14" x14ac:dyDescent="0.35">
      <c r="A123" t="s">
        <v>6</v>
      </c>
      <c r="B123">
        <v>1</v>
      </c>
      <c r="C123" t="e">
        <f>-Per</f>
        <v>#NAME?</v>
      </c>
      <c r="D123" t="s">
        <v>7</v>
      </c>
      <c r="E123" t="s">
        <v>8</v>
      </c>
      <c r="F123" t="s">
        <v>9</v>
      </c>
      <c r="G123" t="e">
        <f>-Per</f>
        <v>#NAME?</v>
      </c>
      <c r="H123" t="s">
        <v>7</v>
      </c>
      <c r="I123" t="s">
        <v>8</v>
      </c>
      <c r="J123" t="s">
        <v>10</v>
      </c>
    </row>
    <row r="124" spans="1:14" x14ac:dyDescent="0.35">
      <c r="A124" t="s">
        <v>17</v>
      </c>
      <c r="B124" t="s">
        <v>18</v>
      </c>
      <c r="C124" t="s">
        <v>19</v>
      </c>
      <c r="D124" t="s">
        <v>20</v>
      </c>
      <c r="E124" t="s">
        <v>19</v>
      </c>
      <c r="F124" t="s">
        <v>20</v>
      </c>
      <c r="G124" t="s">
        <v>19</v>
      </c>
      <c r="H124" t="s">
        <v>20</v>
      </c>
      <c r="I124" t="s">
        <v>19</v>
      </c>
      <c r="J124" t="s">
        <v>20</v>
      </c>
      <c r="K124" t="s">
        <v>19</v>
      </c>
      <c r="L124" t="s">
        <v>20</v>
      </c>
      <c r="M124" t="s">
        <v>21</v>
      </c>
      <c r="N124" t="s">
        <v>20</v>
      </c>
    </row>
    <row r="125" spans="1:14" x14ac:dyDescent="0.35">
      <c r="A125" t="s">
        <v>22</v>
      </c>
      <c r="B125" t="s">
        <v>54</v>
      </c>
      <c r="C125">
        <v>607</v>
      </c>
      <c r="D125">
        <v>99</v>
      </c>
      <c r="E125">
        <v>119969</v>
      </c>
      <c r="F125">
        <v>8</v>
      </c>
      <c r="G125">
        <v>123767</v>
      </c>
      <c r="H125">
        <v>5</v>
      </c>
      <c r="I125">
        <v>1377</v>
      </c>
      <c r="J125">
        <v>99</v>
      </c>
      <c r="K125">
        <v>5290920</v>
      </c>
      <c r="L125">
        <v>100</v>
      </c>
      <c r="M125">
        <v>3529</v>
      </c>
      <c r="N125">
        <v>57</v>
      </c>
    </row>
    <row r="126" spans="1:14" x14ac:dyDescent="0.35">
      <c r="A126" t="s">
        <v>0</v>
      </c>
      <c r="B126" t="s">
        <v>188</v>
      </c>
    </row>
    <row r="127" spans="1:14" x14ac:dyDescent="0.35">
      <c r="A127" t="s">
        <v>2</v>
      </c>
      <c r="B127">
        <v>1.97</v>
      </c>
      <c r="C127" t="e">
        <f>------Sequential</f>
        <v>#NAME?</v>
      </c>
      <c r="D127" t="s">
        <v>3</v>
      </c>
      <c r="E127" t="e">
        <f>--Sequential</f>
        <v>#NAME?</v>
      </c>
      <c r="F127" t="s">
        <v>4</v>
      </c>
      <c r="G127" t="s">
        <v>5</v>
      </c>
    </row>
    <row r="128" spans="1:14" x14ac:dyDescent="0.35">
      <c r="A128" t="s">
        <v>6</v>
      </c>
      <c r="B128">
        <v>1</v>
      </c>
      <c r="C128" t="e">
        <f>-Per</f>
        <v>#NAME?</v>
      </c>
      <c r="D128" t="s">
        <v>7</v>
      </c>
      <c r="E128" t="s">
        <v>8</v>
      </c>
      <c r="F128" t="s">
        <v>9</v>
      </c>
      <c r="G128" t="e">
        <f>-Per</f>
        <v>#NAME?</v>
      </c>
      <c r="H128" t="s">
        <v>7</v>
      </c>
      <c r="I128" t="s">
        <v>8</v>
      </c>
      <c r="J128" t="s">
        <v>10</v>
      </c>
    </row>
    <row r="129" spans="1:14" x14ac:dyDescent="0.35">
      <c r="A129" t="s">
        <v>17</v>
      </c>
      <c r="B129" t="s">
        <v>18</v>
      </c>
      <c r="C129" t="s">
        <v>19</v>
      </c>
      <c r="D129" t="s">
        <v>20</v>
      </c>
      <c r="E129" t="s">
        <v>19</v>
      </c>
      <c r="F129" t="s">
        <v>20</v>
      </c>
      <c r="G129" t="s">
        <v>19</v>
      </c>
      <c r="H129" t="s">
        <v>20</v>
      </c>
      <c r="I129" t="s">
        <v>19</v>
      </c>
      <c r="J129" t="s">
        <v>20</v>
      </c>
      <c r="K129" t="s">
        <v>19</v>
      </c>
      <c r="L129" t="s">
        <v>20</v>
      </c>
      <c r="M129" t="s">
        <v>21</v>
      </c>
      <c r="N129" t="s">
        <v>20</v>
      </c>
    </row>
    <row r="130" spans="1:14" x14ac:dyDescent="0.35">
      <c r="A130" t="s">
        <v>60</v>
      </c>
      <c r="B130" t="s">
        <v>61</v>
      </c>
      <c r="C130">
        <v>608</v>
      </c>
      <c r="D130">
        <v>99</v>
      </c>
      <c r="E130">
        <v>119975</v>
      </c>
      <c r="F130">
        <v>7</v>
      </c>
      <c r="G130">
        <v>123769</v>
      </c>
      <c r="H130">
        <v>5</v>
      </c>
      <c r="I130">
        <v>1374</v>
      </c>
      <c r="J130">
        <v>99</v>
      </c>
      <c r="K130">
        <v>5217705</v>
      </c>
      <c r="L130">
        <v>100</v>
      </c>
      <c r="M130">
        <v>2869</v>
      </c>
      <c r="N130">
        <v>106</v>
      </c>
    </row>
    <row r="131" spans="1:14" x14ac:dyDescent="0.35">
      <c r="A131" t="s">
        <v>0</v>
      </c>
      <c r="B131" t="s">
        <v>189</v>
      </c>
    </row>
    <row r="132" spans="1:14" x14ac:dyDescent="0.35">
      <c r="A132" t="s">
        <v>2</v>
      </c>
      <c r="B132">
        <v>1.97</v>
      </c>
      <c r="C132" t="e">
        <f>------Sequential</f>
        <v>#NAME?</v>
      </c>
      <c r="D132" t="s">
        <v>3</v>
      </c>
      <c r="E132" t="e">
        <f>--Sequential</f>
        <v>#NAME?</v>
      </c>
      <c r="F132" t="s">
        <v>4</v>
      </c>
      <c r="G132" t="s">
        <v>5</v>
      </c>
    </row>
    <row r="133" spans="1:14" x14ac:dyDescent="0.35">
      <c r="A133" t="s">
        <v>6</v>
      </c>
      <c r="B133">
        <v>1</v>
      </c>
      <c r="C133" t="e">
        <f>-Per</f>
        <v>#NAME?</v>
      </c>
      <c r="D133" t="s">
        <v>7</v>
      </c>
      <c r="E133" t="s">
        <v>8</v>
      </c>
      <c r="F133" t="s">
        <v>9</v>
      </c>
      <c r="G133" t="e">
        <f>-Per</f>
        <v>#NAME?</v>
      </c>
      <c r="H133" t="s">
        <v>7</v>
      </c>
      <c r="I133" t="s">
        <v>8</v>
      </c>
      <c r="J133" t="s">
        <v>10</v>
      </c>
    </row>
    <row r="134" spans="1:14" x14ac:dyDescent="0.35">
      <c r="A134" t="s">
        <v>17</v>
      </c>
      <c r="B134" t="s">
        <v>18</v>
      </c>
      <c r="C134" t="s">
        <v>19</v>
      </c>
      <c r="D134" t="s">
        <v>20</v>
      </c>
      <c r="E134" t="s">
        <v>19</v>
      </c>
      <c r="F134" t="s">
        <v>20</v>
      </c>
      <c r="G134" t="s">
        <v>19</v>
      </c>
      <c r="H134" t="s">
        <v>20</v>
      </c>
      <c r="I134" t="s">
        <v>19</v>
      </c>
      <c r="J134" t="s">
        <v>20</v>
      </c>
      <c r="K134" t="s">
        <v>19</v>
      </c>
      <c r="L134" t="s">
        <v>20</v>
      </c>
      <c r="M134" t="s">
        <v>21</v>
      </c>
      <c r="N134" t="s">
        <v>20</v>
      </c>
    </row>
    <row r="135" spans="1:14" x14ac:dyDescent="0.35">
      <c r="A135" t="s">
        <v>60</v>
      </c>
      <c r="B135" t="s">
        <v>61</v>
      </c>
      <c r="C135">
        <v>609</v>
      </c>
      <c r="D135">
        <v>99</v>
      </c>
      <c r="E135">
        <v>119309</v>
      </c>
      <c r="F135">
        <v>7</v>
      </c>
      <c r="G135">
        <v>123239</v>
      </c>
      <c r="H135">
        <v>5</v>
      </c>
      <c r="I135">
        <v>1386</v>
      </c>
      <c r="J135">
        <v>99</v>
      </c>
      <c r="K135">
        <v>5328330</v>
      </c>
      <c r="L135">
        <v>99</v>
      </c>
      <c r="M135">
        <v>3439</v>
      </c>
      <c r="N135">
        <v>128</v>
      </c>
    </row>
    <row r="136" spans="1:14" x14ac:dyDescent="0.35">
      <c r="A136" t="s">
        <v>0</v>
      </c>
      <c r="B136" t="s">
        <v>190</v>
      </c>
    </row>
    <row r="137" spans="1:14" x14ac:dyDescent="0.35">
      <c r="A137" t="s">
        <v>2</v>
      </c>
      <c r="B137">
        <v>1.97</v>
      </c>
      <c r="C137" t="e">
        <f>------Sequential</f>
        <v>#NAME?</v>
      </c>
      <c r="D137" t="s">
        <v>3</v>
      </c>
      <c r="E137" t="e">
        <f>--Sequential</f>
        <v>#NAME?</v>
      </c>
      <c r="F137" t="s">
        <v>4</v>
      </c>
      <c r="G137" t="s">
        <v>5</v>
      </c>
    </row>
    <row r="138" spans="1:14" x14ac:dyDescent="0.35">
      <c r="A138" t="s">
        <v>6</v>
      </c>
      <c r="B138">
        <v>1</v>
      </c>
      <c r="C138" t="e">
        <f>-Per</f>
        <v>#NAME?</v>
      </c>
      <c r="D138" t="s">
        <v>7</v>
      </c>
      <c r="E138" t="s">
        <v>8</v>
      </c>
      <c r="F138" t="s">
        <v>9</v>
      </c>
      <c r="G138" t="e">
        <f>-Per</f>
        <v>#NAME?</v>
      </c>
      <c r="H138" t="s">
        <v>7</v>
      </c>
      <c r="I138" t="s">
        <v>8</v>
      </c>
      <c r="J138" t="s">
        <v>10</v>
      </c>
    </row>
    <row r="139" spans="1:14" x14ac:dyDescent="0.35">
      <c r="A139" t="s">
        <v>17</v>
      </c>
      <c r="B139" t="s">
        <v>18</v>
      </c>
      <c r="C139" t="s">
        <v>19</v>
      </c>
      <c r="D139" t="s">
        <v>20</v>
      </c>
      <c r="E139" t="s">
        <v>19</v>
      </c>
      <c r="F139" t="s">
        <v>20</v>
      </c>
      <c r="G139" t="s">
        <v>19</v>
      </c>
      <c r="H139" t="s">
        <v>20</v>
      </c>
      <c r="I139" t="s">
        <v>19</v>
      </c>
      <c r="J139" t="s">
        <v>20</v>
      </c>
      <c r="K139" t="s">
        <v>19</v>
      </c>
      <c r="L139" t="s">
        <v>20</v>
      </c>
      <c r="M139" t="s">
        <v>21</v>
      </c>
      <c r="N139" t="s">
        <v>20</v>
      </c>
    </row>
    <row r="140" spans="1:14" x14ac:dyDescent="0.35">
      <c r="A140" t="s">
        <v>60</v>
      </c>
      <c r="B140" t="s">
        <v>61</v>
      </c>
      <c r="C140">
        <v>607</v>
      </c>
      <c r="D140">
        <v>99</v>
      </c>
      <c r="E140">
        <v>119393</v>
      </c>
      <c r="F140">
        <v>7</v>
      </c>
      <c r="G140">
        <v>121515</v>
      </c>
      <c r="H140">
        <v>5</v>
      </c>
      <c r="I140">
        <v>1369</v>
      </c>
      <c r="J140">
        <v>99</v>
      </c>
      <c r="K140">
        <v>5240288</v>
      </c>
      <c r="L140">
        <v>99</v>
      </c>
      <c r="M140">
        <v>2450</v>
      </c>
      <c r="N140">
        <v>89</v>
      </c>
    </row>
    <row r="141" spans="1:14" x14ac:dyDescent="0.35">
      <c r="A141" t="s">
        <v>0</v>
      </c>
      <c r="B141" t="s">
        <v>191</v>
      </c>
    </row>
    <row r="142" spans="1:14" x14ac:dyDescent="0.35">
      <c r="A142" t="s">
        <v>2</v>
      </c>
      <c r="B142">
        <v>1.97</v>
      </c>
      <c r="C142" t="e">
        <f>------Sequential</f>
        <v>#NAME?</v>
      </c>
      <c r="D142" t="s">
        <v>3</v>
      </c>
      <c r="E142" t="e">
        <f>--Sequential</f>
        <v>#NAME?</v>
      </c>
      <c r="F142" t="s">
        <v>4</v>
      </c>
      <c r="G142" t="s">
        <v>5</v>
      </c>
    </row>
    <row r="143" spans="1:14" x14ac:dyDescent="0.35">
      <c r="A143" t="s">
        <v>6</v>
      </c>
      <c r="B143">
        <v>1</v>
      </c>
      <c r="C143" t="e">
        <f>-Per</f>
        <v>#NAME?</v>
      </c>
      <c r="D143" t="s">
        <v>7</v>
      </c>
      <c r="E143" t="s">
        <v>8</v>
      </c>
      <c r="F143" t="s">
        <v>9</v>
      </c>
      <c r="G143" t="e">
        <f>-Per</f>
        <v>#NAME?</v>
      </c>
      <c r="H143" t="s">
        <v>7</v>
      </c>
      <c r="I143" t="s">
        <v>8</v>
      </c>
      <c r="J143" t="s">
        <v>10</v>
      </c>
    </row>
    <row r="144" spans="1:14" x14ac:dyDescent="0.35">
      <c r="A144" t="s">
        <v>17</v>
      </c>
      <c r="B144" t="s">
        <v>18</v>
      </c>
      <c r="C144" t="s">
        <v>19</v>
      </c>
      <c r="D144" t="s">
        <v>20</v>
      </c>
      <c r="E144" t="s">
        <v>19</v>
      </c>
      <c r="F144" t="s">
        <v>20</v>
      </c>
      <c r="G144" t="s">
        <v>19</v>
      </c>
      <c r="H144" t="s">
        <v>20</v>
      </c>
      <c r="I144" t="s">
        <v>19</v>
      </c>
      <c r="J144" t="s">
        <v>20</v>
      </c>
      <c r="K144" t="s">
        <v>19</v>
      </c>
      <c r="L144" t="s">
        <v>20</v>
      </c>
      <c r="M144" t="s">
        <v>21</v>
      </c>
      <c r="N144" t="s">
        <v>20</v>
      </c>
    </row>
    <row r="145" spans="1:14" x14ac:dyDescent="0.35">
      <c r="A145" t="s">
        <v>60</v>
      </c>
      <c r="B145" t="s">
        <v>61</v>
      </c>
      <c r="C145">
        <v>608</v>
      </c>
      <c r="D145">
        <v>99</v>
      </c>
      <c r="E145">
        <v>120346</v>
      </c>
      <c r="F145">
        <v>7</v>
      </c>
      <c r="G145">
        <v>123605</v>
      </c>
      <c r="H145">
        <v>5</v>
      </c>
      <c r="I145">
        <v>1361</v>
      </c>
      <c r="J145">
        <v>99</v>
      </c>
      <c r="K145">
        <v>4993919</v>
      </c>
      <c r="L145">
        <v>100</v>
      </c>
      <c r="M145">
        <v>3641</v>
      </c>
      <c r="N145">
        <v>141</v>
      </c>
    </row>
    <row r="146" spans="1:14" x14ac:dyDescent="0.35">
      <c r="A146" t="s">
        <v>0</v>
      </c>
      <c r="B146" t="s">
        <v>192</v>
      </c>
    </row>
    <row r="147" spans="1:14" x14ac:dyDescent="0.35">
      <c r="A147" t="s">
        <v>2</v>
      </c>
      <c r="B147">
        <v>1.97</v>
      </c>
      <c r="C147" t="e">
        <f>------Sequential</f>
        <v>#NAME?</v>
      </c>
      <c r="D147" t="s">
        <v>3</v>
      </c>
      <c r="E147" t="e">
        <f>--Sequential</f>
        <v>#NAME?</v>
      </c>
      <c r="F147" t="s">
        <v>4</v>
      </c>
      <c r="G147" t="s">
        <v>5</v>
      </c>
    </row>
    <row r="148" spans="1:14" x14ac:dyDescent="0.35">
      <c r="A148" t="s">
        <v>6</v>
      </c>
      <c r="B148">
        <v>1</v>
      </c>
      <c r="C148" t="e">
        <f>-Per</f>
        <v>#NAME?</v>
      </c>
      <c r="D148" t="s">
        <v>7</v>
      </c>
      <c r="E148" t="s">
        <v>8</v>
      </c>
      <c r="F148" t="s">
        <v>9</v>
      </c>
      <c r="G148" t="e">
        <f>-Per</f>
        <v>#NAME?</v>
      </c>
      <c r="H148" t="s">
        <v>7</v>
      </c>
      <c r="I148" t="s">
        <v>8</v>
      </c>
      <c r="J148" t="s">
        <v>10</v>
      </c>
    </row>
    <row r="149" spans="1:14" x14ac:dyDescent="0.35">
      <c r="A149" t="s">
        <v>17</v>
      </c>
      <c r="B149" t="s">
        <v>18</v>
      </c>
      <c r="C149" t="s">
        <v>19</v>
      </c>
      <c r="D149" t="s">
        <v>20</v>
      </c>
      <c r="E149" t="s">
        <v>19</v>
      </c>
      <c r="F149" t="s">
        <v>20</v>
      </c>
      <c r="G149" t="s">
        <v>19</v>
      </c>
      <c r="H149" t="s">
        <v>20</v>
      </c>
      <c r="I149" t="s">
        <v>19</v>
      </c>
      <c r="J149" t="s">
        <v>20</v>
      </c>
      <c r="K149" t="s">
        <v>19</v>
      </c>
      <c r="L149" t="s">
        <v>20</v>
      </c>
      <c r="M149" t="s">
        <v>21</v>
      </c>
      <c r="N149" t="s">
        <v>20</v>
      </c>
    </row>
    <row r="150" spans="1:14" x14ac:dyDescent="0.35">
      <c r="A150" t="s">
        <v>60</v>
      </c>
      <c r="B150" t="s">
        <v>61</v>
      </c>
      <c r="C150">
        <v>608</v>
      </c>
      <c r="D150">
        <v>99</v>
      </c>
      <c r="E150">
        <v>120241</v>
      </c>
      <c r="F150">
        <v>7</v>
      </c>
      <c r="G150">
        <v>123897</v>
      </c>
      <c r="H150">
        <v>5</v>
      </c>
      <c r="I150">
        <v>1374</v>
      </c>
      <c r="J150">
        <v>99</v>
      </c>
      <c r="K150">
        <v>5235369</v>
      </c>
      <c r="L150">
        <v>99</v>
      </c>
      <c r="M150">
        <v>2735</v>
      </c>
      <c r="N150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"/>
  <sheetViews>
    <sheetView topLeftCell="D1" workbookViewId="0">
      <selection activeCell="T8" activeCellId="1" sqref="Q8 T8"/>
    </sheetView>
  </sheetViews>
  <sheetFormatPr defaultRowHeight="14.5" x14ac:dyDescent="0.35"/>
  <sheetData>
    <row r="1" spans="1:22" x14ac:dyDescent="0.35">
      <c r="A1" t="s">
        <v>0</v>
      </c>
      <c r="B1" t="s">
        <v>193</v>
      </c>
    </row>
    <row r="2" spans="1:22" x14ac:dyDescent="0.35">
      <c r="A2" t="s">
        <v>2</v>
      </c>
      <c r="B2">
        <v>1.97</v>
      </c>
      <c r="C2" t="e">
        <f>------Sequential</f>
        <v>#NAME?</v>
      </c>
      <c r="D2" t="s">
        <v>3</v>
      </c>
      <c r="E2" t="e">
        <f>--Sequential</f>
        <v>#NAME?</v>
      </c>
      <c r="F2" t="s">
        <v>4</v>
      </c>
      <c r="G2" t="s">
        <v>5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13</v>
      </c>
      <c r="V2" t="s">
        <v>16</v>
      </c>
    </row>
    <row r="3" spans="1:22" x14ac:dyDescent="0.35">
      <c r="A3" t="s">
        <v>6</v>
      </c>
      <c r="B3">
        <v>1</v>
      </c>
      <c r="C3" t="e">
        <f>-Per</f>
        <v>#NAME?</v>
      </c>
      <c r="D3" t="s">
        <v>7</v>
      </c>
      <c r="E3" t="s">
        <v>8</v>
      </c>
      <c r="F3" t="s">
        <v>9</v>
      </c>
      <c r="G3" t="e">
        <f>-Per</f>
        <v>#NAME?</v>
      </c>
      <c r="H3" t="s">
        <v>7</v>
      </c>
      <c r="I3" t="s">
        <v>8</v>
      </c>
      <c r="J3" t="s">
        <v>10</v>
      </c>
      <c r="P3">
        <v>512</v>
      </c>
      <c r="Q3">
        <f>AVERAGE(E5,E10,E15,E20,E25)/1000</f>
        <v>93.627600000000001</v>
      </c>
      <c r="R3">
        <f>STDEV(E5,E10,E15,E20,E25)/1000</f>
        <v>0.26205686405816586</v>
      </c>
      <c r="S3">
        <v>3.5257622891259E-2</v>
      </c>
      <c r="T3">
        <f>AVERAGE(K5,K10,K15,K20,K25)/1000</f>
        <v>252.96860000000001</v>
      </c>
      <c r="U3">
        <f>STDEV(K5,K10,K15,K20,K25)/1000</f>
        <v>0.339990146916054</v>
      </c>
      <c r="V3">
        <f>U3/T3*100</f>
        <v>0.13440013777047979</v>
      </c>
    </row>
    <row r="4" spans="1:22" x14ac:dyDescent="0.35">
      <c r="A4" t="s">
        <v>17</v>
      </c>
      <c r="B4" t="s">
        <v>18</v>
      </c>
      <c r="C4" t="s">
        <v>19</v>
      </c>
      <c r="D4" t="s">
        <v>20</v>
      </c>
      <c r="E4" t="s">
        <v>19</v>
      </c>
      <c r="F4" t="s">
        <v>20</v>
      </c>
      <c r="G4" t="s">
        <v>19</v>
      </c>
      <c r="H4" t="s">
        <v>20</v>
      </c>
      <c r="I4" t="s">
        <v>19</v>
      </c>
      <c r="J4" t="s">
        <v>20</v>
      </c>
      <c r="K4" t="s">
        <v>19</v>
      </c>
      <c r="L4" t="s">
        <v>20</v>
      </c>
      <c r="M4" t="s">
        <v>21</v>
      </c>
      <c r="N4" t="s">
        <v>20</v>
      </c>
      <c r="P4" t="s">
        <v>24</v>
      </c>
      <c r="Q4">
        <f>AVERAGE(E30,E35,E40,E45,E50)/1000</f>
        <v>120.727</v>
      </c>
      <c r="R4">
        <f>STDEV(E30,E35,E40,E45,E50)/1000</f>
        <v>3.6912057650583502E-2</v>
      </c>
      <c r="S4">
        <v>6.4755883879659996E-3</v>
      </c>
      <c r="T4">
        <f>AVERAGE(K30,K35,K40,K45,K50)/1000</f>
        <v>1524.8522</v>
      </c>
      <c r="U4">
        <f>STDEV(K30,K35,K40,K45,K50)/1000</f>
        <v>2.7987974560514379</v>
      </c>
      <c r="V4">
        <f t="shared" ref="V4:V7" si="0">U4/T4*100</f>
        <v>0.18354549090406519</v>
      </c>
    </row>
    <row r="5" spans="1:22" x14ac:dyDescent="0.35">
      <c r="A5" t="s">
        <v>22</v>
      </c>
      <c r="B5" t="s">
        <v>23</v>
      </c>
      <c r="C5">
        <v>605</v>
      </c>
      <c r="D5">
        <v>99</v>
      </c>
      <c r="E5">
        <v>93759</v>
      </c>
      <c r="F5">
        <v>59</v>
      </c>
      <c r="G5">
        <v>89070</v>
      </c>
      <c r="H5">
        <v>67</v>
      </c>
      <c r="I5">
        <v>1362</v>
      </c>
      <c r="J5">
        <v>99</v>
      </c>
      <c r="K5">
        <v>252899</v>
      </c>
      <c r="L5">
        <v>99</v>
      </c>
      <c r="M5">
        <v>4085</v>
      </c>
      <c r="N5">
        <v>39</v>
      </c>
      <c r="P5" t="s">
        <v>26</v>
      </c>
      <c r="Q5">
        <f>AVERAGE(E55,E60,E65,E70,E75)/1000</f>
        <v>122.52</v>
      </c>
      <c r="R5">
        <f>STDEV(E55,E60,E65,E70,E75)/1000</f>
        <v>1.3982131454109563E-2</v>
      </c>
      <c r="S5">
        <v>7.8942834838910004E-3</v>
      </c>
      <c r="T5">
        <f>AVERAGE(K55,K60,K65,K70,K75)/1000</f>
        <v>2342.7033999999999</v>
      </c>
      <c r="U5">
        <f>STDEV(K55,K60,K65,K70,K75)/1000</f>
        <v>9.6971576918187754</v>
      </c>
      <c r="V5">
        <f t="shared" si="0"/>
        <v>0.41393023512147442</v>
      </c>
    </row>
    <row r="6" spans="1:22" x14ac:dyDescent="0.35">
      <c r="A6" t="s">
        <v>0</v>
      </c>
      <c r="B6" t="s">
        <v>194</v>
      </c>
      <c r="P6" t="s">
        <v>99</v>
      </c>
      <c r="Q6">
        <f>AVERAGE(E80,E85,E90,E95,E100)/1000</f>
        <v>123.94119999999999</v>
      </c>
      <c r="R6">
        <f>STDEV(E80,E85,E90,E95,E100)/1000</f>
        <v>0.21175740837099422</v>
      </c>
      <c r="S6">
        <v>9.5528810000810004E-3</v>
      </c>
      <c r="T6">
        <f>AVERAGE(K80,K85,K90,K95,K100)/1000</f>
        <v>3627.6662000000001</v>
      </c>
      <c r="U6">
        <f>STDEV(K80,K85,K90,K95,K100)/1000</f>
        <v>41.41477438306287</v>
      </c>
      <c r="V6">
        <f t="shared" si="0"/>
        <v>1.141636856860283</v>
      </c>
    </row>
    <row r="7" spans="1:22" x14ac:dyDescent="0.35">
      <c r="A7" t="s">
        <v>2</v>
      </c>
      <c r="B7">
        <v>1.97</v>
      </c>
      <c r="C7" t="e">
        <f>------Sequential</f>
        <v>#NAME?</v>
      </c>
      <c r="D7" t="s">
        <v>3</v>
      </c>
      <c r="E7" t="e">
        <f>--Sequential</f>
        <v>#NAME?</v>
      </c>
      <c r="F7" t="s">
        <v>4</v>
      </c>
      <c r="G7" t="s">
        <v>5</v>
      </c>
      <c r="P7" t="s">
        <v>27</v>
      </c>
      <c r="Q7">
        <f>AVERAGE(E105,E110,E115,E120,E125)/1000</f>
        <v>124.873</v>
      </c>
      <c r="R7">
        <f>STDEV(E105,E110,E115,E120,E125)/1000</f>
        <v>2.3162469643800941E-2</v>
      </c>
      <c r="S7">
        <v>3.6447287722480002E-3</v>
      </c>
      <c r="T7">
        <f>AVERAGE(K105,K110,K115,K120,K125)/1000</f>
        <v>5224.1711999999998</v>
      </c>
      <c r="U7">
        <f>STDEV(K105,K110,K115,K120,K125)/1000</f>
        <v>151.13001787765393</v>
      </c>
      <c r="V7">
        <f t="shared" si="0"/>
        <v>2.8928994110616806</v>
      </c>
    </row>
    <row r="8" spans="1:22" x14ac:dyDescent="0.35">
      <c r="A8" t="s">
        <v>6</v>
      </c>
      <c r="B8">
        <v>1</v>
      </c>
      <c r="C8" t="e">
        <f>-Per</f>
        <v>#NAME?</v>
      </c>
      <c r="D8" t="s">
        <v>7</v>
      </c>
      <c r="E8" t="s">
        <v>8</v>
      </c>
      <c r="F8" t="s">
        <v>9</v>
      </c>
      <c r="G8" t="e">
        <f>-Per</f>
        <v>#NAME?</v>
      </c>
      <c r="H8" t="s">
        <v>7</v>
      </c>
      <c r="I8" t="s">
        <v>8</v>
      </c>
      <c r="J8" t="s">
        <v>10</v>
      </c>
      <c r="P8" t="s">
        <v>28</v>
      </c>
      <c r="Q8">
        <f>AVERAGE(E130,E135,E140,E145,E150)/1000</f>
        <v>124.989</v>
      </c>
      <c r="R8">
        <f>STDEV(E130,E135,E140,E145,E150)/1000</f>
        <v>6.9242328094887159E-2</v>
      </c>
      <c r="S8">
        <v>7.5981026006569996E-3</v>
      </c>
      <c r="T8" s="1">
        <f>AVERAGE(K130,K135,K140,K145,K150)/1000</f>
        <v>5232.2046</v>
      </c>
      <c r="U8" s="1">
        <f>STDEV(K130,K135,K140,K145,K150)/1000</f>
        <v>79.06415154986486</v>
      </c>
      <c r="V8" s="1">
        <v>0.87197367787943603</v>
      </c>
    </row>
    <row r="9" spans="1:22" x14ac:dyDescent="0.35">
      <c r="A9" t="s">
        <v>17</v>
      </c>
      <c r="B9" t="s">
        <v>18</v>
      </c>
      <c r="C9" t="s">
        <v>19</v>
      </c>
      <c r="D9" t="s">
        <v>20</v>
      </c>
      <c r="E9" t="s">
        <v>19</v>
      </c>
      <c r="F9" t="s">
        <v>20</v>
      </c>
      <c r="G9" t="s">
        <v>19</v>
      </c>
      <c r="H9" t="s">
        <v>20</v>
      </c>
      <c r="I9" t="s">
        <v>19</v>
      </c>
      <c r="J9" t="s">
        <v>20</v>
      </c>
      <c r="K9" t="s">
        <v>19</v>
      </c>
      <c r="L9" t="s">
        <v>20</v>
      </c>
      <c r="M9" t="s">
        <v>21</v>
      </c>
      <c r="N9" t="s">
        <v>20</v>
      </c>
    </row>
    <row r="10" spans="1:22" x14ac:dyDescent="0.35">
      <c r="A10" t="s">
        <v>22</v>
      </c>
      <c r="B10" t="s">
        <v>23</v>
      </c>
      <c r="C10">
        <v>606</v>
      </c>
      <c r="D10">
        <v>99</v>
      </c>
      <c r="E10">
        <v>93169</v>
      </c>
      <c r="F10">
        <v>60</v>
      </c>
      <c r="G10">
        <v>91439</v>
      </c>
      <c r="H10">
        <v>68</v>
      </c>
      <c r="I10">
        <v>1378</v>
      </c>
      <c r="J10">
        <v>99</v>
      </c>
      <c r="K10">
        <v>252659</v>
      </c>
      <c r="L10">
        <v>100</v>
      </c>
      <c r="M10">
        <v>4117</v>
      </c>
      <c r="N10">
        <v>39</v>
      </c>
    </row>
    <row r="11" spans="1:22" x14ac:dyDescent="0.35">
      <c r="A11" t="s">
        <v>0</v>
      </c>
      <c r="B11" t="s">
        <v>195</v>
      </c>
    </row>
    <row r="12" spans="1:22" x14ac:dyDescent="0.35">
      <c r="A12" t="s">
        <v>2</v>
      </c>
      <c r="B12">
        <v>1.97</v>
      </c>
      <c r="C12" t="e">
        <f>------Sequential</f>
        <v>#NAME?</v>
      </c>
      <c r="D12" t="s">
        <v>3</v>
      </c>
      <c r="E12" t="e">
        <f>--Sequential</f>
        <v>#NAME?</v>
      </c>
      <c r="F12" t="s">
        <v>4</v>
      </c>
      <c r="G12" t="s">
        <v>5</v>
      </c>
    </row>
    <row r="13" spans="1:22" x14ac:dyDescent="0.35">
      <c r="A13" t="s">
        <v>6</v>
      </c>
      <c r="B13">
        <v>1</v>
      </c>
      <c r="C13" t="e">
        <f>-Per</f>
        <v>#NAME?</v>
      </c>
      <c r="D13" t="s">
        <v>7</v>
      </c>
      <c r="E13" t="s">
        <v>8</v>
      </c>
      <c r="F13" t="s">
        <v>9</v>
      </c>
      <c r="G13" t="e">
        <f>-Per</f>
        <v>#NAME?</v>
      </c>
      <c r="H13" t="s">
        <v>7</v>
      </c>
      <c r="I13" t="s">
        <v>8</v>
      </c>
      <c r="J13" t="s">
        <v>10</v>
      </c>
    </row>
    <row r="14" spans="1:22" x14ac:dyDescent="0.35">
      <c r="A14" t="s">
        <v>17</v>
      </c>
      <c r="B14" t="s">
        <v>18</v>
      </c>
      <c r="C14" t="s">
        <v>19</v>
      </c>
      <c r="D14" t="s">
        <v>20</v>
      </c>
      <c r="E14" t="s">
        <v>19</v>
      </c>
      <c r="F14" t="s">
        <v>20</v>
      </c>
      <c r="G14" t="s">
        <v>19</v>
      </c>
      <c r="H14" t="s">
        <v>20</v>
      </c>
      <c r="I14" t="s">
        <v>19</v>
      </c>
      <c r="J14" t="s">
        <v>20</v>
      </c>
      <c r="K14" t="s">
        <v>19</v>
      </c>
      <c r="L14" t="s">
        <v>20</v>
      </c>
      <c r="M14" t="s">
        <v>21</v>
      </c>
      <c r="N14" t="s">
        <v>20</v>
      </c>
    </row>
    <row r="15" spans="1:22" x14ac:dyDescent="0.35">
      <c r="A15" t="s">
        <v>22</v>
      </c>
      <c r="B15" t="s">
        <v>23</v>
      </c>
      <c r="C15">
        <v>603</v>
      </c>
      <c r="D15">
        <v>99</v>
      </c>
      <c r="E15">
        <v>93650</v>
      </c>
      <c r="F15">
        <v>59</v>
      </c>
      <c r="G15">
        <v>89234</v>
      </c>
      <c r="H15">
        <v>66</v>
      </c>
      <c r="I15">
        <v>1374</v>
      </c>
      <c r="J15">
        <v>99</v>
      </c>
      <c r="K15">
        <v>253184</v>
      </c>
      <c r="L15">
        <v>99</v>
      </c>
      <c r="M15">
        <v>3886</v>
      </c>
      <c r="N15">
        <v>38</v>
      </c>
    </row>
    <row r="16" spans="1:22" x14ac:dyDescent="0.35">
      <c r="A16" t="s">
        <v>0</v>
      </c>
      <c r="B16" t="s">
        <v>196</v>
      </c>
    </row>
    <row r="17" spans="1:14" x14ac:dyDescent="0.35">
      <c r="A17" t="s">
        <v>2</v>
      </c>
      <c r="B17">
        <v>1.97</v>
      </c>
      <c r="C17" t="e">
        <f>------Sequential</f>
        <v>#NAME?</v>
      </c>
      <c r="D17" t="s">
        <v>3</v>
      </c>
      <c r="E17" t="e">
        <f>--Sequential</f>
        <v>#NAME?</v>
      </c>
      <c r="F17" t="s">
        <v>4</v>
      </c>
      <c r="G17" t="s">
        <v>5</v>
      </c>
    </row>
    <row r="18" spans="1:14" x14ac:dyDescent="0.35">
      <c r="A18" t="s">
        <v>6</v>
      </c>
      <c r="B18">
        <v>1</v>
      </c>
      <c r="C18" t="e">
        <f>-Per</f>
        <v>#NAME?</v>
      </c>
      <c r="D18" t="s">
        <v>7</v>
      </c>
      <c r="E18" t="s">
        <v>8</v>
      </c>
      <c r="F18" t="s">
        <v>9</v>
      </c>
      <c r="G18" t="e">
        <f>-Per</f>
        <v>#NAME?</v>
      </c>
      <c r="H18" t="s">
        <v>7</v>
      </c>
      <c r="I18" t="s">
        <v>8</v>
      </c>
      <c r="J18" t="s">
        <v>10</v>
      </c>
    </row>
    <row r="19" spans="1:14" x14ac:dyDescent="0.35">
      <c r="A19" t="s">
        <v>17</v>
      </c>
      <c r="B19" t="s">
        <v>18</v>
      </c>
      <c r="C19" t="s">
        <v>19</v>
      </c>
      <c r="D19" t="s">
        <v>20</v>
      </c>
      <c r="E19" t="s">
        <v>19</v>
      </c>
      <c r="F19" t="s">
        <v>20</v>
      </c>
      <c r="G19" t="s">
        <v>19</v>
      </c>
      <c r="H19" t="s">
        <v>20</v>
      </c>
      <c r="I19" t="s">
        <v>19</v>
      </c>
      <c r="J19" t="s">
        <v>20</v>
      </c>
      <c r="K19" t="s">
        <v>19</v>
      </c>
      <c r="L19" t="s">
        <v>20</v>
      </c>
      <c r="M19" t="s">
        <v>21</v>
      </c>
      <c r="N19" t="s">
        <v>20</v>
      </c>
    </row>
    <row r="20" spans="1:14" x14ac:dyDescent="0.35">
      <c r="A20" t="s">
        <v>22</v>
      </c>
      <c r="B20" t="s">
        <v>23</v>
      </c>
      <c r="C20">
        <v>606</v>
      </c>
      <c r="D20">
        <v>99</v>
      </c>
      <c r="E20">
        <v>93789</v>
      </c>
      <c r="F20">
        <v>59</v>
      </c>
      <c r="G20">
        <v>88995</v>
      </c>
      <c r="H20">
        <v>66</v>
      </c>
      <c r="I20">
        <v>1366</v>
      </c>
      <c r="J20">
        <v>99</v>
      </c>
      <c r="K20">
        <v>252662</v>
      </c>
      <c r="L20">
        <v>99</v>
      </c>
      <c r="M20">
        <v>3813</v>
      </c>
      <c r="N20">
        <v>38</v>
      </c>
    </row>
    <row r="21" spans="1:14" x14ac:dyDescent="0.35">
      <c r="A21" t="s">
        <v>0</v>
      </c>
      <c r="B21" t="s">
        <v>197</v>
      </c>
    </row>
    <row r="22" spans="1:14" x14ac:dyDescent="0.35">
      <c r="A22" t="s">
        <v>2</v>
      </c>
      <c r="B22">
        <v>1.97</v>
      </c>
      <c r="C22" t="e">
        <f>------Sequential</f>
        <v>#NAME?</v>
      </c>
      <c r="D22" t="s">
        <v>3</v>
      </c>
      <c r="E22" t="e">
        <f>--Sequential</f>
        <v>#NAME?</v>
      </c>
      <c r="F22" t="s">
        <v>4</v>
      </c>
      <c r="G22" t="s">
        <v>5</v>
      </c>
    </row>
    <row r="23" spans="1:14" x14ac:dyDescent="0.35">
      <c r="A23" t="s">
        <v>6</v>
      </c>
      <c r="B23">
        <v>1</v>
      </c>
      <c r="C23" t="e">
        <f>-Per</f>
        <v>#NAME?</v>
      </c>
      <c r="D23" t="s">
        <v>7</v>
      </c>
      <c r="E23" t="s">
        <v>8</v>
      </c>
      <c r="F23" t="s">
        <v>9</v>
      </c>
      <c r="G23" t="e">
        <f>-Per</f>
        <v>#NAME?</v>
      </c>
      <c r="H23" t="s">
        <v>7</v>
      </c>
      <c r="I23" t="s">
        <v>8</v>
      </c>
      <c r="J23" t="s">
        <v>10</v>
      </c>
    </row>
    <row r="24" spans="1:14" x14ac:dyDescent="0.35">
      <c r="A24" t="s">
        <v>17</v>
      </c>
      <c r="B24" t="s">
        <v>18</v>
      </c>
      <c r="C24" t="s">
        <v>19</v>
      </c>
      <c r="D24" t="s">
        <v>20</v>
      </c>
      <c r="E24" t="s">
        <v>19</v>
      </c>
      <c r="F24" t="s">
        <v>20</v>
      </c>
      <c r="G24" t="s">
        <v>19</v>
      </c>
      <c r="H24" t="s">
        <v>20</v>
      </c>
      <c r="I24" t="s">
        <v>19</v>
      </c>
      <c r="J24" t="s">
        <v>20</v>
      </c>
      <c r="K24" t="s">
        <v>19</v>
      </c>
      <c r="L24" t="s">
        <v>20</v>
      </c>
      <c r="M24" t="s">
        <v>21</v>
      </c>
      <c r="N24" t="s">
        <v>20</v>
      </c>
    </row>
    <row r="25" spans="1:14" x14ac:dyDescent="0.35">
      <c r="A25" t="s">
        <v>22</v>
      </c>
      <c r="B25" t="s">
        <v>23</v>
      </c>
      <c r="C25">
        <v>607</v>
      </c>
      <c r="D25">
        <v>99</v>
      </c>
      <c r="E25">
        <v>93771</v>
      </c>
      <c r="F25">
        <v>59</v>
      </c>
      <c r="G25">
        <v>89092</v>
      </c>
      <c r="H25">
        <v>67</v>
      </c>
      <c r="I25">
        <v>1367</v>
      </c>
      <c r="J25">
        <v>99</v>
      </c>
      <c r="K25">
        <v>253439</v>
      </c>
      <c r="L25">
        <v>99</v>
      </c>
      <c r="M25">
        <v>3850</v>
      </c>
      <c r="N25">
        <v>38</v>
      </c>
    </row>
    <row r="26" spans="1:14" x14ac:dyDescent="0.35">
      <c r="A26" t="s">
        <v>0</v>
      </c>
      <c r="B26" t="s">
        <v>198</v>
      </c>
    </row>
    <row r="27" spans="1:14" x14ac:dyDescent="0.35">
      <c r="A27" t="s">
        <v>2</v>
      </c>
      <c r="B27">
        <v>1.97</v>
      </c>
      <c r="C27" t="e">
        <f>------Sequential</f>
        <v>#NAME?</v>
      </c>
      <c r="D27" t="s">
        <v>3</v>
      </c>
      <c r="E27" t="e">
        <f>--Sequential</f>
        <v>#NAME?</v>
      </c>
      <c r="F27" t="s">
        <v>4</v>
      </c>
      <c r="G27" t="s">
        <v>5</v>
      </c>
    </row>
    <row r="28" spans="1:14" x14ac:dyDescent="0.35">
      <c r="A28" t="s">
        <v>6</v>
      </c>
      <c r="B28">
        <v>1</v>
      </c>
      <c r="C28" t="e">
        <f>-Per</f>
        <v>#NAME?</v>
      </c>
      <c r="D28" t="s">
        <v>7</v>
      </c>
      <c r="E28" t="s">
        <v>8</v>
      </c>
      <c r="F28" t="s">
        <v>9</v>
      </c>
      <c r="G28" t="e">
        <f>-Per</f>
        <v>#NAME?</v>
      </c>
      <c r="H28" t="s">
        <v>7</v>
      </c>
      <c r="I28" t="s">
        <v>8</v>
      </c>
      <c r="J28" t="s">
        <v>10</v>
      </c>
    </row>
    <row r="29" spans="1:14" x14ac:dyDescent="0.35">
      <c r="A29" t="s">
        <v>17</v>
      </c>
      <c r="B29" t="s">
        <v>18</v>
      </c>
      <c r="C29" t="s">
        <v>19</v>
      </c>
      <c r="D29" t="s">
        <v>20</v>
      </c>
      <c r="E29" t="s">
        <v>19</v>
      </c>
      <c r="F29" t="s">
        <v>20</v>
      </c>
      <c r="G29" t="s">
        <v>19</v>
      </c>
      <c r="H29" t="s">
        <v>20</v>
      </c>
      <c r="I29" t="s">
        <v>19</v>
      </c>
      <c r="J29" t="s">
        <v>20</v>
      </c>
      <c r="K29" t="s">
        <v>19</v>
      </c>
      <c r="L29" t="s">
        <v>20</v>
      </c>
      <c r="M29" t="s">
        <v>21</v>
      </c>
      <c r="N29" t="s">
        <v>20</v>
      </c>
    </row>
    <row r="30" spans="1:14" x14ac:dyDescent="0.35">
      <c r="A30" t="s">
        <v>33</v>
      </c>
      <c r="B30" t="s">
        <v>34</v>
      </c>
      <c r="C30">
        <v>607</v>
      </c>
      <c r="D30">
        <v>99</v>
      </c>
      <c r="E30">
        <v>120735</v>
      </c>
      <c r="F30">
        <v>16</v>
      </c>
      <c r="G30">
        <v>121231</v>
      </c>
      <c r="H30">
        <v>14</v>
      </c>
      <c r="I30">
        <v>1384</v>
      </c>
      <c r="J30">
        <v>99</v>
      </c>
      <c r="K30">
        <v>1524015</v>
      </c>
      <c r="L30">
        <v>99</v>
      </c>
      <c r="M30">
        <v>3860</v>
      </c>
      <c r="N30">
        <v>39</v>
      </c>
    </row>
    <row r="31" spans="1:14" x14ac:dyDescent="0.35">
      <c r="A31" t="s">
        <v>0</v>
      </c>
      <c r="B31" t="s">
        <v>199</v>
      </c>
    </row>
    <row r="32" spans="1:14" x14ac:dyDescent="0.35">
      <c r="A32" t="s">
        <v>2</v>
      </c>
      <c r="B32">
        <v>1.97</v>
      </c>
      <c r="C32" t="e">
        <f>------Sequential</f>
        <v>#NAME?</v>
      </c>
      <c r="D32" t="s">
        <v>3</v>
      </c>
      <c r="E32" t="e">
        <f>--Sequential</f>
        <v>#NAME?</v>
      </c>
      <c r="F32" t="s">
        <v>4</v>
      </c>
      <c r="G32" t="s">
        <v>5</v>
      </c>
    </row>
    <row r="33" spans="1:14" x14ac:dyDescent="0.35">
      <c r="A33" t="s">
        <v>6</v>
      </c>
      <c r="B33">
        <v>1</v>
      </c>
      <c r="C33" t="e">
        <f>-Per</f>
        <v>#NAME?</v>
      </c>
      <c r="D33" t="s">
        <v>7</v>
      </c>
      <c r="E33" t="s">
        <v>8</v>
      </c>
      <c r="F33" t="s">
        <v>9</v>
      </c>
      <c r="G33" t="e">
        <f>-Per</f>
        <v>#NAME?</v>
      </c>
      <c r="H33" t="s">
        <v>7</v>
      </c>
      <c r="I33" t="s">
        <v>8</v>
      </c>
      <c r="J33" t="s">
        <v>10</v>
      </c>
    </row>
    <row r="34" spans="1:14" x14ac:dyDescent="0.35">
      <c r="A34" t="s">
        <v>17</v>
      </c>
      <c r="B34" t="s">
        <v>18</v>
      </c>
      <c r="C34" t="s">
        <v>19</v>
      </c>
      <c r="D34" t="s">
        <v>20</v>
      </c>
      <c r="E34" t="s">
        <v>19</v>
      </c>
      <c r="F34" t="s">
        <v>20</v>
      </c>
      <c r="G34" t="s">
        <v>19</v>
      </c>
      <c r="H34" t="s">
        <v>20</v>
      </c>
      <c r="I34" t="s">
        <v>19</v>
      </c>
      <c r="J34" t="s">
        <v>20</v>
      </c>
      <c r="K34" t="s">
        <v>19</v>
      </c>
      <c r="L34" t="s">
        <v>20</v>
      </c>
      <c r="M34" t="s">
        <v>21</v>
      </c>
      <c r="N34" t="s">
        <v>20</v>
      </c>
    </row>
    <row r="35" spans="1:14" x14ac:dyDescent="0.35">
      <c r="A35" t="s">
        <v>33</v>
      </c>
      <c r="B35" t="s">
        <v>34</v>
      </c>
      <c r="C35">
        <v>605</v>
      </c>
      <c r="D35">
        <v>99</v>
      </c>
      <c r="E35">
        <v>120666</v>
      </c>
      <c r="F35">
        <v>16</v>
      </c>
      <c r="G35">
        <v>119980</v>
      </c>
      <c r="H35">
        <v>14</v>
      </c>
      <c r="I35">
        <v>1377</v>
      </c>
      <c r="J35">
        <v>99</v>
      </c>
      <c r="K35">
        <v>1522765</v>
      </c>
      <c r="L35">
        <v>100</v>
      </c>
      <c r="M35">
        <v>3866</v>
      </c>
      <c r="N35">
        <v>39</v>
      </c>
    </row>
    <row r="36" spans="1:14" x14ac:dyDescent="0.35">
      <c r="A36" t="s">
        <v>0</v>
      </c>
      <c r="B36" t="s">
        <v>200</v>
      </c>
    </row>
    <row r="37" spans="1:14" x14ac:dyDescent="0.35">
      <c r="A37" t="s">
        <v>2</v>
      </c>
      <c r="B37">
        <v>1.97</v>
      </c>
      <c r="C37" t="e">
        <f>------Sequential</f>
        <v>#NAME?</v>
      </c>
      <c r="D37" t="s">
        <v>3</v>
      </c>
      <c r="E37" t="e">
        <f>--Sequential</f>
        <v>#NAME?</v>
      </c>
      <c r="F37" t="s">
        <v>4</v>
      </c>
      <c r="G37" t="s">
        <v>5</v>
      </c>
    </row>
    <row r="38" spans="1:14" x14ac:dyDescent="0.35">
      <c r="A38" t="s">
        <v>6</v>
      </c>
      <c r="B38">
        <v>1</v>
      </c>
      <c r="C38" t="e">
        <f>-Per</f>
        <v>#NAME?</v>
      </c>
      <c r="D38" t="s">
        <v>7</v>
      </c>
      <c r="E38" t="s">
        <v>8</v>
      </c>
      <c r="F38" t="s">
        <v>9</v>
      </c>
      <c r="G38" t="e">
        <f>-Per</f>
        <v>#NAME?</v>
      </c>
      <c r="H38" t="s">
        <v>7</v>
      </c>
      <c r="I38" t="s">
        <v>8</v>
      </c>
      <c r="J38" t="s">
        <v>10</v>
      </c>
    </row>
    <row r="39" spans="1:14" x14ac:dyDescent="0.35">
      <c r="A39" t="s">
        <v>17</v>
      </c>
      <c r="B39" t="s">
        <v>18</v>
      </c>
      <c r="C39" t="s">
        <v>19</v>
      </c>
      <c r="D39" t="s">
        <v>20</v>
      </c>
      <c r="E39" t="s">
        <v>19</v>
      </c>
      <c r="F39" t="s">
        <v>20</v>
      </c>
      <c r="G39" t="s">
        <v>19</v>
      </c>
      <c r="H39" t="s">
        <v>20</v>
      </c>
      <c r="I39" t="s">
        <v>19</v>
      </c>
      <c r="J39" t="s">
        <v>20</v>
      </c>
      <c r="K39" t="s">
        <v>19</v>
      </c>
      <c r="L39" t="s">
        <v>20</v>
      </c>
      <c r="M39" t="s">
        <v>21</v>
      </c>
      <c r="N39" t="s">
        <v>20</v>
      </c>
    </row>
    <row r="40" spans="1:14" x14ac:dyDescent="0.35">
      <c r="A40" t="s">
        <v>33</v>
      </c>
      <c r="B40" t="s">
        <v>34</v>
      </c>
      <c r="C40">
        <v>607</v>
      </c>
      <c r="D40">
        <v>99</v>
      </c>
      <c r="E40">
        <v>120759</v>
      </c>
      <c r="F40">
        <v>16</v>
      </c>
      <c r="G40">
        <v>120745</v>
      </c>
      <c r="H40">
        <v>14</v>
      </c>
      <c r="I40">
        <v>1360</v>
      </c>
      <c r="J40">
        <v>99</v>
      </c>
      <c r="K40">
        <v>1529103</v>
      </c>
      <c r="L40">
        <v>99</v>
      </c>
      <c r="M40">
        <v>4092</v>
      </c>
      <c r="N40">
        <v>41</v>
      </c>
    </row>
    <row r="41" spans="1:14" x14ac:dyDescent="0.35">
      <c r="A41" t="s">
        <v>0</v>
      </c>
      <c r="B41" t="s">
        <v>201</v>
      </c>
    </row>
    <row r="42" spans="1:14" x14ac:dyDescent="0.35">
      <c r="A42" t="s">
        <v>2</v>
      </c>
      <c r="B42">
        <v>1.97</v>
      </c>
      <c r="C42" t="e">
        <f>------Sequential</f>
        <v>#NAME?</v>
      </c>
      <c r="D42" t="s">
        <v>3</v>
      </c>
      <c r="E42" t="e">
        <f>--Sequential</f>
        <v>#NAME?</v>
      </c>
      <c r="F42" t="s">
        <v>4</v>
      </c>
      <c r="G42" t="s">
        <v>5</v>
      </c>
    </row>
    <row r="43" spans="1:14" x14ac:dyDescent="0.35">
      <c r="A43" t="s">
        <v>6</v>
      </c>
      <c r="B43">
        <v>1</v>
      </c>
      <c r="C43" t="e">
        <f>-Per</f>
        <v>#NAME?</v>
      </c>
      <c r="D43" t="s">
        <v>7</v>
      </c>
      <c r="E43" t="s">
        <v>8</v>
      </c>
      <c r="F43" t="s">
        <v>9</v>
      </c>
      <c r="G43" t="e">
        <f>-Per</f>
        <v>#NAME?</v>
      </c>
      <c r="H43" t="s">
        <v>7</v>
      </c>
      <c r="I43" t="s">
        <v>8</v>
      </c>
      <c r="J43" t="s">
        <v>10</v>
      </c>
    </row>
    <row r="44" spans="1:14" x14ac:dyDescent="0.35">
      <c r="A44" t="s">
        <v>17</v>
      </c>
      <c r="B44" t="s">
        <v>18</v>
      </c>
      <c r="C44" t="s">
        <v>19</v>
      </c>
      <c r="D44" t="s">
        <v>20</v>
      </c>
      <c r="E44" t="s">
        <v>19</v>
      </c>
      <c r="F44" t="s">
        <v>20</v>
      </c>
      <c r="G44" t="s">
        <v>19</v>
      </c>
      <c r="H44" t="s">
        <v>20</v>
      </c>
      <c r="I44" t="s">
        <v>19</v>
      </c>
      <c r="J44" t="s">
        <v>20</v>
      </c>
      <c r="K44" t="s">
        <v>19</v>
      </c>
      <c r="L44" t="s">
        <v>20</v>
      </c>
      <c r="M44" t="s">
        <v>21</v>
      </c>
      <c r="N44" t="s">
        <v>20</v>
      </c>
    </row>
    <row r="45" spans="1:14" x14ac:dyDescent="0.35">
      <c r="A45" t="s">
        <v>33</v>
      </c>
      <c r="B45" t="s">
        <v>34</v>
      </c>
      <c r="C45">
        <v>605</v>
      </c>
      <c r="D45">
        <v>99</v>
      </c>
      <c r="E45">
        <v>120752</v>
      </c>
      <c r="F45">
        <v>16</v>
      </c>
      <c r="G45">
        <v>121334</v>
      </c>
      <c r="H45">
        <v>14</v>
      </c>
      <c r="I45">
        <v>1361</v>
      </c>
      <c r="J45">
        <v>99</v>
      </c>
      <c r="K45">
        <v>1522275</v>
      </c>
      <c r="L45">
        <v>99</v>
      </c>
      <c r="M45">
        <v>4048</v>
      </c>
      <c r="N45">
        <v>41</v>
      </c>
    </row>
    <row r="46" spans="1:14" x14ac:dyDescent="0.35">
      <c r="A46" t="s">
        <v>0</v>
      </c>
      <c r="B46" t="s">
        <v>202</v>
      </c>
    </row>
    <row r="47" spans="1:14" x14ac:dyDescent="0.35">
      <c r="A47" t="s">
        <v>2</v>
      </c>
      <c r="B47">
        <v>1.97</v>
      </c>
      <c r="C47" t="e">
        <f>------Sequential</f>
        <v>#NAME?</v>
      </c>
      <c r="D47" t="s">
        <v>3</v>
      </c>
      <c r="E47" t="e">
        <f>--Sequential</f>
        <v>#NAME?</v>
      </c>
      <c r="F47" t="s">
        <v>4</v>
      </c>
      <c r="G47" t="s">
        <v>5</v>
      </c>
    </row>
    <row r="48" spans="1:14" x14ac:dyDescent="0.35">
      <c r="A48" t="s">
        <v>6</v>
      </c>
      <c r="B48">
        <v>1</v>
      </c>
      <c r="C48" t="e">
        <f>-Per</f>
        <v>#NAME?</v>
      </c>
      <c r="D48" t="s">
        <v>7</v>
      </c>
      <c r="E48" t="s">
        <v>8</v>
      </c>
      <c r="F48" t="s">
        <v>9</v>
      </c>
      <c r="G48" t="e">
        <f>-Per</f>
        <v>#NAME?</v>
      </c>
      <c r="H48" t="s">
        <v>7</v>
      </c>
      <c r="I48" t="s">
        <v>8</v>
      </c>
      <c r="J48" t="s">
        <v>10</v>
      </c>
    </row>
    <row r="49" spans="1:14" x14ac:dyDescent="0.35">
      <c r="A49" t="s">
        <v>17</v>
      </c>
      <c r="B49" t="s">
        <v>18</v>
      </c>
      <c r="C49" t="s">
        <v>19</v>
      </c>
      <c r="D49" t="s">
        <v>20</v>
      </c>
      <c r="E49" t="s">
        <v>19</v>
      </c>
      <c r="F49" t="s">
        <v>20</v>
      </c>
      <c r="G49" t="s">
        <v>19</v>
      </c>
      <c r="H49" t="s">
        <v>20</v>
      </c>
      <c r="I49" t="s">
        <v>19</v>
      </c>
      <c r="J49" t="s">
        <v>20</v>
      </c>
      <c r="K49" t="s">
        <v>19</v>
      </c>
      <c r="L49" t="s">
        <v>20</v>
      </c>
      <c r="M49" t="s">
        <v>21</v>
      </c>
      <c r="N49" t="s">
        <v>20</v>
      </c>
    </row>
    <row r="50" spans="1:14" x14ac:dyDescent="0.35">
      <c r="A50" t="s">
        <v>33</v>
      </c>
      <c r="B50" t="s">
        <v>34</v>
      </c>
      <c r="C50">
        <v>608</v>
      </c>
      <c r="D50">
        <v>99</v>
      </c>
      <c r="E50">
        <v>120723</v>
      </c>
      <c r="F50">
        <v>16</v>
      </c>
      <c r="G50">
        <v>121321</v>
      </c>
      <c r="H50">
        <v>14</v>
      </c>
      <c r="I50">
        <v>1368</v>
      </c>
      <c r="J50">
        <v>99</v>
      </c>
      <c r="K50">
        <v>1526103</v>
      </c>
      <c r="L50">
        <v>99</v>
      </c>
      <c r="M50">
        <v>3804</v>
      </c>
      <c r="N50">
        <v>39</v>
      </c>
    </row>
    <row r="51" spans="1:14" x14ac:dyDescent="0.35">
      <c r="A51" t="s">
        <v>0</v>
      </c>
      <c r="B51" t="s">
        <v>203</v>
      </c>
    </row>
    <row r="52" spans="1:14" x14ac:dyDescent="0.35">
      <c r="A52" t="s">
        <v>2</v>
      </c>
      <c r="B52">
        <v>1.97</v>
      </c>
      <c r="C52" t="e">
        <f>------Sequential</f>
        <v>#NAME?</v>
      </c>
      <c r="D52" t="s">
        <v>3</v>
      </c>
      <c r="E52" t="e">
        <f>--Sequential</f>
        <v>#NAME?</v>
      </c>
      <c r="F52" t="s">
        <v>4</v>
      </c>
      <c r="G52" t="s">
        <v>5</v>
      </c>
    </row>
    <row r="53" spans="1:14" x14ac:dyDescent="0.35">
      <c r="A53" t="s">
        <v>6</v>
      </c>
      <c r="B53">
        <v>1</v>
      </c>
      <c r="C53" t="e">
        <f>-Per</f>
        <v>#NAME?</v>
      </c>
      <c r="D53" t="s">
        <v>7</v>
      </c>
      <c r="E53" t="s">
        <v>8</v>
      </c>
      <c r="F53" t="s">
        <v>9</v>
      </c>
      <c r="G53" t="e">
        <f>-Per</f>
        <v>#NAME?</v>
      </c>
      <c r="H53" t="s">
        <v>7</v>
      </c>
      <c r="I53" t="s">
        <v>8</v>
      </c>
      <c r="J53" t="s">
        <v>10</v>
      </c>
    </row>
    <row r="54" spans="1:14" x14ac:dyDescent="0.35">
      <c r="A54" t="s">
        <v>17</v>
      </c>
      <c r="B54" t="s">
        <v>40</v>
      </c>
      <c r="C54" t="s">
        <v>19</v>
      </c>
      <c r="D54" t="s">
        <v>20</v>
      </c>
      <c r="E54" t="s">
        <v>19</v>
      </c>
      <c r="F54" t="s">
        <v>20</v>
      </c>
      <c r="G54" t="s">
        <v>19</v>
      </c>
      <c r="H54" t="s">
        <v>20</v>
      </c>
      <c r="I54" t="s">
        <v>19</v>
      </c>
      <c r="J54" t="s">
        <v>20</v>
      </c>
      <c r="K54" t="s">
        <v>19</v>
      </c>
      <c r="L54" t="s">
        <v>20</v>
      </c>
      <c r="M54" t="s">
        <v>21</v>
      </c>
      <c r="N54" t="s">
        <v>20</v>
      </c>
    </row>
    <row r="55" spans="1:14" x14ac:dyDescent="0.35">
      <c r="A55" t="s">
        <v>204</v>
      </c>
      <c r="B55" t="s">
        <v>42</v>
      </c>
      <c r="C55">
        <v>609</v>
      </c>
      <c r="D55">
        <v>99</v>
      </c>
      <c r="E55">
        <v>122505</v>
      </c>
      <c r="F55">
        <v>13</v>
      </c>
      <c r="G55">
        <v>124085</v>
      </c>
      <c r="H55">
        <v>10</v>
      </c>
      <c r="I55">
        <v>1388</v>
      </c>
      <c r="J55">
        <v>99</v>
      </c>
      <c r="K55">
        <v>2352069</v>
      </c>
      <c r="L55">
        <v>99</v>
      </c>
      <c r="M55">
        <v>3887</v>
      </c>
      <c r="N55">
        <v>42</v>
      </c>
    </row>
    <row r="56" spans="1:14" x14ac:dyDescent="0.35">
      <c r="A56" t="s">
        <v>0</v>
      </c>
      <c r="B56" t="s">
        <v>205</v>
      </c>
    </row>
    <row r="57" spans="1:14" x14ac:dyDescent="0.35">
      <c r="A57" t="s">
        <v>2</v>
      </c>
      <c r="B57">
        <v>1.97</v>
      </c>
      <c r="C57" t="e">
        <f>------Sequential</f>
        <v>#NAME?</v>
      </c>
      <c r="D57" t="s">
        <v>3</v>
      </c>
      <c r="E57" t="e">
        <f>--Sequential</f>
        <v>#NAME?</v>
      </c>
      <c r="F57" t="s">
        <v>4</v>
      </c>
      <c r="G57" t="s">
        <v>5</v>
      </c>
    </row>
    <row r="58" spans="1:14" x14ac:dyDescent="0.35">
      <c r="A58" t="s">
        <v>6</v>
      </c>
      <c r="B58">
        <v>1</v>
      </c>
      <c r="C58" t="e">
        <f>-Per</f>
        <v>#NAME?</v>
      </c>
      <c r="D58" t="s">
        <v>7</v>
      </c>
      <c r="E58" t="s">
        <v>8</v>
      </c>
      <c r="F58" t="s">
        <v>9</v>
      </c>
      <c r="G58" t="e">
        <f>-Per</f>
        <v>#NAME?</v>
      </c>
      <c r="H58" t="s">
        <v>7</v>
      </c>
      <c r="I58" t="s">
        <v>8</v>
      </c>
      <c r="J58" t="s">
        <v>10</v>
      </c>
    </row>
    <row r="59" spans="1:14" x14ac:dyDescent="0.35">
      <c r="A59" t="s">
        <v>17</v>
      </c>
      <c r="B59" t="s">
        <v>40</v>
      </c>
      <c r="C59" t="s">
        <v>19</v>
      </c>
      <c r="D59" t="s">
        <v>20</v>
      </c>
      <c r="E59" t="s">
        <v>19</v>
      </c>
      <c r="F59" t="s">
        <v>20</v>
      </c>
      <c r="G59" t="s">
        <v>19</v>
      </c>
      <c r="H59" t="s">
        <v>20</v>
      </c>
      <c r="I59" t="s">
        <v>19</v>
      </c>
      <c r="J59" t="s">
        <v>20</v>
      </c>
      <c r="K59" t="s">
        <v>19</v>
      </c>
      <c r="L59" t="s">
        <v>20</v>
      </c>
      <c r="M59" t="s">
        <v>21</v>
      </c>
      <c r="N59" t="s">
        <v>20</v>
      </c>
    </row>
    <row r="60" spans="1:14" x14ac:dyDescent="0.35">
      <c r="A60" t="s">
        <v>204</v>
      </c>
      <c r="B60" t="s">
        <v>42</v>
      </c>
      <c r="C60">
        <v>609</v>
      </c>
      <c r="D60">
        <v>99</v>
      </c>
      <c r="E60">
        <v>122506</v>
      </c>
      <c r="F60">
        <v>13</v>
      </c>
      <c r="G60">
        <v>123906</v>
      </c>
      <c r="H60">
        <v>10</v>
      </c>
      <c r="I60">
        <v>1376</v>
      </c>
      <c r="J60">
        <v>99</v>
      </c>
      <c r="K60">
        <v>2337365</v>
      </c>
      <c r="L60">
        <v>99</v>
      </c>
      <c r="M60">
        <v>3950</v>
      </c>
      <c r="N60">
        <v>42</v>
      </c>
    </row>
    <row r="61" spans="1:14" x14ac:dyDescent="0.35">
      <c r="A61" t="s">
        <v>0</v>
      </c>
      <c r="B61" t="s">
        <v>206</v>
      </c>
    </row>
    <row r="62" spans="1:14" x14ac:dyDescent="0.35">
      <c r="A62" t="s">
        <v>2</v>
      </c>
      <c r="B62">
        <v>1.97</v>
      </c>
      <c r="C62" t="e">
        <f>------Sequential</f>
        <v>#NAME?</v>
      </c>
      <c r="D62" t="s">
        <v>3</v>
      </c>
      <c r="E62" t="e">
        <f>--Sequential</f>
        <v>#NAME?</v>
      </c>
      <c r="F62" t="s">
        <v>4</v>
      </c>
      <c r="G62" t="s">
        <v>5</v>
      </c>
    </row>
    <row r="63" spans="1:14" x14ac:dyDescent="0.35">
      <c r="A63" t="s">
        <v>6</v>
      </c>
      <c r="B63">
        <v>1</v>
      </c>
      <c r="C63" t="e">
        <f>-Per</f>
        <v>#NAME?</v>
      </c>
      <c r="D63" t="s">
        <v>7</v>
      </c>
      <c r="E63" t="s">
        <v>8</v>
      </c>
      <c r="F63" t="s">
        <v>9</v>
      </c>
      <c r="G63" t="e">
        <f>-Per</f>
        <v>#NAME?</v>
      </c>
      <c r="H63" t="s">
        <v>7</v>
      </c>
      <c r="I63" t="s">
        <v>8</v>
      </c>
      <c r="J63" t="s">
        <v>10</v>
      </c>
    </row>
    <row r="64" spans="1:14" x14ac:dyDescent="0.35">
      <c r="A64" t="s">
        <v>17</v>
      </c>
      <c r="B64" t="s">
        <v>40</v>
      </c>
      <c r="C64" t="s">
        <v>19</v>
      </c>
      <c r="D64" t="s">
        <v>20</v>
      </c>
      <c r="E64" t="s">
        <v>19</v>
      </c>
      <c r="F64" t="s">
        <v>20</v>
      </c>
      <c r="G64" t="s">
        <v>19</v>
      </c>
      <c r="H64" t="s">
        <v>20</v>
      </c>
      <c r="I64" t="s">
        <v>19</v>
      </c>
      <c r="J64" t="s">
        <v>20</v>
      </c>
      <c r="K64" t="s">
        <v>19</v>
      </c>
      <c r="L64" t="s">
        <v>20</v>
      </c>
      <c r="M64" t="s">
        <v>21</v>
      </c>
      <c r="N64" t="s">
        <v>20</v>
      </c>
    </row>
    <row r="65" spans="1:14" x14ac:dyDescent="0.35">
      <c r="A65" t="s">
        <v>204</v>
      </c>
      <c r="B65" t="s">
        <v>42</v>
      </c>
      <c r="C65">
        <v>606</v>
      </c>
      <c r="D65">
        <v>99</v>
      </c>
      <c r="E65">
        <v>122537</v>
      </c>
      <c r="F65">
        <v>13</v>
      </c>
      <c r="G65">
        <v>124010</v>
      </c>
      <c r="H65">
        <v>10</v>
      </c>
      <c r="I65">
        <v>1373</v>
      </c>
      <c r="J65">
        <v>99</v>
      </c>
      <c r="K65">
        <v>2351096</v>
      </c>
      <c r="L65">
        <v>99</v>
      </c>
      <c r="M65">
        <v>5061</v>
      </c>
      <c r="N65">
        <v>28</v>
      </c>
    </row>
    <row r="66" spans="1:14" x14ac:dyDescent="0.35">
      <c r="A66" t="s">
        <v>0</v>
      </c>
      <c r="B66" t="s">
        <v>207</v>
      </c>
    </row>
    <row r="67" spans="1:14" x14ac:dyDescent="0.35">
      <c r="A67" t="s">
        <v>2</v>
      </c>
      <c r="B67">
        <v>1.97</v>
      </c>
      <c r="C67" t="e">
        <f>------Sequential</f>
        <v>#NAME?</v>
      </c>
      <c r="D67" t="s">
        <v>3</v>
      </c>
      <c r="E67" t="e">
        <f>--Sequential</f>
        <v>#NAME?</v>
      </c>
      <c r="F67" t="s">
        <v>4</v>
      </c>
      <c r="G67" t="s">
        <v>5</v>
      </c>
    </row>
    <row r="68" spans="1:14" x14ac:dyDescent="0.35">
      <c r="A68" t="s">
        <v>6</v>
      </c>
      <c r="B68">
        <v>1</v>
      </c>
      <c r="C68" t="e">
        <f>-Per</f>
        <v>#NAME?</v>
      </c>
      <c r="D68" t="s">
        <v>7</v>
      </c>
      <c r="E68" t="s">
        <v>8</v>
      </c>
      <c r="F68" t="s">
        <v>9</v>
      </c>
      <c r="G68" t="e">
        <f>-Per</f>
        <v>#NAME?</v>
      </c>
      <c r="H68" t="s">
        <v>7</v>
      </c>
      <c r="I68" t="s">
        <v>8</v>
      </c>
      <c r="J68" t="s">
        <v>10</v>
      </c>
    </row>
    <row r="69" spans="1:14" x14ac:dyDescent="0.35">
      <c r="A69" t="s">
        <v>17</v>
      </c>
      <c r="B69" t="s">
        <v>40</v>
      </c>
      <c r="C69" t="s">
        <v>19</v>
      </c>
      <c r="D69" t="s">
        <v>20</v>
      </c>
      <c r="E69" t="s">
        <v>19</v>
      </c>
      <c r="F69" t="s">
        <v>20</v>
      </c>
      <c r="G69" t="s">
        <v>19</v>
      </c>
      <c r="H69" t="s">
        <v>20</v>
      </c>
      <c r="I69" t="s">
        <v>19</v>
      </c>
      <c r="J69" t="s">
        <v>20</v>
      </c>
      <c r="K69" t="s">
        <v>19</v>
      </c>
      <c r="L69" t="s">
        <v>20</v>
      </c>
      <c r="M69" t="s">
        <v>21</v>
      </c>
      <c r="N69" t="s">
        <v>20</v>
      </c>
    </row>
    <row r="70" spans="1:14" x14ac:dyDescent="0.35">
      <c r="A70" t="s">
        <v>204</v>
      </c>
      <c r="B70" t="s">
        <v>42</v>
      </c>
      <c r="C70">
        <v>609</v>
      </c>
      <c r="D70">
        <v>99</v>
      </c>
      <c r="E70">
        <v>122526</v>
      </c>
      <c r="F70">
        <v>13</v>
      </c>
      <c r="G70">
        <v>124067</v>
      </c>
      <c r="H70">
        <v>10</v>
      </c>
      <c r="I70">
        <v>1385</v>
      </c>
      <c r="J70">
        <v>99</v>
      </c>
      <c r="K70">
        <v>2328998</v>
      </c>
      <c r="L70">
        <v>99</v>
      </c>
      <c r="M70">
        <v>3919</v>
      </c>
      <c r="N70">
        <v>41</v>
      </c>
    </row>
    <row r="71" spans="1:14" x14ac:dyDescent="0.35">
      <c r="A71" t="s">
        <v>0</v>
      </c>
      <c r="B71" t="s">
        <v>208</v>
      </c>
    </row>
    <row r="72" spans="1:14" x14ac:dyDescent="0.35">
      <c r="A72" t="s">
        <v>2</v>
      </c>
      <c r="B72">
        <v>1.97</v>
      </c>
      <c r="C72" t="e">
        <f>------Sequential</f>
        <v>#NAME?</v>
      </c>
      <c r="D72" t="s">
        <v>3</v>
      </c>
      <c r="E72" t="e">
        <f>--Sequential</f>
        <v>#NAME?</v>
      </c>
      <c r="F72" t="s">
        <v>4</v>
      </c>
      <c r="G72" t="s">
        <v>5</v>
      </c>
    </row>
    <row r="73" spans="1:14" x14ac:dyDescent="0.35">
      <c r="A73" t="s">
        <v>6</v>
      </c>
      <c r="B73">
        <v>1</v>
      </c>
      <c r="C73" t="e">
        <f>-Per</f>
        <v>#NAME?</v>
      </c>
      <c r="D73" t="s">
        <v>7</v>
      </c>
      <c r="E73" t="s">
        <v>8</v>
      </c>
      <c r="F73" t="s">
        <v>9</v>
      </c>
      <c r="G73" t="e">
        <f>-Per</f>
        <v>#NAME?</v>
      </c>
      <c r="H73" t="s">
        <v>7</v>
      </c>
      <c r="I73" t="s">
        <v>8</v>
      </c>
      <c r="J73" t="s">
        <v>10</v>
      </c>
    </row>
    <row r="74" spans="1:14" x14ac:dyDescent="0.35">
      <c r="A74" t="s">
        <v>17</v>
      </c>
      <c r="B74" t="s">
        <v>40</v>
      </c>
      <c r="C74" t="s">
        <v>19</v>
      </c>
      <c r="D74" t="s">
        <v>20</v>
      </c>
      <c r="E74" t="s">
        <v>19</v>
      </c>
      <c r="F74" t="s">
        <v>20</v>
      </c>
      <c r="G74" t="s">
        <v>19</v>
      </c>
      <c r="H74" t="s">
        <v>20</v>
      </c>
      <c r="I74" t="s">
        <v>19</v>
      </c>
      <c r="J74" t="s">
        <v>20</v>
      </c>
      <c r="K74" t="s">
        <v>19</v>
      </c>
      <c r="L74" t="s">
        <v>20</v>
      </c>
      <c r="M74" t="s">
        <v>21</v>
      </c>
      <c r="N74" t="s">
        <v>20</v>
      </c>
    </row>
    <row r="75" spans="1:14" x14ac:dyDescent="0.35">
      <c r="A75" t="s">
        <v>204</v>
      </c>
      <c r="B75" t="s">
        <v>42</v>
      </c>
      <c r="C75">
        <v>601</v>
      </c>
      <c r="D75">
        <v>99</v>
      </c>
      <c r="E75">
        <v>122526</v>
      </c>
      <c r="F75">
        <v>13</v>
      </c>
      <c r="G75">
        <v>119844</v>
      </c>
      <c r="H75">
        <v>9</v>
      </c>
      <c r="I75">
        <v>1377</v>
      </c>
      <c r="J75">
        <v>99</v>
      </c>
      <c r="K75">
        <v>2343989</v>
      </c>
      <c r="L75">
        <v>99</v>
      </c>
      <c r="M75">
        <v>3960</v>
      </c>
      <c r="N75">
        <v>42</v>
      </c>
    </row>
    <row r="76" spans="1:14" x14ac:dyDescent="0.35">
      <c r="A76" t="s">
        <v>212</v>
      </c>
      <c r="B76" t="s">
        <v>209</v>
      </c>
    </row>
    <row r="77" spans="1:14" x14ac:dyDescent="0.35">
      <c r="A77" t="s">
        <v>2</v>
      </c>
      <c r="B77">
        <v>1.97</v>
      </c>
      <c r="C77" t="e">
        <f>------Sequential</f>
        <v>#NAME?</v>
      </c>
      <c r="D77" t="s">
        <v>3</v>
      </c>
      <c r="E77" t="e">
        <f>--Sequential</f>
        <v>#NAME?</v>
      </c>
      <c r="F77" t="s">
        <v>4</v>
      </c>
      <c r="G77" t="s">
        <v>5</v>
      </c>
    </row>
    <row r="78" spans="1:14" x14ac:dyDescent="0.35">
      <c r="A78" t="s">
        <v>6</v>
      </c>
      <c r="B78">
        <v>1</v>
      </c>
      <c r="C78" t="e">
        <f>-Per</f>
        <v>#NAME?</v>
      </c>
      <c r="D78" t="s">
        <v>7</v>
      </c>
      <c r="E78" t="s">
        <v>8</v>
      </c>
      <c r="F78" t="s">
        <v>9</v>
      </c>
      <c r="G78" t="e">
        <f>-Per</f>
        <v>#NAME?</v>
      </c>
      <c r="H78" t="s">
        <v>7</v>
      </c>
      <c r="I78" t="s">
        <v>8</v>
      </c>
      <c r="J78" t="s">
        <v>10</v>
      </c>
    </row>
    <row r="79" spans="1:14" x14ac:dyDescent="0.35">
      <c r="A79" t="s">
        <v>17</v>
      </c>
      <c r="B79" t="s">
        <v>18</v>
      </c>
      <c r="C79" t="s">
        <v>19</v>
      </c>
      <c r="D79" t="s">
        <v>20</v>
      </c>
      <c r="E79" t="s">
        <v>19</v>
      </c>
      <c r="F79" t="s">
        <v>20</v>
      </c>
      <c r="G79" t="s">
        <v>19</v>
      </c>
      <c r="H79" t="s">
        <v>20</v>
      </c>
      <c r="I79" t="s">
        <v>19</v>
      </c>
      <c r="J79" t="s">
        <v>20</v>
      </c>
      <c r="K79" t="s">
        <v>19</v>
      </c>
      <c r="L79" t="s">
        <v>20</v>
      </c>
      <c r="M79" t="s">
        <v>21</v>
      </c>
      <c r="N79" t="s">
        <v>20</v>
      </c>
    </row>
    <row r="80" spans="1:14" x14ac:dyDescent="0.35">
      <c r="A80" t="s">
        <v>22</v>
      </c>
      <c r="B80" t="s">
        <v>48</v>
      </c>
      <c r="C80">
        <v>610</v>
      </c>
      <c r="D80">
        <v>99</v>
      </c>
      <c r="E80">
        <v>124054</v>
      </c>
      <c r="F80">
        <v>11</v>
      </c>
      <c r="G80">
        <v>123797</v>
      </c>
      <c r="H80">
        <v>7</v>
      </c>
      <c r="I80">
        <v>1380</v>
      </c>
      <c r="J80">
        <v>99</v>
      </c>
      <c r="K80">
        <v>3591157</v>
      </c>
      <c r="L80">
        <v>99</v>
      </c>
      <c r="M80">
        <v>3710</v>
      </c>
      <c r="N80">
        <v>41</v>
      </c>
    </row>
    <row r="81" spans="1:14" x14ac:dyDescent="0.35">
      <c r="A81" t="s">
        <v>0</v>
      </c>
      <c r="B81" t="s">
        <v>210</v>
      </c>
    </row>
    <row r="82" spans="1:14" x14ac:dyDescent="0.35">
      <c r="A82" t="s">
        <v>2</v>
      </c>
      <c r="B82">
        <v>1.97</v>
      </c>
      <c r="C82" t="e">
        <f>------Sequential</f>
        <v>#NAME?</v>
      </c>
      <c r="D82" t="s">
        <v>3</v>
      </c>
      <c r="E82" t="e">
        <f>--Sequential</f>
        <v>#NAME?</v>
      </c>
      <c r="F82" t="s">
        <v>4</v>
      </c>
      <c r="G82" t="s">
        <v>5</v>
      </c>
    </row>
    <row r="83" spans="1:14" x14ac:dyDescent="0.35">
      <c r="A83" t="s">
        <v>6</v>
      </c>
      <c r="B83">
        <v>1</v>
      </c>
      <c r="C83" t="e">
        <f>-Per</f>
        <v>#NAME?</v>
      </c>
      <c r="D83" t="s">
        <v>7</v>
      </c>
      <c r="E83" t="s">
        <v>8</v>
      </c>
      <c r="F83" t="s">
        <v>9</v>
      </c>
      <c r="G83" t="e">
        <f>-Per</f>
        <v>#NAME?</v>
      </c>
      <c r="H83" t="s">
        <v>7</v>
      </c>
      <c r="I83" t="s">
        <v>8</v>
      </c>
      <c r="J83" t="s">
        <v>10</v>
      </c>
    </row>
    <row r="84" spans="1:14" x14ac:dyDescent="0.35">
      <c r="A84" t="s">
        <v>17</v>
      </c>
      <c r="B84" t="s">
        <v>18</v>
      </c>
      <c r="C84" t="s">
        <v>19</v>
      </c>
      <c r="D84" t="s">
        <v>20</v>
      </c>
      <c r="E84" t="s">
        <v>19</v>
      </c>
      <c r="F84" t="s">
        <v>20</v>
      </c>
      <c r="G84" t="s">
        <v>19</v>
      </c>
      <c r="H84" t="s">
        <v>20</v>
      </c>
      <c r="I84" t="s">
        <v>19</v>
      </c>
      <c r="J84" t="s">
        <v>20</v>
      </c>
      <c r="K84" t="s">
        <v>19</v>
      </c>
      <c r="L84" t="s">
        <v>20</v>
      </c>
      <c r="M84" t="s">
        <v>21</v>
      </c>
      <c r="N84" t="s">
        <v>20</v>
      </c>
    </row>
    <row r="85" spans="1:14" x14ac:dyDescent="0.35">
      <c r="A85" t="s">
        <v>22</v>
      </c>
      <c r="B85" t="s">
        <v>48</v>
      </c>
      <c r="C85">
        <v>611</v>
      </c>
      <c r="D85">
        <v>99</v>
      </c>
      <c r="E85">
        <v>123564</v>
      </c>
      <c r="F85">
        <v>11</v>
      </c>
      <c r="G85">
        <v>125171</v>
      </c>
      <c r="H85">
        <v>7</v>
      </c>
      <c r="I85">
        <v>1374</v>
      </c>
      <c r="J85">
        <v>99</v>
      </c>
      <c r="K85">
        <v>3671224</v>
      </c>
      <c r="L85">
        <v>99</v>
      </c>
      <c r="M85">
        <v>3733</v>
      </c>
      <c r="N85">
        <v>42</v>
      </c>
    </row>
    <row r="86" spans="1:14" x14ac:dyDescent="0.35">
      <c r="A86" t="s">
        <v>0</v>
      </c>
      <c r="B86" t="s">
        <v>211</v>
      </c>
    </row>
    <row r="87" spans="1:14" x14ac:dyDescent="0.35">
      <c r="A87" t="s">
        <v>2</v>
      </c>
      <c r="B87">
        <v>1.97</v>
      </c>
      <c r="C87" t="e">
        <f>------Sequential</f>
        <v>#NAME?</v>
      </c>
      <c r="D87" t="s">
        <v>3</v>
      </c>
      <c r="E87" t="e">
        <f>--Sequential</f>
        <v>#NAME?</v>
      </c>
      <c r="F87" t="s">
        <v>4</v>
      </c>
      <c r="G87" t="s">
        <v>5</v>
      </c>
    </row>
    <row r="88" spans="1:14" x14ac:dyDescent="0.35">
      <c r="A88" t="s">
        <v>6</v>
      </c>
      <c r="B88">
        <v>1</v>
      </c>
      <c r="C88" t="e">
        <f>-Per</f>
        <v>#NAME?</v>
      </c>
      <c r="D88" t="s">
        <v>7</v>
      </c>
      <c r="E88" t="s">
        <v>8</v>
      </c>
      <c r="F88" t="s">
        <v>9</v>
      </c>
      <c r="G88" t="e">
        <f>-Per</f>
        <v>#NAME?</v>
      </c>
      <c r="H88" t="s">
        <v>7</v>
      </c>
      <c r="I88" t="s">
        <v>8</v>
      </c>
      <c r="J88" t="s">
        <v>10</v>
      </c>
    </row>
    <row r="89" spans="1:14" x14ac:dyDescent="0.35">
      <c r="A89" t="s">
        <v>17</v>
      </c>
      <c r="B89" t="s">
        <v>18</v>
      </c>
      <c r="C89" t="s">
        <v>19</v>
      </c>
      <c r="D89" t="s">
        <v>20</v>
      </c>
      <c r="E89" t="s">
        <v>19</v>
      </c>
      <c r="F89" t="s">
        <v>20</v>
      </c>
      <c r="G89" t="s">
        <v>19</v>
      </c>
      <c r="H89" t="s">
        <v>20</v>
      </c>
      <c r="I89" t="s">
        <v>19</v>
      </c>
      <c r="J89" t="s">
        <v>20</v>
      </c>
      <c r="K89" t="s">
        <v>19</v>
      </c>
      <c r="L89" t="s">
        <v>20</v>
      </c>
      <c r="M89" t="s">
        <v>21</v>
      </c>
      <c r="N89" t="s">
        <v>20</v>
      </c>
    </row>
    <row r="90" spans="1:14" x14ac:dyDescent="0.35">
      <c r="A90" t="s">
        <v>22</v>
      </c>
      <c r="B90" t="s">
        <v>48</v>
      </c>
      <c r="C90">
        <v>613</v>
      </c>
      <c r="D90">
        <v>99</v>
      </c>
      <c r="E90">
        <v>124052</v>
      </c>
      <c r="F90">
        <v>11</v>
      </c>
      <c r="G90">
        <v>124390</v>
      </c>
      <c r="H90">
        <v>7</v>
      </c>
      <c r="I90">
        <v>1381</v>
      </c>
      <c r="J90">
        <v>99</v>
      </c>
      <c r="K90">
        <v>3586632</v>
      </c>
      <c r="L90">
        <v>99</v>
      </c>
      <c r="M90">
        <v>3711</v>
      </c>
      <c r="N90">
        <v>41</v>
      </c>
    </row>
    <row r="91" spans="1:14" x14ac:dyDescent="0.35">
      <c r="A91" t="s">
        <v>0</v>
      </c>
      <c r="B91" t="s">
        <v>213</v>
      </c>
    </row>
    <row r="92" spans="1:14" x14ac:dyDescent="0.35">
      <c r="A92" t="s">
        <v>2</v>
      </c>
      <c r="B92">
        <v>1.97</v>
      </c>
      <c r="C92" t="e">
        <f>------Sequential</f>
        <v>#NAME?</v>
      </c>
      <c r="D92" t="s">
        <v>3</v>
      </c>
      <c r="E92" t="e">
        <f>--Sequential</f>
        <v>#NAME?</v>
      </c>
      <c r="F92" t="s">
        <v>4</v>
      </c>
      <c r="G92" t="s">
        <v>5</v>
      </c>
    </row>
    <row r="93" spans="1:14" x14ac:dyDescent="0.35">
      <c r="A93" t="s">
        <v>6</v>
      </c>
      <c r="B93">
        <v>1</v>
      </c>
      <c r="C93" t="e">
        <f>-Per</f>
        <v>#NAME?</v>
      </c>
      <c r="D93" t="s">
        <v>7</v>
      </c>
      <c r="E93" t="s">
        <v>8</v>
      </c>
      <c r="F93" t="s">
        <v>9</v>
      </c>
      <c r="G93" t="e">
        <f>-Per</f>
        <v>#NAME?</v>
      </c>
      <c r="H93" t="s">
        <v>7</v>
      </c>
      <c r="I93" t="s">
        <v>8</v>
      </c>
      <c r="J93" t="s">
        <v>10</v>
      </c>
    </row>
    <row r="94" spans="1:14" x14ac:dyDescent="0.35">
      <c r="A94" t="s">
        <v>17</v>
      </c>
      <c r="B94" t="s">
        <v>18</v>
      </c>
      <c r="C94" t="s">
        <v>19</v>
      </c>
      <c r="D94" t="s">
        <v>20</v>
      </c>
      <c r="E94" t="s">
        <v>19</v>
      </c>
      <c r="F94" t="s">
        <v>20</v>
      </c>
      <c r="G94" t="s">
        <v>19</v>
      </c>
      <c r="H94" t="s">
        <v>20</v>
      </c>
      <c r="I94" t="s">
        <v>19</v>
      </c>
      <c r="J94" t="s">
        <v>20</v>
      </c>
      <c r="K94" t="s">
        <v>19</v>
      </c>
      <c r="L94" t="s">
        <v>20</v>
      </c>
      <c r="M94" t="s">
        <v>21</v>
      </c>
      <c r="N94" t="s">
        <v>20</v>
      </c>
    </row>
    <row r="95" spans="1:14" x14ac:dyDescent="0.35">
      <c r="A95" t="s">
        <v>22</v>
      </c>
      <c r="B95" t="s">
        <v>48</v>
      </c>
      <c r="C95">
        <v>607</v>
      </c>
      <c r="D95">
        <v>99</v>
      </c>
      <c r="E95">
        <v>124006</v>
      </c>
      <c r="F95">
        <v>11</v>
      </c>
      <c r="G95">
        <v>123537</v>
      </c>
      <c r="H95">
        <v>7</v>
      </c>
      <c r="I95">
        <v>1377</v>
      </c>
      <c r="J95">
        <v>99</v>
      </c>
      <c r="K95">
        <v>3670824</v>
      </c>
      <c r="L95">
        <v>99</v>
      </c>
      <c r="M95">
        <v>4465</v>
      </c>
      <c r="N95">
        <v>28</v>
      </c>
    </row>
    <row r="96" spans="1:14" x14ac:dyDescent="0.35">
      <c r="A96" t="s">
        <v>0</v>
      </c>
      <c r="B96" t="s">
        <v>214</v>
      </c>
    </row>
    <row r="97" spans="1:14" x14ac:dyDescent="0.35">
      <c r="A97" t="s">
        <v>2</v>
      </c>
      <c r="B97">
        <v>1.97</v>
      </c>
      <c r="C97" t="e">
        <f>------Sequential</f>
        <v>#NAME?</v>
      </c>
      <c r="D97" t="s">
        <v>3</v>
      </c>
      <c r="E97" t="e">
        <f>--Sequential</f>
        <v>#NAME?</v>
      </c>
      <c r="F97" t="s">
        <v>4</v>
      </c>
      <c r="G97" t="s">
        <v>5</v>
      </c>
    </row>
    <row r="98" spans="1:14" x14ac:dyDescent="0.35">
      <c r="A98" t="s">
        <v>6</v>
      </c>
      <c r="B98">
        <v>1</v>
      </c>
      <c r="C98" t="e">
        <f>-Per</f>
        <v>#NAME?</v>
      </c>
      <c r="D98" t="s">
        <v>7</v>
      </c>
      <c r="E98" t="s">
        <v>8</v>
      </c>
      <c r="F98" t="s">
        <v>9</v>
      </c>
      <c r="G98" t="e">
        <f>-Per</f>
        <v>#NAME?</v>
      </c>
      <c r="H98" t="s">
        <v>7</v>
      </c>
      <c r="I98" t="s">
        <v>8</v>
      </c>
      <c r="J98" t="s">
        <v>10</v>
      </c>
    </row>
    <row r="99" spans="1:14" x14ac:dyDescent="0.35">
      <c r="A99" t="s">
        <v>17</v>
      </c>
      <c r="B99" t="s">
        <v>18</v>
      </c>
      <c r="C99" t="s">
        <v>19</v>
      </c>
      <c r="D99" t="s">
        <v>20</v>
      </c>
      <c r="E99" t="s">
        <v>19</v>
      </c>
      <c r="F99" t="s">
        <v>20</v>
      </c>
      <c r="G99" t="s">
        <v>19</v>
      </c>
      <c r="H99" t="s">
        <v>20</v>
      </c>
      <c r="I99" t="s">
        <v>19</v>
      </c>
      <c r="J99" t="s">
        <v>20</v>
      </c>
      <c r="K99" t="s">
        <v>19</v>
      </c>
      <c r="L99" t="s">
        <v>20</v>
      </c>
      <c r="M99" t="s">
        <v>21</v>
      </c>
      <c r="N99" t="s">
        <v>20</v>
      </c>
    </row>
    <row r="100" spans="1:14" x14ac:dyDescent="0.35">
      <c r="A100" t="s">
        <v>22</v>
      </c>
      <c r="B100" t="s">
        <v>48</v>
      </c>
      <c r="C100">
        <v>611</v>
      </c>
      <c r="D100">
        <v>99</v>
      </c>
      <c r="E100">
        <v>124030</v>
      </c>
      <c r="F100">
        <v>11</v>
      </c>
      <c r="G100">
        <v>124271</v>
      </c>
      <c r="H100">
        <v>7</v>
      </c>
      <c r="I100">
        <v>1379</v>
      </c>
      <c r="J100">
        <v>99</v>
      </c>
      <c r="K100">
        <v>3618494</v>
      </c>
      <c r="L100">
        <v>100</v>
      </c>
      <c r="M100">
        <v>3899</v>
      </c>
      <c r="N100">
        <v>43</v>
      </c>
    </row>
    <row r="101" spans="1:14" x14ac:dyDescent="0.35">
      <c r="A101" t="s">
        <v>0</v>
      </c>
      <c r="B101" t="s">
        <v>215</v>
      </c>
    </row>
    <row r="102" spans="1:14" x14ac:dyDescent="0.35">
      <c r="A102" t="s">
        <v>2</v>
      </c>
      <c r="B102">
        <v>1.97</v>
      </c>
      <c r="C102" t="e">
        <f>------Sequential</f>
        <v>#NAME?</v>
      </c>
      <c r="D102" t="s">
        <v>3</v>
      </c>
      <c r="E102" t="e">
        <f>--Sequential</f>
        <v>#NAME?</v>
      </c>
      <c r="F102" t="s">
        <v>4</v>
      </c>
      <c r="G102" t="s">
        <v>5</v>
      </c>
    </row>
    <row r="103" spans="1:14" x14ac:dyDescent="0.35">
      <c r="A103" t="s">
        <v>6</v>
      </c>
      <c r="B103">
        <v>1</v>
      </c>
      <c r="C103" t="e">
        <f>-Per</f>
        <v>#NAME?</v>
      </c>
      <c r="D103" t="s">
        <v>7</v>
      </c>
      <c r="E103" t="s">
        <v>8</v>
      </c>
      <c r="F103" t="s">
        <v>9</v>
      </c>
      <c r="G103" t="e">
        <f>-Per</f>
        <v>#NAME?</v>
      </c>
      <c r="H103" t="s">
        <v>7</v>
      </c>
      <c r="I103" t="s">
        <v>8</v>
      </c>
      <c r="J103" t="s">
        <v>10</v>
      </c>
    </row>
    <row r="104" spans="1:14" x14ac:dyDescent="0.35">
      <c r="A104" t="s">
        <v>17</v>
      </c>
      <c r="B104" t="s">
        <v>18</v>
      </c>
      <c r="C104" t="s">
        <v>19</v>
      </c>
      <c r="D104" t="s">
        <v>20</v>
      </c>
      <c r="E104" t="s">
        <v>19</v>
      </c>
      <c r="F104" t="s">
        <v>20</v>
      </c>
      <c r="G104" t="s">
        <v>19</v>
      </c>
      <c r="H104" t="s">
        <v>20</v>
      </c>
      <c r="I104" t="s">
        <v>19</v>
      </c>
      <c r="J104" t="s">
        <v>20</v>
      </c>
      <c r="K104" t="s">
        <v>19</v>
      </c>
      <c r="L104" t="s">
        <v>20</v>
      </c>
      <c r="M104" t="s">
        <v>21</v>
      </c>
      <c r="N104" t="s">
        <v>20</v>
      </c>
    </row>
    <row r="105" spans="1:14" x14ac:dyDescent="0.35">
      <c r="A105" t="s">
        <v>22</v>
      </c>
      <c r="B105" t="s">
        <v>54</v>
      </c>
      <c r="C105">
        <v>608</v>
      </c>
      <c r="D105">
        <v>99</v>
      </c>
      <c r="E105">
        <v>124860</v>
      </c>
      <c r="F105">
        <v>10</v>
      </c>
      <c r="G105">
        <v>124937</v>
      </c>
      <c r="H105">
        <v>5</v>
      </c>
      <c r="I105">
        <v>1375</v>
      </c>
      <c r="J105">
        <v>99</v>
      </c>
      <c r="K105">
        <v>5339324</v>
      </c>
      <c r="L105">
        <v>99</v>
      </c>
      <c r="M105">
        <v>3648</v>
      </c>
      <c r="N105">
        <v>61</v>
      </c>
    </row>
    <row r="106" spans="1:14" x14ac:dyDescent="0.35">
      <c r="A106" t="s">
        <v>0</v>
      </c>
      <c r="B106" t="s">
        <v>216</v>
      </c>
    </row>
    <row r="107" spans="1:14" x14ac:dyDescent="0.35">
      <c r="A107" t="s">
        <v>2</v>
      </c>
      <c r="B107">
        <v>1.97</v>
      </c>
      <c r="C107" t="e">
        <f>------Sequential</f>
        <v>#NAME?</v>
      </c>
      <c r="D107" t="s">
        <v>3</v>
      </c>
      <c r="E107" t="e">
        <f>--Sequential</f>
        <v>#NAME?</v>
      </c>
      <c r="F107" t="s">
        <v>4</v>
      </c>
      <c r="G107" t="s">
        <v>5</v>
      </c>
    </row>
    <row r="108" spans="1:14" x14ac:dyDescent="0.35">
      <c r="A108" t="s">
        <v>6</v>
      </c>
      <c r="B108">
        <v>1</v>
      </c>
      <c r="C108" t="e">
        <f>-Per</f>
        <v>#NAME?</v>
      </c>
      <c r="D108" t="s">
        <v>7</v>
      </c>
      <c r="E108" t="s">
        <v>8</v>
      </c>
      <c r="F108" t="s">
        <v>9</v>
      </c>
      <c r="G108" t="e">
        <f>-Per</f>
        <v>#NAME?</v>
      </c>
      <c r="H108" t="s">
        <v>7</v>
      </c>
      <c r="I108" t="s">
        <v>8</v>
      </c>
      <c r="J108" t="s">
        <v>10</v>
      </c>
    </row>
    <row r="109" spans="1:14" x14ac:dyDescent="0.35">
      <c r="A109" t="s">
        <v>17</v>
      </c>
      <c r="B109" t="s">
        <v>18</v>
      </c>
      <c r="C109" t="s">
        <v>19</v>
      </c>
      <c r="D109" t="s">
        <v>20</v>
      </c>
      <c r="E109" t="s">
        <v>19</v>
      </c>
      <c r="F109" t="s">
        <v>20</v>
      </c>
      <c r="G109" t="s">
        <v>19</v>
      </c>
      <c r="H109" t="s">
        <v>20</v>
      </c>
      <c r="I109" t="s">
        <v>19</v>
      </c>
      <c r="J109" t="s">
        <v>20</v>
      </c>
      <c r="K109" t="s">
        <v>19</v>
      </c>
      <c r="L109" t="s">
        <v>20</v>
      </c>
      <c r="M109" t="s">
        <v>21</v>
      </c>
      <c r="N109" t="s">
        <v>20</v>
      </c>
    </row>
    <row r="110" spans="1:14" x14ac:dyDescent="0.35">
      <c r="A110" t="s">
        <v>22</v>
      </c>
      <c r="B110" t="s">
        <v>54</v>
      </c>
      <c r="C110">
        <v>611</v>
      </c>
      <c r="D110">
        <v>99</v>
      </c>
      <c r="E110">
        <v>124898</v>
      </c>
      <c r="F110">
        <v>9</v>
      </c>
      <c r="G110">
        <v>124959</v>
      </c>
      <c r="H110">
        <v>5</v>
      </c>
      <c r="I110">
        <v>1385</v>
      </c>
      <c r="J110">
        <v>99</v>
      </c>
      <c r="K110">
        <v>5337740</v>
      </c>
      <c r="L110">
        <v>99</v>
      </c>
      <c r="M110">
        <v>4143</v>
      </c>
      <c r="N110">
        <v>50</v>
      </c>
    </row>
    <row r="111" spans="1:14" x14ac:dyDescent="0.35">
      <c r="A111" t="s">
        <v>0</v>
      </c>
      <c r="B111" t="s">
        <v>217</v>
      </c>
    </row>
    <row r="112" spans="1:14" x14ac:dyDescent="0.35">
      <c r="A112" t="s">
        <v>2</v>
      </c>
      <c r="B112">
        <v>1.97</v>
      </c>
      <c r="C112" t="e">
        <f>------Sequential</f>
        <v>#NAME?</v>
      </c>
      <c r="D112" t="s">
        <v>3</v>
      </c>
      <c r="E112" t="e">
        <f>--Sequential</f>
        <v>#NAME?</v>
      </c>
      <c r="F112" t="s">
        <v>4</v>
      </c>
      <c r="G112" t="s">
        <v>5</v>
      </c>
    </row>
    <row r="113" spans="1:14" x14ac:dyDescent="0.35">
      <c r="A113" t="s">
        <v>6</v>
      </c>
      <c r="B113">
        <v>1</v>
      </c>
      <c r="C113" t="e">
        <f>-Per</f>
        <v>#NAME?</v>
      </c>
      <c r="D113" t="s">
        <v>7</v>
      </c>
      <c r="E113" t="s">
        <v>8</v>
      </c>
      <c r="F113" t="s">
        <v>9</v>
      </c>
      <c r="G113" t="e">
        <f>-Per</f>
        <v>#NAME?</v>
      </c>
      <c r="H113" t="s">
        <v>7</v>
      </c>
      <c r="I113" t="s">
        <v>8</v>
      </c>
      <c r="J113" t="s">
        <v>10</v>
      </c>
    </row>
    <row r="114" spans="1:14" x14ac:dyDescent="0.35">
      <c r="A114" t="s">
        <v>17</v>
      </c>
      <c r="B114" t="s">
        <v>18</v>
      </c>
      <c r="C114" t="s">
        <v>19</v>
      </c>
      <c r="D114" t="s">
        <v>20</v>
      </c>
      <c r="E114" t="s">
        <v>19</v>
      </c>
      <c r="F114" t="s">
        <v>20</v>
      </c>
      <c r="G114" t="s">
        <v>19</v>
      </c>
      <c r="H114" t="s">
        <v>20</v>
      </c>
      <c r="I114" t="s">
        <v>19</v>
      </c>
      <c r="J114" t="s">
        <v>20</v>
      </c>
      <c r="K114" t="s">
        <v>19</v>
      </c>
      <c r="L114" t="s">
        <v>20</v>
      </c>
      <c r="M114" t="s">
        <v>21</v>
      </c>
      <c r="N114" t="s">
        <v>20</v>
      </c>
    </row>
    <row r="115" spans="1:14" x14ac:dyDescent="0.35">
      <c r="A115" t="s">
        <v>22</v>
      </c>
      <c r="B115" t="s">
        <v>54</v>
      </c>
      <c r="C115">
        <v>608</v>
      </c>
      <c r="D115">
        <v>99</v>
      </c>
      <c r="E115">
        <v>124841</v>
      </c>
      <c r="F115">
        <v>9</v>
      </c>
      <c r="G115">
        <v>125152</v>
      </c>
      <c r="H115">
        <v>5</v>
      </c>
      <c r="I115">
        <v>1392</v>
      </c>
      <c r="J115">
        <v>99</v>
      </c>
      <c r="K115">
        <v>5323997</v>
      </c>
      <c r="L115">
        <v>100</v>
      </c>
      <c r="M115">
        <v>3745</v>
      </c>
      <c r="N115">
        <v>61</v>
      </c>
    </row>
    <row r="116" spans="1:14" x14ac:dyDescent="0.35">
      <c r="A116" t="s">
        <v>0</v>
      </c>
      <c r="B116" t="s">
        <v>218</v>
      </c>
    </row>
    <row r="117" spans="1:14" x14ac:dyDescent="0.35">
      <c r="A117" t="s">
        <v>2</v>
      </c>
      <c r="B117">
        <v>1.97</v>
      </c>
      <c r="C117" t="e">
        <f>------Sequential</f>
        <v>#NAME?</v>
      </c>
      <c r="D117" t="s">
        <v>3</v>
      </c>
      <c r="E117" t="e">
        <f>--Sequential</f>
        <v>#NAME?</v>
      </c>
      <c r="F117" t="s">
        <v>4</v>
      </c>
      <c r="G117" t="s">
        <v>5</v>
      </c>
    </row>
    <row r="118" spans="1:14" x14ac:dyDescent="0.35">
      <c r="A118" t="s">
        <v>6</v>
      </c>
      <c r="B118">
        <v>1</v>
      </c>
      <c r="C118" t="e">
        <f>-Per</f>
        <v>#NAME?</v>
      </c>
      <c r="D118" t="s">
        <v>7</v>
      </c>
      <c r="E118" t="s">
        <v>8</v>
      </c>
      <c r="F118" t="s">
        <v>9</v>
      </c>
      <c r="G118" t="e">
        <f>-Per</f>
        <v>#NAME?</v>
      </c>
      <c r="H118" t="s">
        <v>7</v>
      </c>
      <c r="I118" t="s">
        <v>8</v>
      </c>
      <c r="J118" t="s">
        <v>10</v>
      </c>
    </row>
    <row r="119" spans="1:14" x14ac:dyDescent="0.35">
      <c r="A119" t="s">
        <v>17</v>
      </c>
      <c r="B119" t="s">
        <v>18</v>
      </c>
      <c r="C119" t="s">
        <v>19</v>
      </c>
      <c r="D119" t="s">
        <v>20</v>
      </c>
      <c r="E119" t="s">
        <v>19</v>
      </c>
      <c r="F119" t="s">
        <v>20</v>
      </c>
      <c r="G119" t="s">
        <v>19</v>
      </c>
      <c r="H119" t="s">
        <v>20</v>
      </c>
      <c r="I119" t="s">
        <v>19</v>
      </c>
      <c r="J119" t="s">
        <v>20</v>
      </c>
      <c r="K119" t="s">
        <v>19</v>
      </c>
      <c r="L119" t="s">
        <v>20</v>
      </c>
      <c r="M119" t="s">
        <v>21</v>
      </c>
      <c r="N119" t="s">
        <v>20</v>
      </c>
    </row>
    <row r="120" spans="1:14" x14ac:dyDescent="0.35">
      <c r="A120" t="s">
        <v>22</v>
      </c>
      <c r="B120" t="s">
        <v>54</v>
      </c>
      <c r="C120">
        <v>609</v>
      </c>
      <c r="D120">
        <v>99</v>
      </c>
      <c r="E120">
        <v>124875</v>
      </c>
      <c r="F120">
        <v>9</v>
      </c>
      <c r="G120">
        <v>125156</v>
      </c>
      <c r="H120">
        <v>5</v>
      </c>
      <c r="I120">
        <v>1396</v>
      </c>
      <c r="J120">
        <v>99</v>
      </c>
      <c r="K120">
        <v>5085059</v>
      </c>
      <c r="L120">
        <v>99</v>
      </c>
      <c r="M120">
        <v>3679</v>
      </c>
      <c r="N120">
        <v>62</v>
      </c>
    </row>
    <row r="121" spans="1:14" x14ac:dyDescent="0.35">
      <c r="A121" t="s">
        <v>0</v>
      </c>
      <c r="B121" t="s">
        <v>219</v>
      </c>
    </row>
    <row r="122" spans="1:14" x14ac:dyDescent="0.35">
      <c r="A122" t="s">
        <v>2</v>
      </c>
      <c r="B122">
        <v>1.97</v>
      </c>
      <c r="C122" t="e">
        <f>------Sequential</f>
        <v>#NAME?</v>
      </c>
      <c r="D122" t="s">
        <v>3</v>
      </c>
      <c r="E122" t="e">
        <f>--Sequential</f>
        <v>#NAME?</v>
      </c>
      <c r="F122" t="s">
        <v>4</v>
      </c>
      <c r="G122" t="s">
        <v>5</v>
      </c>
    </row>
    <row r="123" spans="1:14" x14ac:dyDescent="0.35">
      <c r="A123" t="s">
        <v>6</v>
      </c>
      <c r="B123">
        <v>1</v>
      </c>
      <c r="C123" t="e">
        <f>-Per</f>
        <v>#NAME?</v>
      </c>
      <c r="D123" t="s">
        <v>7</v>
      </c>
      <c r="E123" t="s">
        <v>8</v>
      </c>
      <c r="F123" t="s">
        <v>9</v>
      </c>
      <c r="G123" t="e">
        <f>-Per</f>
        <v>#NAME?</v>
      </c>
      <c r="H123" t="s">
        <v>7</v>
      </c>
      <c r="I123" t="s">
        <v>8</v>
      </c>
      <c r="J123" t="s">
        <v>10</v>
      </c>
    </row>
    <row r="124" spans="1:14" x14ac:dyDescent="0.35">
      <c r="A124" t="s">
        <v>17</v>
      </c>
      <c r="B124" t="s">
        <v>18</v>
      </c>
      <c r="C124" t="s">
        <v>19</v>
      </c>
      <c r="D124" t="s">
        <v>20</v>
      </c>
      <c r="E124" t="s">
        <v>19</v>
      </c>
      <c r="F124" t="s">
        <v>20</v>
      </c>
      <c r="G124" t="s">
        <v>19</v>
      </c>
      <c r="H124" t="s">
        <v>20</v>
      </c>
      <c r="I124" t="s">
        <v>19</v>
      </c>
      <c r="J124" t="s">
        <v>20</v>
      </c>
      <c r="K124" t="s">
        <v>19</v>
      </c>
      <c r="L124" t="s">
        <v>20</v>
      </c>
      <c r="M124" t="s">
        <v>21</v>
      </c>
      <c r="N124" t="s">
        <v>20</v>
      </c>
    </row>
    <row r="125" spans="1:14" x14ac:dyDescent="0.35">
      <c r="A125" t="s">
        <v>22</v>
      </c>
      <c r="B125" t="s">
        <v>54</v>
      </c>
      <c r="C125">
        <v>611</v>
      </c>
      <c r="D125">
        <v>99</v>
      </c>
      <c r="E125">
        <v>124891</v>
      </c>
      <c r="F125">
        <v>9</v>
      </c>
      <c r="G125">
        <v>124725</v>
      </c>
      <c r="H125">
        <v>5</v>
      </c>
      <c r="I125">
        <v>1394</v>
      </c>
      <c r="J125">
        <v>99</v>
      </c>
      <c r="K125">
        <v>5034736</v>
      </c>
      <c r="L125">
        <v>99</v>
      </c>
      <c r="M125">
        <v>3608</v>
      </c>
      <c r="N125">
        <v>59</v>
      </c>
    </row>
    <row r="126" spans="1:14" x14ac:dyDescent="0.35">
      <c r="A126" t="s">
        <v>0</v>
      </c>
      <c r="B126" t="s">
        <v>220</v>
      </c>
    </row>
    <row r="127" spans="1:14" x14ac:dyDescent="0.35">
      <c r="A127" t="s">
        <v>2</v>
      </c>
      <c r="B127">
        <v>1.97</v>
      </c>
      <c r="C127" t="e">
        <f>------Sequential</f>
        <v>#NAME?</v>
      </c>
      <c r="D127" t="s">
        <v>3</v>
      </c>
      <c r="E127" t="e">
        <f>--Sequential</f>
        <v>#NAME?</v>
      </c>
      <c r="F127" t="s">
        <v>4</v>
      </c>
      <c r="G127" t="s">
        <v>5</v>
      </c>
    </row>
    <row r="128" spans="1:14" x14ac:dyDescent="0.35">
      <c r="A128" t="s">
        <v>6</v>
      </c>
      <c r="B128">
        <v>1</v>
      </c>
      <c r="C128" t="e">
        <f>-Per</f>
        <v>#NAME?</v>
      </c>
      <c r="D128" t="s">
        <v>7</v>
      </c>
      <c r="E128" t="s">
        <v>8</v>
      </c>
      <c r="F128" t="s">
        <v>9</v>
      </c>
      <c r="G128" t="e">
        <f>-Per</f>
        <v>#NAME?</v>
      </c>
      <c r="H128" t="s">
        <v>7</v>
      </c>
      <c r="I128" t="s">
        <v>8</v>
      </c>
      <c r="J128" t="s">
        <v>10</v>
      </c>
    </row>
    <row r="129" spans="1:14" x14ac:dyDescent="0.35">
      <c r="A129" t="s">
        <v>17</v>
      </c>
      <c r="B129" t="s">
        <v>18</v>
      </c>
      <c r="C129" t="s">
        <v>19</v>
      </c>
      <c r="D129" t="s">
        <v>20</v>
      </c>
      <c r="E129" t="s">
        <v>19</v>
      </c>
      <c r="F129" t="s">
        <v>20</v>
      </c>
      <c r="G129" t="s">
        <v>19</v>
      </c>
      <c r="H129" t="s">
        <v>20</v>
      </c>
      <c r="I129" t="s">
        <v>19</v>
      </c>
      <c r="J129" t="s">
        <v>20</v>
      </c>
      <c r="K129" t="s">
        <v>19</v>
      </c>
      <c r="L129" t="s">
        <v>20</v>
      </c>
      <c r="M129" t="s">
        <v>21</v>
      </c>
      <c r="N129" t="s">
        <v>20</v>
      </c>
    </row>
    <row r="130" spans="1:14" x14ac:dyDescent="0.35">
      <c r="A130" t="s">
        <v>60</v>
      </c>
      <c r="B130" t="s">
        <v>61</v>
      </c>
      <c r="C130">
        <v>611</v>
      </c>
      <c r="D130">
        <v>99</v>
      </c>
      <c r="E130">
        <v>124866</v>
      </c>
      <c r="F130">
        <v>9</v>
      </c>
      <c r="G130">
        <v>125171</v>
      </c>
      <c r="H130">
        <v>5</v>
      </c>
      <c r="I130">
        <v>1369</v>
      </c>
      <c r="J130">
        <v>99</v>
      </c>
      <c r="K130">
        <v>5258702</v>
      </c>
      <c r="L130">
        <v>99</v>
      </c>
      <c r="M130">
        <v>2902</v>
      </c>
      <c r="N130">
        <v>120</v>
      </c>
    </row>
    <row r="131" spans="1:14" x14ac:dyDescent="0.35">
      <c r="A131" t="s">
        <v>0</v>
      </c>
      <c r="B131" t="s">
        <v>221</v>
      </c>
    </row>
    <row r="132" spans="1:14" x14ac:dyDescent="0.35">
      <c r="A132" t="s">
        <v>2</v>
      </c>
      <c r="B132">
        <v>1.97</v>
      </c>
      <c r="C132" t="e">
        <f>------Sequential</f>
        <v>#NAME?</v>
      </c>
      <c r="D132" t="s">
        <v>3</v>
      </c>
      <c r="E132" t="e">
        <f>--Sequential</f>
        <v>#NAME?</v>
      </c>
      <c r="F132" t="s">
        <v>4</v>
      </c>
      <c r="G132" t="s">
        <v>5</v>
      </c>
    </row>
    <row r="133" spans="1:14" x14ac:dyDescent="0.35">
      <c r="A133" t="s">
        <v>6</v>
      </c>
      <c r="B133">
        <v>1</v>
      </c>
      <c r="C133" t="e">
        <f>-Per</f>
        <v>#NAME?</v>
      </c>
      <c r="D133" t="s">
        <v>7</v>
      </c>
      <c r="E133" t="s">
        <v>8</v>
      </c>
      <c r="F133" t="s">
        <v>9</v>
      </c>
      <c r="G133" t="e">
        <f>-Per</f>
        <v>#NAME?</v>
      </c>
      <c r="H133" t="s">
        <v>7</v>
      </c>
      <c r="I133" t="s">
        <v>8</v>
      </c>
      <c r="J133" t="s">
        <v>10</v>
      </c>
    </row>
    <row r="134" spans="1:14" x14ac:dyDescent="0.35">
      <c r="A134" t="s">
        <v>17</v>
      </c>
      <c r="B134" t="s">
        <v>18</v>
      </c>
      <c r="C134" t="s">
        <v>19</v>
      </c>
      <c r="D134" t="s">
        <v>20</v>
      </c>
      <c r="E134" t="s">
        <v>19</v>
      </c>
      <c r="F134" t="s">
        <v>20</v>
      </c>
      <c r="G134" t="s">
        <v>19</v>
      </c>
      <c r="H134" t="s">
        <v>20</v>
      </c>
      <c r="I134" t="s">
        <v>19</v>
      </c>
      <c r="J134" t="s">
        <v>20</v>
      </c>
      <c r="K134" t="s">
        <v>19</v>
      </c>
      <c r="L134" t="s">
        <v>20</v>
      </c>
      <c r="M134" t="s">
        <v>21</v>
      </c>
      <c r="N134" t="s">
        <v>20</v>
      </c>
    </row>
    <row r="135" spans="1:14" x14ac:dyDescent="0.35">
      <c r="A135" t="s">
        <v>60</v>
      </c>
      <c r="B135" t="s">
        <v>61</v>
      </c>
      <c r="C135">
        <v>609</v>
      </c>
      <c r="D135">
        <v>99</v>
      </c>
      <c r="E135">
        <v>125019</v>
      </c>
      <c r="F135">
        <v>9</v>
      </c>
      <c r="G135">
        <v>125174</v>
      </c>
      <c r="H135">
        <v>5</v>
      </c>
      <c r="I135">
        <v>1377</v>
      </c>
      <c r="J135">
        <v>99</v>
      </c>
      <c r="K135">
        <v>5298387</v>
      </c>
      <c r="L135">
        <v>100</v>
      </c>
      <c r="M135">
        <v>2955</v>
      </c>
      <c r="N135">
        <v>124</v>
      </c>
    </row>
    <row r="136" spans="1:14" x14ac:dyDescent="0.35">
      <c r="A136" t="s">
        <v>0</v>
      </c>
      <c r="B136" t="s">
        <v>222</v>
      </c>
    </row>
    <row r="137" spans="1:14" x14ac:dyDescent="0.35">
      <c r="A137" t="s">
        <v>2</v>
      </c>
      <c r="B137">
        <v>1.97</v>
      </c>
      <c r="C137" t="e">
        <f>------Sequential</f>
        <v>#NAME?</v>
      </c>
      <c r="D137" t="s">
        <v>3</v>
      </c>
      <c r="E137" t="e">
        <f>--Sequential</f>
        <v>#NAME?</v>
      </c>
      <c r="F137" t="s">
        <v>4</v>
      </c>
      <c r="G137" t="s">
        <v>5</v>
      </c>
    </row>
    <row r="138" spans="1:14" x14ac:dyDescent="0.35">
      <c r="A138" t="s">
        <v>6</v>
      </c>
      <c r="B138">
        <v>1</v>
      </c>
      <c r="C138" t="e">
        <f>-Per</f>
        <v>#NAME?</v>
      </c>
      <c r="D138" t="s">
        <v>7</v>
      </c>
      <c r="E138" t="s">
        <v>8</v>
      </c>
      <c r="F138" t="s">
        <v>9</v>
      </c>
      <c r="G138" t="e">
        <f>-Per</f>
        <v>#NAME?</v>
      </c>
      <c r="H138" t="s">
        <v>7</v>
      </c>
      <c r="I138" t="s">
        <v>8</v>
      </c>
      <c r="J138" t="s">
        <v>10</v>
      </c>
    </row>
    <row r="139" spans="1:14" x14ac:dyDescent="0.35">
      <c r="A139" t="s">
        <v>17</v>
      </c>
      <c r="B139" t="s">
        <v>18</v>
      </c>
      <c r="C139" t="s">
        <v>19</v>
      </c>
      <c r="D139" t="s">
        <v>20</v>
      </c>
      <c r="E139" t="s">
        <v>19</v>
      </c>
      <c r="F139" t="s">
        <v>20</v>
      </c>
      <c r="G139" t="s">
        <v>19</v>
      </c>
      <c r="H139" t="s">
        <v>20</v>
      </c>
      <c r="I139" t="s">
        <v>19</v>
      </c>
      <c r="J139" t="s">
        <v>20</v>
      </c>
      <c r="K139" t="s">
        <v>19</v>
      </c>
      <c r="L139" t="s">
        <v>20</v>
      </c>
      <c r="M139" t="s">
        <v>21</v>
      </c>
      <c r="N139" t="s">
        <v>20</v>
      </c>
    </row>
    <row r="140" spans="1:14" x14ac:dyDescent="0.35">
      <c r="A140" t="s">
        <v>60</v>
      </c>
      <c r="B140" t="s">
        <v>61</v>
      </c>
      <c r="C140">
        <v>606</v>
      </c>
      <c r="D140">
        <v>99</v>
      </c>
      <c r="E140">
        <v>125032</v>
      </c>
      <c r="F140">
        <v>9</v>
      </c>
      <c r="G140">
        <v>124175</v>
      </c>
      <c r="H140">
        <v>5</v>
      </c>
      <c r="I140">
        <v>1381</v>
      </c>
      <c r="J140">
        <v>99</v>
      </c>
      <c r="K140">
        <v>5107834</v>
      </c>
      <c r="L140">
        <v>99</v>
      </c>
      <c r="M140">
        <v>2804</v>
      </c>
      <c r="N140">
        <v>114</v>
      </c>
    </row>
    <row r="141" spans="1:14" x14ac:dyDescent="0.35">
      <c r="A141" t="s">
        <v>0</v>
      </c>
      <c r="B141" t="s">
        <v>223</v>
      </c>
    </row>
    <row r="142" spans="1:14" x14ac:dyDescent="0.35">
      <c r="A142" t="s">
        <v>2</v>
      </c>
      <c r="B142">
        <v>1.97</v>
      </c>
      <c r="C142" t="e">
        <f>------Sequential</f>
        <v>#NAME?</v>
      </c>
      <c r="D142" t="s">
        <v>3</v>
      </c>
      <c r="E142" t="e">
        <f>--Sequential</f>
        <v>#NAME?</v>
      </c>
      <c r="F142" t="s">
        <v>4</v>
      </c>
      <c r="G142" t="s">
        <v>5</v>
      </c>
    </row>
    <row r="143" spans="1:14" x14ac:dyDescent="0.35">
      <c r="A143" t="s">
        <v>6</v>
      </c>
      <c r="B143">
        <v>1</v>
      </c>
      <c r="C143" t="e">
        <f>-Per</f>
        <v>#NAME?</v>
      </c>
      <c r="D143" t="s">
        <v>7</v>
      </c>
      <c r="E143" t="s">
        <v>8</v>
      </c>
      <c r="F143" t="s">
        <v>9</v>
      </c>
      <c r="G143" t="e">
        <f>-Per</f>
        <v>#NAME?</v>
      </c>
      <c r="H143" t="s">
        <v>7</v>
      </c>
      <c r="I143" t="s">
        <v>8</v>
      </c>
      <c r="J143" t="s">
        <v>10</v>
      </c>
    </row>
    <row r="144" spans="1:14" x14ac:dyDescent="0.35">
      <c r="A144" t="s">
        <v>17</v>
      </c>
      <c r="B144" t="s">
        <v>18</v>
      </c>
      <c r="C144" t="s">
        <v>19</v>
      </c>
      <c r="D144" t="s">
        <v>20</v>
      </c>
      <c r="E144" t="s">
        <v>19</v>
      </c>
      <c r="F144" t="s">
        <v>20</v>
      </c>
      <c r="G144" t="s">
        <v>19</v>
      </c>
      <c r="H144" t="s">
        <v>20</v>
      </c>
      <c r="I144" t="s">
        <v>19</v>
      </c>
      <c r="J144" t="s">
        <v>20</v>
      </c>
      <c r="K144" t="s">
        <v>19</v>
      </c>
      <c r="L144" t="s">
        <v>20</v>
      </c>
      <c r="M144" t="s">
        <v>21</v>
      </c>
      <c r="N144" t="s">
        <v>20</v>
      </c>
    </row>
    <row r="145" spans="1:14" x14ac:dyDescent="0.35">
      <c r="A145" t="s">
        <v>60</v>
      </c>
      <c r="B145" t="s">
        <v>61</v>
      </c>
      <c r="C145">
        <v>610</v>
      </c>
      <c r="D145">
        <v>99</v>
      </c>
      <c r="E145">
        <v>125009</v>
      </c>
      <c r="F145">
        <v>9</v>
      </c>
      <c r="G145">
        <v>124538</v>
      </c>
      <c r="H145">
        <v>5</v>
      </c>
      <c r="I145">
        <v>1381</v>
      </c>
      <c r="J145">
        <v>99</v>
      </c>
      <c r="K145">
        <v>5203597</v>
      </c>
      <c r="L145">
        <v>100</v>
      </c>
      <c r="M145">
        <v>3046</v>
      </c>
      <c r="N145">
        <v>132</v>
      </c>
    </row>
    <row r="146" spans="1:14" x14ac:dyDescent="0.35">
      <c r="A146" t="s">
        <v>0</v>
      </c>
      <c r="B146" t="s">
        <v>224</v>
      </c>
    </row>
    <row r="147" spans="1:14" x14ac:dyDescent="0.35">
      <c r="A147" t="s">
        <v>2</v>
      </c>
      <c r="B147">
        <v>1.97</v>
      </c>
      <c r="C147" t="e">
        <f>------Sequential</f>
        <v>#NAME?</v>
      </c>
      <c r="D147" t="s">
        <v>3</v>
      </c>
      <c r="E147" t="e">
        <f>--Sequential</f>
        <v>#NAME?</v>
      </c>
      <c r="F147" t="s">
        <v>4</v>
      </c>
      <c r="G147" t="s">
        <v>5</v>
      </c>
    </row>
    <row r="148" spans="1:14" x14ac:dyDescent="0.35">
      <c r="A148" t="s">
        <v>6</v>
      </c>
      <c r="B148">
        <v>1</v>
      </c>
      <c r="C148" t="e">
        <f>-Per</f>
        <v>#NAME?</v>
      </c>
      <c r="D148" t="s">
        <v>7</v>
      </c>
      <c r="E148" t="s">
        <v>8</v>
      </c>
      <c r="F148" t="s">
        <v>9</v>
      </c>
      <c r="G148" t="e">
        <f>-Per</f>
        <v>#NAME?</v>
      </c>
      <c r="H148" t="s">
        <v>7</v>
      </c>
      <c r="I148" t="s">
        <v>8</v>
      </c>
      <c r="J148" t="s">
        <v>10</v>
      </c>
    </row>
    <row r="149" spans="1:14" x14ac:dyDescent="0.35">
      <c r="A149" t="s">
        <v>17</v>
      </c>
      <c r="B149" t="s">
        <v>18</v>
      </c>
      <c r="C149" t="s">
        <v>19</v>
      </c>
      <c r="D149" t="s">
        <v>20</v>
      </c>
      <c r="E149" t="s">
        <v>19</v>
      </c>
      <c r="F149" t="s">
        <v>20</v>
      </c>
      <c r="G149" t="s">
        <v>19</v>
      </c>
      <c r="H149" t="s">
        <v>20</v>
      </c>
      <c r="I149" t="s">
        <v>19</v>
      </c>
      <c r="J149" t="s">
        <v>20</v>
      </c>
      <c r="K149" t="s">
        <v>19</v>
      </c>
      <c r="L149" t="s">
        <v>20</v>
      </c>
      <c r="M149" t="s">
        <v>21</v>
      </c>
      <c r="N149" t="s">
        <v>20</v>
      </c>
    </row>
    <row r="150" spans="1:14" x14ac:dyDescent="0.35">
      <c r="A150" t="s">
        <v>60</v>
      </c>
      <c r="B150" t="s">
        <v>61</v>
      </c>
      <c r="C150">
        <v>614</v>
      </c>
      <c r="D150">
        <v>99</v>
      </c>
      <c r="E150">
        <v>125019</v>
      </c>
      <c r="F150">
        <v>9</v>
      </c>
      <c r="G150">
        <v>124881</v>
      </c>
      <c r="H150">
        <v>5</v>
      </c>
      <c r="I150">
        <v>1389</v>
      </c>
      <c r="J150">
        <v>99</v>
      </c>
      <c r="K150">
        <v>5292503</v>
      </c>
      <c r="L150">
        <v>99</v>
      </c>
      <c r="M150">
        <v>3152</v>
      </c>
      <c r="N150"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"/>
  <sheetViews>
    <sheetView workbookViewId="0">
      <selection activeCell="C9" sqref="C9"/>
    </sheetView>
  </sheetViews>
  <sheetFormatPr defaultRowHeight="14.5" x14ac:dyDescent="0.35"/>
  <cols>
    <col min="3" max="3" width="26.08984375" customWidth="1"/>
    <col min="4" max="4" width="28.7265625" customWidth="1"/>
  </cols>
  <sheetData>
    <row r="3" spans="2:4" x14ac:dyDescent="0.35">
      <c r="C3">
        <v>512</v>
      </c>
    </row>
    <row r="4" spans="2:4" x14ac:dyDescent="0.35">
      <c r="C4" t="s">
        <v>12</v>
      </c>
      <c r="D4" t="s">
        <v>15</v>
      </c>
    </row>
    <row r="5" spans="2:4" x14ac:dyDescent="0.35">
      <c r="B5" t="s">
        <v>225</v>
      </c>
      <c r="C5">
        <v>85.073800000000006</v>
      </c>
      <c r="D5">
        <v>301.7124</v>
      </c>
    </row>
    <row r="6" spans="2:4" x14ac:dyDescent="0.35">
      <c r="B6" t="s">
        <v>226</v>
      </c>
      <c r="C6">
        <v>125.23739999999999</v>
      </c>
      <c r="D6">
        <v>744.928</v>
      </c>
    </row>
    <row r="7" spans="2:4" x14ac:dyDescent="0.35">
      <c r="B7" t="s">
        <v>227</v>
      </c>
      <c r="C7">
        <v>51.7682</v>
      </c>
      <c r="D7">
        <v>255.4452</v>
      </c>
    </row>
    <row r="8" spans="2:4" x14ac:dyDescent="0.35">
      <c r="B8" t="s">
        <v>228</v>
      </c>
      <c r="C8">
        <v>103.43</v>
      </c>
      <c r="D8">
        <v>437.92140000000001</v>
      </c>
    </row>
    <row r="9" spans="2:4" x14ac:dyDescent="0.35">
      <c r="B9" t="s">
        <v>229</v>
      </c>
      <c r="C9">
        <v>75.941800000000001</v>
      </c>
      <c r="D9">
        <v>256.21179999999998</v>
      </c>
    </row>
    <row r="10" spans="2:4" x14ac:dyDescent="0.35">
      <c r="B10" t="s">
        <v>230</v>
      </c>
      <c r="C10">
        <v>93.627600000000001</v>
      </c>
      <c r="D10">
        <v>252.96860000000001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"/>
  <sheetViews>
    <sheetView workbookViewId="0">
      <selection activeCell="B3" sqref="B3:D10"/>
    </sheetView>
  </sheetViews>
  <sheetFormatPr defaultRowHeight="14.5" x14ac:dyDescent="0.35"/>
  <cols>
    <col min="3" max="3" width="26" customWidth="1"/>
    <col min="4" max="4" width="27.453125" customWidth="1"/>
  </cols>
  <sheetData>
    <row r="3" spans="2:4" x14ac:dyDescent="0.35">
      <c r="C3" t="s">
        <v>24</v>
      </c>
    </row>
    <row r="4" spans="2:4" x14ac:dyDescent="0.35">
      <c r="C4" t="s">
        <v>12</v>
      </c>
      <c r="D4" t="s">
        <v>15</v>
      </c>
    </row>
    <row r="5" spans="2:4" x14ac:dyDescent="0.35">
      <c r="B5" t="s">
        <v>225</v>
      </c>
      <c r="C5">
        <v>92.268799999999999</v>
      </c>
      <c r="D5">
        <v>1885.3008</v>
      </c>
    </row>
    <row r="6" spans="2:4" x14ac:dyDescent="0.35">
      <c r="B6" t="s">
        <v>226</v>
      </c>
      <c r="C6">
        <v>133.83320000000001</v>
      </c>
      <c r="D6">
        <v>3626.9872</v>
      </c>
    </row>
    <row r="7" spans="2:4" x14ac:dyDescent="0.35">
      <c r="B7" t="s">
        <v>227</v>
      </c>
      <c r="C7">
        <v>55.069000000000003</v>
      </c>
      <c r="D7">
        <v>1565.636</v>
      </c>
    </row>
    <row r="8" spans="2:4" x14ac:dyDescent="0.35">
      <c r="B8" t="s">
        <v>228</v>
      </c>
      <c r="C8">
        <v>126.60560000000001</v>
      </c>
      <c r="D8">
        <v>2143.5686000000001</v>
      </c>
    </row>
    <row r="9" spans="2:4" x14ac:dyDescent="0.35">
      <c r="B9" t="s">
        <v>229</v>
      </c>
      <c r="C9">
        <v>113.82599999999999</v>
      </c>
      <c r="D9">
        <v>1640.6089999999999</v>
      </c>
    </row>
    <row r="10" spans="2:4" x14ac:dyDescent="0.35">
      <c r="B10" t="s">
        <v>230</v>
      </c>
      <c r="C10">
        <v>120.727</v>
      </c>
      <c r="D10">
        <v>1524.8522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"/>
  <sheetViews>
    <sheetView workbookViewId="0">
      <selection activeCell="C4" sqref="C4"/>
    </sheetView>
  </sheetViews>
  <sheetFormatPr defaultRowHeight="14.5" x14ac:dyDescent="0.35"/>
  <cols>
    <col min="3" max="3" width="29.81640625" customWidth="1"/>
    <col min="4" max="4" width="25.453125" customWidth="1"/>
  </cols>
  <sheetData>
    <row r="3" spans="2:4" x14ac:dyDescent="0.35">
      <c r="C3" t="s">
        <v>231</v>
      </c>
    </row>
    <row r="4" spans="2:4" x14ac:dyDescent="0.35">
      <c r="C4" t="s">
        <v>12</v>
      </c>
      <c r="D4" t="s">
        <v>15</v>
      </c>
    </row>
    <row r="5" spans="2:4" x14ac:dyDescent="0.35">
      <c r="B5" t="s">
        <v>225</v>
      </c>
      <c r="C5">
        <v>92.653999999999996</v>
      </c>
      <c r="D5">
        <v>2969.5734000000002</v>
      </c>
    </row>
    <row r="6" spans="2:4" x14ac:dyDescent="0.35">
      <c r="B6" t="s">
        <v>226</v>
      </c>
      <c r="C6">
        <v>134.09700000000001</v>
      </c>
      <c r="D6">
        <v>4875.9112000000005</v>
      </c>
    </row>
    <row r="7" spans="2:4" x14ac:dyDescent="0.35">
      <c r="B7" t="s">
        <v>227</v>
      </c>
      <c r="C7">
        <v>55.243000000000002</v>
      </c>
      <c r="D7">
        <v>2469.9656</v>
      </c>
    </row>
    <row r="8" spans="2:4" x14ac:dyDescent="0.35">
      <c r="B8" t="s">
        <v>228</v>
      </c>
      <c r="C8">
        <v>128.1234</v>
      </c>
      <c r="D8">
        <v>3284.33</v>
      </c>
    </row>
    <row r="9" spans="2:4" x14ac:dyDescent="0.35">
      <c r="B9" t="s">
        <v>229</v>
      </c>
      <c r="C9">
        <v>116.80380000000001</v>
      </c>
      <c r="D9">
        <v>2628.0763999999999</v>
      </c>
    </row>
    <row r="10" spans="2:4" x14ac:dyDescent="0.35">
      <c r="B10" t="s">
        <v>230</v>
      </c>
      <c r="C10">
        <v>122.52</v>
      </c>
      <c r="D10">
        <v>2342.7033999999999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c4.xlarge</vt:lpstr>
      <vt:lpstr>c5.xlarge</vt:lpstr>
      <vt:lpstr>m4.large</vt:lpstr>
      <vt:lpstr>m5.xlarge</vt:lpstr>
      <vt:lpstr>t2.2xlarge</vt:lpstr>
      <vt:lpstr>t2.xlarge</vt:lpstr>
      <vt:lpstr>512</vt:lpstr>
      <vt:lpstr>4k</vt:lpstr>
      <vt:lpstr>8k</vt:lpstr>
      <vt:lpstr>16k</vt:lpstr>
      <vt:lpstr>64k</vt:lpstr>
      <vt:lpstr>256k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Humeniuk</dc:creator>
  <cp:lastModifiedBy>Dima Humeniuk</cp:lastModifiedBy>
  <dcterms:created xsi:type="dcterms:W3CDTF">2020-02-10T03:41:04Z</dcterms:created>
  <dcterms:modified xsi:type="dcterms:W3CDTF">2020-02-10T03:41:04Z</dcterms:modified>
</cp:coreProperties>
</file>