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mc:AlternateContent xmlns:mc="http://schemas.openxmlformats.org/markup-compatibility/2006">
    <mc:Choice Requires="x15">
      <x15ac:absPath xmlns:x15ac="http://schemas.microsoft.com/office/spreadsheetml/2010/11/ac" url="/Users/hasantagiyev/Desktop/Hasan/excel_generator/"/>
    </mc:Choice>
  </mc:AlternateContent>
  <xr:revisionPtr revIDLastSave="0" documentId="13_ncr:1_{61EC57F1-8A6E-B144-A772-AB42025C709B}" xr6:coauthVersionLast="47" xr6:coauthVersionMax="47" xr10:uidLastSave="{00000000-0000-0000-0000-000000000000}"/>
  <bookViews>
    <workbookView xWindow="0" yWindow="0" windowWidth="28800" windowHeight="18000" xr2:uid="{00000000-000D-0000-FFFF-FFFF00000000}"/>
  </bookViews>
  <sheets>
    <sheet name="Sheet" sheetId="1" r:id="rId1"/>
  </sheets>
  <definedNames>
    <definedName name="_Hlk165540686" localSheetId="0">Sheet!#REF!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C17" i="1" l="1"/>
  <c r="D21" i="1" s="1"/>
  <c r="D22" i="1" s="1"/>
  <c r="D23" i="1" s="1"/>
  <c r="D24" i="1" s="1"/>
  <c r="D25" i="1" s="1"/>
  <c r="D26" i="1" s="1"/>
  <c r="D27" i="1" s="1"/>
  <c r="D28" i="1" s="1"/>
  <c r="D29" i="1" s="1"/>
  <c r="D30" i="1" s="1"/>
  <c r="D31" i="1" s="1"/>
  <c r="D32" i="1" s="1"/>
  <c r="D33" i="1" s="1"/>
  <c r="D34" i="1" s="1"/>
  <c r="D35" i="1" s="1"/>
  <c r="D36" i="1" s="1"/>
  <c r="D37" i="1" s="1"/>
  <c r="D38" i="1" s="1"/>
  <c r="E21" i="1" l="1"/>
  <c r="E22" i="1" s="1"/>
  <c r="E23" i="1" s="1"/>
  <c r="E24" i="1" s="1"/>
  <c r="E25" i="1" s="1"/>
  <c r="E26" i="1" s="1"/>
  <c r="E27" i="1" s="1"/>
  <c r="E28" i="1" s="1"/>
  <c r="E29" i="1" s="1"/>
  <c r="E30" i="1" s="1"/>
  <c r="E31" i="1" s="1"/>
  <c r="E32" i="1" s="1"/>
  <c r="E33" i="1" s="1"/>
  <c r="E34" i="1" s="1"/>
  <c r="E35" i="1" s="1"/>
  <c r="E36" i="1" s="1"/>
  <c r="E37" i="1" s="1"/>
  <c r="E38" i="1" s="1"/>
</calcChain>
</file>

<file path=xl/sharedStrings.xml><?xml version="1.0" encoding="utf-8"?>
<sst xmlns="http://schemas.openxmlformats.org/spreadsheetml/2006/main" count="64" uniqueCount="61">
  <si>
    <t>04.05.2024 / Bakı şəhəri</t>
  </si>
  <si>
    <t>1. Mal haqqında məlumat:</t>
  </si>
  <si>
    <t>№</t>
  </si>
  <si>
    <t>Malın Adı</t>
  </si>
  <si>
    <t>Qiyməti</t>
  </si>
  <si>
    <t>Miqdarı</t>
  </si>
  <si>
    <t>Nisyə Məbləği</t>
  </si>
  <si>
    <t xml:space="preserve">         IMEI</t>
  </si>
  <si>
    <t>Alıcı:</t>
  </si>
  <si>
    <t>Həsənov Azər Zakir öğlu</t>
  </si>
  <si>
    <t>İlkin Ödəniş:</t>
  </si>
  <si>
    <t>Nisyə Məbləği:</t>
  </si>
  <si>
    <t>Aylıq Ödəniş:</t>
  </si>
  <si>
    <t>Müddət:</t>
  </si>
  <si>
    <t>04 May,2024-cü il tarixli 123 saylı müddətli (nisyə) alqı-satqı müqaviləsinə Əlavə №1</t>
  </si>
  <si>
    <t>Tarix</t>
  </si>
  <si>
    <t>Aylıq</t>
  </si>
  <si>
    <t>Cari balans</t>
  </si>
  <si>
    <t>Lütvəlizadə Turğut Rövşən</t>
  </si>
  <si>
    <t>ALICI</t>
  </si>
  <si>
    <t>Satıcı</t>
  </si>
  <si>
    <t>Ad Soyad Ata Adı:</t>
  </si>
  <si>
    <t>Həsənov Azər Zakir oğlu</t>
  </si>
  <si>
    <t>AA0778491</t>
  </si>
  <si>
    <t>Doğulduğu yer və tarix:</t>
  </si>
  <si>
    <t>Azərbaycan, 01.07.1980</t>
  </si>
  <si>
    <t>2B8PLB4</t>
  </si>
  <si>
    <t>Hövsan q.məh 14.bina10 mən 113</t>
  </si>
  <si>
    <r>
      <t>Yaşayış Ünvanı:</t>
    </r>
    <r>
      <rPr>
        <sz val="9"/>
        <color theme="1"/>
        <rFont val="Times New Roman"/>
        <family val="1"/>
      </rPr>
      <t xml:space="preserve"> </t>
    </r>
  </si>
  <si>
    <t>İş Yerləri:</t>
  </si>
  <si>
    <t>Sabir arena (internet klub)Malakan bağı</t>
  </si>
  <si>
    <t>Qeydiyyat Ünvanı:</t>
  </si>
  <si>
    <t>Əlaqəlilik</t>
  </si>
  <si>
    <t>Sahibi</t>
  </si>
  <si>
    <t>Tel №:</t>
  </si>
  <si>
    <t xml:space="preserve">ŞV-nin Bitmə Tarixi: </t>
  </si>
  <si>
    <t>ŞV-nin Fin Kodu:</t>
  </si>
  <si>
    <t>ŞV-nin Seriya Nömrəsi:</t>
  </si>
  <si>
    <t>MÜDDƏTLİ (NİSYƏ) ALQI SATQI MÜQAVİLƏSİ</t>
  </si>
  <si>
    <t xml:space="preserve">02.05.2024 / Bakı şəhəri </t>
  </si>
  <si>
    <t xml:space="preserve">1.    MÜQAVİLƏNİN PREDMETİ </t>
  </si>
  <si>
    <t xml:space="preserve">Satıcının 1 saylı Əlavədə göstərilmiş məhsulu əmlakı (məhsulları, əmlakları) Alıcıya müəyyən müddətə nisyə satılaraq verməsi, Alıcının isə bu Müqavilədə nəzərdə tutulmuş şərtlərlə və qaydada əmlakın qəbul etmsi, habelə borcunu Satıcıya ödənilməsinə dair pul öhdəliyidir. </t>
  </si>
  <si>
    <r>
      <t xml:space="preserve">2.    </t>
    </r>
    <r>
      <rPr>
        <sz val="12"/>
        <color theme="1"/>
        <rFont val="Times New Roman"/>
        <family val="1"/>
      </rPr>
      <t xml:space="preserve">Nisyə alqı satqı müqaviləsinin ödəniş cədvəli: </t>
    </r>
  </si>
  <si>
    <t xml:space="preserve">Bir tərəfdən VÖEN:1503125972 əsasında fəaliyyət göstərən “MOBİOS ELECTRONİCS”,  mağazasının müdiri T.Lütvəlizadə şəxsində bundan sonra “Satıcı” adlanacaq və digər tərəfdən Həsənov Azər Zakir oğlu, bundan sonra “Alıcı” adlanacaq, aşağıdakı şərtlər əsasında həmin müqaviləni (bundan sonra “Müqavilə”) bağladılar. </t>
  </si>
  <si>
    <t xml:space="preserve">2.1 Alıcı bu müqaviləyə əsasən aldığı əmlak barəsində yalnız sahiblik və istifadə hüquqlarını əldə edir. Alıcı əşya barəsində sərəncam vermək hüququnu onun dəyərini tam ödədikdən sonra əldə edir. Əmlakın dəyərinin tam ödənilməsinə kimi əmlak barəsində sərəncam vermək hüququ yalnız Satıcıya məxsus olur
2.2 Alıcı əmlakın (Mobil cihazın/SIM kartın) dəyərini vaxtında ödəmədikdə və ya tam ödənilməsini həyata keçirmədikdə, satıcı əmlakın (Mobil cihazın/SIM kartın) istifadəsinin qeyri-mümkünlüyünü təmin etmək məqsədilə (müqavilənin 3.3.2 bəndinə əsaslanaraq) bununla bağlı adiyyatı-qurumlara müraciət edərək həmin əmlakın (Mobil cihazın/SIM kartın) istifadəsinə məhdudiyyət tətbiq etmək hüququna malikdir. 
2.3 Alıcı bu müqaviləyə əsasən, sahibliyində və istifadəsində olan əmlakı sonradan üçünçü şəxsə sata və ya hədiyyə edə bilməz. </t>
  </si>
  <si>
    <t>3.	TƏRƏFLƏRİN HÜQUQ VƏ VƏZİFƏLƏRİ</t>
  </si>
  <si>
    <t xml:space="preserve">3.1 Satıcı aşağıdakıları öz öhdəsinə götürür 
3.1.1 Alıcının aldığı mala görə bir dəfəlik haqqın hesablanmasının və tutulmasının düzgünlüyünə rəayət etmək 
3.1.2 Alıcıya nisyə satılan malı yoxlayıb təhvil vermək. 
3.1.3 Bu müqavilə ilə bağlı konfidensiallığı qorumaq 
3.2 Alıcı aşağıdakıları öz öhdəsinə götürür 
3.2.1 Bu müqavilə üzrə bütün ödənişləri vaxtında həyata keçirmək (birdəfəlik haqqın və aylıq ödənişlərin ödənilməsi üzrə Alıcının müvafiq pul vəsaitinin Satıcının xəzinəsinə yaxud (4169 7388 4625 1324) bank kartı hesabına mədaxil edilməsindən sonra yerinə yetirilmiş hesab edilir.
3.2.2 Alıcının nisyə  alınmış əşyanın Satıcıya təqdim etdiyi sənədlərdə dəyişiklik baş verdikdə 
(o cümlədən ünvanı və iş yeri dəyişdikdə) həmin dəyişikliyin baş verməsindən sonrakı 3 (üç) təqvim günü ərzində bu barədə Satıcıya yazılı surətdə xəbərdar etmək 
3.2.3 Satıcının tələbi ilə Alıcının maliyyə durumunu müəyyən etməyə şərait yaratmaq 
3.2.4 Bu müqavilə ilə bağlı məlumatların konfidensiallığını qorumağı öhdəsinə götürmək 
3.2.5 Nisyə alınan malı yoxlayıb qəbul etmək 
3.2.6 Alıcı bu müqaviləyə əsasən aldığı  əmlakın dəyərini tam ödəyənədək əmlakda hər-hansı bir nasazlıq yaranarsa, nasazlığı aradan qaldırmaq üçün alıcı əmlakı yalnız zəmanət talonunu vermiş rəsmi səlahiyyətli təmir xidmətinə təqdim edə bilər. Rəsmi səlahiyyətli təmir mərkəzindən kənar heç bir yerdə əmlak üzərində hissə dəyişikliyi imei dəyişdirilməsi və həmçinin proqram təminatı dəyişikliyi edilə bilməz. </t>
  </si>
  <si>
    <t xml:space="preserve">3.3. Satıcının aşağıdakı hüquqları vardır. 
3.3.1 Alıcı bu müqavilənin şərtlərinin pozulmasına yol verdiyi halda müqavilənin vaxtından əvvəl ləğv edilməsinin və Alıcının müqavilə üzrə Satıcıya olan borcunun vaxtından əvvəl ödənilməsini tələb etmək. 
3.3.2 “Alıcı” bu müqavilənin şərtlərinin pozulmasına yol verdiyi halda gecikmə günləri 60-dan artıq olduqda bu müqavilə üzrə müştəriyə satılmış mobil telefonun şəbəkə xidmətlərini məhdudlaşdırmaq 
3.4 Alıcının aşağıdakı hüquqları vardır. 
3.4.1 Satıcının razılığı ilə əşyanın dəyərini qismən və yaxud bir dəfəyə vaxtından əvvəl qaytarmaq 
3.4.2 Nisyə alınan malı yoxlayıb qəbul etmək. </t>
  </si>
  <si>
    <t>4.	 TƏRƏFLƏRİN MƏSULİYYƏTİ VƏ MÜBAHİSƏLƏRİN HƏLLİ</t>
  </si>
  <si>
    <t>4.1 Bu müqavilə üzrə üzərinə götürdüyü öhdəliyi icra etməyən və ya lazımi qaydada icra etməyən tərəf digər tərəfə vurulan zərərə görə Azərbaycan Respublikasının qüvvədə olan qanunvericiliyi ilə müəyyən olunan qaydada məsuliyyət daşıyır və qarşı tərəfə vurduğu zərəri tam həcmdə ödəməlidir.
4.2 Bu müqavilənin məqsədlərinin həyata keçirilməsi ilə bağlı tərəflər arasında yaranan bütün münasibətlər Azərbaycan Respublikasının qanunvericiliyinə müvafiq olaraq tənzimlənir
4.3 Bu müqavilənin icrası ilə əlaqədar tərəflər arasında yaranmış mübahisələr qarşılıqlı razılıqla həll edilir. Qarşılıqlı razılıqla həll edilməyən mübahisələr Azərbaycan Respublikasının aidiyyatı məhkəmələri tərəfindən həll olunur.
4.4 Alıcı borc məbləğinin geri qaytarılması ilə əlaqədar yarana biləcək bütün məhkəmə və digər xərcləri ödəməlidir.</t>
  </si>
  <si>
    <t xml:space="preserve">5 . YEKUN MÜDDƏALAR </t>
  </si>
  <si>
    <t xml:space="preserve">5.1. Qanunvericilikdə müəyyən olunmuş hallar istisna olmaqla tərəflər bütün məlumatların məxfi saxlanılmasına təminat verirlər 
5.2 Bu Müqavilə tərəflərin imzalandığı gündən qüvvəyə minir və tərəflərin bu Müqavilə üzrə öhdəliklərini tam yerinə yetirənədək  
qüvvədə qalır.
5.3 Bu Müqavilənin şərtlərinin dəyişdirilməsinə və ya ona əlavələr edilməsinə tərəflərin razılığı yolu ilə verilir. Müqaviləyə edilən bütün əlavə və dəyişikliklər yazılı qaydada aparılır və tərəflərin imza və möhürü ilə təsdiq edildiyi andan hüquqi qüvvəyə minir . Birtərəfli qaydada aparılan əlavə və dəyişikliklər hüquqi qüvvəyə malik deyil. 
5.4 Bu Müqavilə ilə tənzimlənməyən münasibətlər Azərbaycan Respublikası Mülki Məcəlləsi və digər normativ hüquqi aktları ilə tənzimlənir. 
5.5 Bu Müqavilə Azərbaycan dilində hər biri eyni hüquqi qüvvəyə malik olan 2 (iki) nüsxədən ibarət tərtib olunmuşdur və tərəflərin hər birində bir nüsxəsi saxlanılır. </t>
  </si>
  <si>
    <t>MƏHSULLARIN TƏHVİL - TƏSLİM AKTI</t>
  </si>
  <si>
    <t>Təhvil verdi: Lütvəlizadə T.</t>
  </si>
  <si>
    <t>İmza:__________</t>
  </si>
  <si>
    <t>Təhvil aldı: Həsənov A.</t>
  </si>
  <si>
    <r>
      <t xml:space="preserve">Həsənov Azər Zakir oğlu
</t>
    </r>
    <r>
      <rPr>
        <sz val="9"/>
        <color theme="1" tint="0.499984740745262"/>
        <rFont val="Times New Roman"/>
        <family val="1"/>
      </rPr>
      <t>( imza )</t>
    </r>
  </si>
  <si>
    <r>
      <t xml:space="preserve">VÖEN: </t>
    </r>
    <r>
      <rPr>
        <sz val="12"/>
        <color theme="1"/>
        <rFont val="Times New Roman"/>
        <family val="1"/>
      </rPr>
      <t>1503125972</t>
    </r>
  </si>
  <si>
    <r>
      <rPr>
        <b/>
        <sz val="12"/>
        <color theme="1"/>
        <rFont val="Times New Roman"/>
        <family val="1"/>
      </rPr>
      <t>Ünvan</t>
    </r>
    <r>
      <rPr>
        <sz val="12"/>
        <color theme="1"/>
        <rFont val="Times New Roman"/>
        <family val="1"/>
      </rPr>
      <t>: BAKI, NƏRİMANOV, AZ1072, Bakı şəhəri, 
Nərimanov rayonu, Baləmi Dadaşov, ev.27, m.19</t>
    </r>
  </si>
  <si>
    <r>
      <t xml:space="preserve">Lütvəlizadə Turğut Rövşən oğlu
</t>
    </r>
    <r>
      <rPr>
        <sz val="12"/>
        <color theme="1" tint="0.499984740745262"/>
        <rFont val="Times New Roman"/>
        <family val="1"/>
      </rPr>
      <t>(imza, möhür)</t>
    </r>
  </si>
  <si>
    <t>2.   MÜLKİYYƏT HÜQUQUNUN SAXLANMASI HAQQINDA QEYD-ŞƏRT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</si>
</sst>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quot;Ay&quot;"/>
  </numFmts>
  <fonts count="20" x14ac:knownFonts="1">
    <font>
      <sz val="11"/>
      <color theme="1"/>
      <name val="Calibri"/>
      <family val="2"/>
      <scheme val="minor"/>
    </font>
    <font>
      <sz val="11"/>
      <color theme="1"/>
      <name val="Times New Roman"/>
      <family val="1"/>
    </font>
    <font>
      <sz val="12"/>
      <color theme="1"/>
      <name val="Times New Roman"/>
      <family val="1"/>
    </font>
    <font>
      <sz val="12"/>
      <color rgb="FF000000"/>
      <name val="Times New Roman"/>
      <family val="1"/>
    </font>
    <font>
      <sz val="8"/>
      <color theme="1"/>
      <name val="Times New Roman"/>
      <family val="1"/>
    </font>
    <font>
      <sz val="10"/>
      <color theme="1"/>
      <name val="Times New Roman"/>
      <family val="1"/>
    </font>
    <font>
      <b/>
      <sz val="12"/>
      <name val="Times New Roman"/>
      <family val="1"/>
    </font>
    <font>
      <sz val="9"/>
      <color theme="1"/>
      <name val="Times New Roman"/>
      <family val="1"/>
    </font>
    <font>
      <b/>
      <sz val="14"/>
      <color theme="1"/>
      <name val="Times New Roman"/>
      <family val="1"/>
    </font>
    <font>
      <b/>
      <sz val="9"/>
      <color theme="1"/>
      <name val="Times New Roman"/>
      <family val="1"/>
    </font>
    <font>
      <sz val="9"/>
      <color rgb="FF000000"/>
      <name val="Times New Roman"/>
      <family val="1"/>
    </font>
    <font>
      <b/>
      <sz val="10"/>
      <color theme="1"/>
      <name val="Times New Roman"/>
      <family val="1"/>
    </font>
    <font>
      <sz val="14"/>
      <color theme="1" tint="0.499984740745262"/>
      <name val="Times New Roman"/>
      <family val="1"/>
    </font>
    <font>
      <sz val="9"/>
      <color theme="1" tint="0.499984740745262"/>
      <name val="Times New Roman"/>
      <family val="1"/>
    </font>
    <font>
      <b/>
      <sz val="12"/>
      <color theme="1"/>
      <name val="Times New Roman"/>
      <family val="1"/>
    </font>
    <font>
      <b/>
      <sz val="8"/>
      <color theme="1"/>
      <name val="Times New Roman"/>
      <family val="1"/>
    </font>
    <font>
      <sz val="8"/>
      <color rgb="FF000000"/>
      <name val="Times New Roman"/>
      <family val="1"/>
    </font>
    <font>
      <sz val="14"/>
      <color theme="1"/>
      <name val="Times New Roman"/>
      <family val="1"/>
    </font>
    <font>
      <b/>
      <sz val="18"/>
      <color theme="1"/>
      <name val="Times New Roman"/>
      <family val="1"/>
    </font>
    <font>
      <sz val="12"/>
      <color theme="1" tint="0.499984740745262"/>
      <name val="Times New Roman"/>
      <family val="1"/>
    </font>
  </fonts>
  <fills count="3">
    <fill>
      <patternFill patternType="none"/>
    </fill>
    <fill>
      <patternFill patternType="gray125"/>
    </fill>
    <fill>
      <patternFill patternType="solid">
        <fgColor theme="4" tint="0.79998168889431442"/>
        <bgColor theme="4" tint="0.79998168889431442"/>
      </patternFill>
    </fill>
  </fills>
  <borders count="22">
    <border>
      <left/>
      <right/>
      <top/>
      <bottom/>
      <diagonal/>
    </border>
    <border>
      <left style="thin">
        <color theme="4"/>
      </left>
      <right/>
      <top style="thin">
        <color theme="4"/>
      </top>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style="thin">
        <color theme="3" tint="0.39997558519241921"/>
      </left>
      <right/>
      <top style="thin">
        <color theme="3" tint="0.39997558519241921"/>
      </top>
      <bottom/>
      <diagonal/>
    </border>
    <border>
      <left style="thin">
        <color theme="3" tint="0.39997558519241921"/>
      </left>
      <right style="thin">
        <color theme="3" tint="0.39997558519241921"/>
      </right>
      <top style="thin">
        <color theme="3" tint="0.39997558519241921"/>
      </top>
      <bottom/>
      <diagonal/>
    </border>
    <border>
      <left style="thin">
        <color theme="3" tint="0.39997558519241921"/>
      </left>
      <right style="thin">
        <color theme="3" tint="0.39997558519241921"/>
      </right>
      <top style="thin">
        <color theme="3" tint="0.39997558519241921"/>
      </top>
      <bottom style="thin">
        <color theme="3" tint="0.39994506668294322"/>
      </bottom>
      <diagonal/>
    </border>
    <border>
      <left style="thin">
        <color theme="3" tint="0.39997558519241921"/>
      </left>
      <right/>
      <top style="thin">
        <color theme="3" tint="0.39997558519241921"/>
      </top>
      <bottom style="thin">
        <color theme="3" tint="0.39994506668294322"/>
      </bottom>
      <diagonal/>
    </border>
    <border>
      <left style="thin">
        <color theme="3" tint="0.39994506668294322"/>
      </left>
      <right style="thin">
        <color theme="3" tint="0.39994506668294322"/>
      </right>
      <top style="thin">
        <color theme="3" tint="0.39994506668294322"/>
      </top>
      <bottom style="thin">
        <color theme="3" tint="0.39994506668294322"/>
      </bottom>
      <diagonal/>
    </border>
    <border>
      <left style="thin">
        <color theme="3" tint="0.39994506668294322"/>
      </left>
      <right/>
      <top/>
      <bottom/>
      <diagonal/>
    </border>
    <border>
      <left style="thin">
        <color theme="3" tint="0.39994506668294322"/>
      </left>
      <right style="thin">
        <color theme="3" tint="0.39991454817346722"/>
      </right>
      <top style="thin">
        <color theme="3" tint="0.39991454817346722"/>
      </top>
      <bottom style="thin">
        <color theme="3" tint="0.39991454817346722"/>
      </bottom>
      <diagonal/>
    </border>
    <border>
      <left style="thin">
        <color theme="3" tint="0.39991454817346722"/>
      </left>
      <right style="thin">
        <color theme="3" tint="0.39991454817346722"/>
      </right>
      <top style="thin">
        <color theme="3" tint="0.39991454817346722"/>
      </top>
      <bottom style="thin">
        <color theme="3" tint="0.39991454817346722"/>
      </bottom>
      <diagonal/>
    </border>
    <border>
      <left style="thin">
        <color theme="3" tint="0.39994506668294322"/>
      </left>
      <right style="thin">
        <color theme="3" tint="0.39991454817346722"/>
      </right>
      <top style="thin">
        <color theme="3" tint="0.39994506668294322"/>
      </top>
      <bottom style="thin">
        <color theme="3" tint="0.39991454817346722"/>
      </bottom>
      <diagonal/>
    </border>
    <border>
      <left style="thin">
        <color theme="3" tint="0.39991454817346722"/>
      </left>
      <right style="thin">
        <color theme="3" tint="0.39991454817346722"/>
      </right>
      <top style="thin">
        <color theme="3" tint="0.39994506668294322"/>
      </top>
      <bottom style="thin">
        <color theme="3" tint="0.39991454817346722"/>
      </bottom>
      <diagonal/>
    </border>
    <border>
      <left style="thin">
        <color theme="3" tint="0.39994506668294322"/>
      </left>
      <right style="thin">
        <color theme="3" tint="0.39994506668294322"/>
      </right>
      <top style="thin">
        <color theme="3" tint="0.39994506668294322"/>
      </top>
      <bottom style="thin">
        <color theme="3" tint="0.39991454817346722"/>
      </bottom>
      <diagonal/>
    </border>
    <border>
      <left style="thin">
        <color theme="3" tint="0.39994506668294322"/>
      </left>
      <right style="thin">
        <color theme="3" tint="0.39994506668294322"/>
      </right>
      <top style="thin">
        <color theme="3" tint="0.39991454817346722"/>
      </top>
      <bottom style="thin">
        <color theme="3" tint="0.39991454817346722"/>
      </bottom>
      <diagonal/>
    </border>
    <border>
      <left/>
      <right/>
      <top style="thin">
        <color theme="3" tint="0.39991454817346722"/>
      </top>
      <bottom/>
      <diagonal/>
    </border>
    <border>
      <left style="thin">
        <color theme="3" tint="0.39994506668294322"/>
      </left>
      <right style="thin">
        <color theme="3" tint="0.39994506668294322"/>
      </right>
      <top style="thin">
        <color theme="3" tint="0.39994506668294322"/>
      </top>
      <bottom/>
      <diagonal/>
    </border>
    <border>
      <left style="thin">
        <color theme="3" tint="0.39994506668294322"/>
      </left>
      <right style="thin">
        <color theme="3" tint="0.39994506668294322"/>
      </right>
      <top style="thin">
        <color theme="3" tint="0.39991454817346722"/>
      </top>
      <bottom/>
      <diagonal/>
    </border>
    <border>
      <left style="thin">
        <color theme="3" tint="0.39991454817346722"/>
      </left>
      <right/>
      <top style="thin">
        <color theme="3" tint="0.39991454817346722"/>
      </top>
      <bottom style="thin">
        <color theme="3" tint="0.39991454817346722"/>
      </bottom>
      <diagonal/>
    </border>
    <border>
      <left/>
      <right style="thin">
        <color theme="3" tint="0.39991454817346722"/>
      </right>
      <top style="thin">
        <color theme="3" tint="0.39991454817346722"/>
      </top>
      <bottom style="thin">
        <color theme="3" tint="0.39991454817346722"/>
      </bottom>
      <diagonal/>
    </border>
  </borders>
  <cellStyleXfs count="1">
    <xf numFmtId="0" fontId="0" fillId="0" borderId="0"/>
  </cellStyleXfs>
  <cellXfs count="91">
    <xf numFmtId="0" fontId="0" fillId="0" borderId="0" xfId="0"/>
    <xf numFmtId="0" fontId="2" fillId="0" borderId="0" xfId="0" applyFont="1"/>
    <xf numFmtId="0" fontId="3" fillId="0" borderId="0" xfId="0" applyFont="1" applyAlignment="1">
      <alignment horizontal="left" vertical="center"/>
    </xf>
    <xf numFmtId="0" fontId="6" fillId="0" borderId="0" xfId="0" applyFont="1"/>
    <xf numFmtId="0" fontId="9" fillId="2" borderId="1" xfId="0" applyFont="1" applyFill="1" applyBorder="1" applyAlignment="1">
      <alignment horizontal="justify" vertical="center"/>
    </xf>
    <xf numFmtId="0" fontId="9" fillId="0" borderId="1" xfId="0" applyFont="1" applyBorder="1" applyAlignment="1">
      <alignment horizontal="left" vertical="top"/>
    </xf>
    <xf numFmtId="0" fontId="9" fillId="0" borderId="1" xfId="0" applyFont="1" applyBorder="1" applyAlignment="1">
      <alignment horizontal="justify" vertical="center"/>
    </xf>
    <xf numFmtId="0" fontId="7" fillId="2" borderId="2" xfId="0" applyFont="1" applyFill="1" applyBorder="1" applyAlignment="1">
      <alignment horizontal="left" vertical="center"/>
    </xf>
    <xf numFmtId="0" fontId="7" fillId="2" borderId="3" xfId="0" applyFont="1" applyFill="1" applyBorder="1" applyAlignment="1">
      <alignment horizontal="left" vertical="center"/>
    </xf>
    <xf numFmtId="0" fontId="7" fillId="2" borderId="4" xfId="0" applyFont="1" applyFill="1" applyBorder="1" applyAlignment="1">
      <alignment horizontal="left" vertical="center"/>
    </xf>
    <xf numFmtId="49" fontId="9" fillId="2" borderId="1" xfId="0" applyNumberFormat="1" applyFont="1" applyFill="1" applyBorder="1" applyAlignment="1">
      <alignment horizontal="left" vertical="center" wrapText="1"/>
    </xf>
    <xf numFmtId="0" fontId="9" fillId="0" borderId="2" xfId="0" applyFont="1" applyBorder="1" applyAlignment="1">
      <alignment vertical="center"/>
    </xf>
    <xf numFmtId="0" fontId="9" fillId="2" borderId="1" xfId="0" applyFont="1" applyFill="1" applyBorder="1" applyAlignment="1">
      <alignment horizontal="left" vertical="center"/>
    </xf>
    <xf numFmtId="0" fontId="12" fillId="0" borderId="0" xfId="0" applyFont="1" applyAlignment="1">
      <alignment horizontal="center"/>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9" fillId="2" borderId="5" xfId="0" applyFont="1" applyFill="1" applyBorder="1" applyAlignment="1">
      <alignment horizontal="center" vertical="center" wrapText="1"/>
    </xf>
    <xf numFmtId="0" fontId="7" fillId="2" borderId="5" xfId="0" applyFont="1" applyFill="1" applyBorder="1" applyAlignment="1">
      <alignment horizontal="center" vertical="center" wrapText="1"/>
    </xf>
    <xf numFmtId="49" fontId="7" fillId="2" borderId="6" xfId="0" applyNumberFormat="1" applyFont="1" applyFill="1" applyBorder="1" applyAlignment="1">
      <alignment horizontal="center" vertical="center" wrapText="1"/>
    </xf>
    <xf numFmtId="0" fontId="10" fillId="2" borderId="2" xfId="0" applyFont="1" applyFill="1" applyBorder="1" applyAlignment="1">
      <alignment horizontal="left" vertical="center"/>
    </xf>
    <xf numFmtId="0" fontId="10" fillId="2" borderId="3" xfId="0" applyFont="1" applyFill="1" applyBorder="1" applyAlignment="1">
      <alignment horizontal="left" vertical="center"/>
    </xf>
    <xf numFmtId="0" fontId="10" fillId="2" borderId="4" xfId="0" applyFont="1" applyFill="1" applyBorder="1" applyAlignment="1">
      <alignment horizontal="left" vertical="center"/>
    </xf>
    <xf numFmtId="0" fontId="1" fillId="0" borderId="0" xfId="0" applyFont="1"/>
    <xf numFmtId="49" fontId="1" fillId="0" borderId="0" xfId="0" applyNumberFormat="1" applyFont="1" applyAlignment="1">
      <alignment horizontal="left" vertical="justify" wrapText="1"/>
    </xf>
    <xf numFmtId="0" fontId="7" fillId="0" borderId="5" xfId="0" applyFont="1" applyBorder="1" applyAlignment="1">
      <alignment horizontal="center" vertical="center" wrapText="1"/>
    </xf>
    <xf numFmtId="49" fontId="7" fillId="0" borderId="6" xfId="0" applyNumberFormat="1" applyFont="1" applyBorder="1" applyAlignment="1">
      <alignment horizontal="center" vertical="center" wrapText="1"/>
    </xf>
    <xf numFmtId="0" fontId="9" fillId="0" borderId="8" xfId="0" applyFont="1" applyBorder="1" applyAlignment="1">
      <alignment horizontal="center" vertical="center" wrapText="1"/>
    </xf>
    <xf numFmtId="0" fontId="7" fillId="0" borderId="8" xfId="0" applyFont="1" applyBorder="1" applyAlignment="1">
      <alignment horizontal="center" vertical="center" wrapText="1"/>
    </xf>
    <xf numFmtId="49" fontId="7" fillId="0" borderId="7" xfId="0" applyNumberFormat="1" applyFont="1" applyBorder="1" applyAlignment="1">
      <alignment horizontal="center" vertical="center" wrapText="1"/>
    </xf>
    <xf numFmtId="0" fontId="1" fillId="0" borderId="0" xfId="0" applyFont="1" applyAlignment="1">
      <alignment horizontal="right"/>
    </xf>
    <xf numFmtId="0" fontId="8" fillId="0" borderId="0" xfId="0" applyFont="1" applyAlignment="1">
      <alignment horizontal="center"/>
    </xf>
    <xf numFmtId="0" fontId="15" fillId="0" borderId="0" xfId="0" applyFont="1" applyAlignment="1">
      <alignment horizontal="center" vertical="center" wrapText="1"/>
    </xf>
    <xf numFmtId="0" fontId="4" fillId="2" borderId="9" xfId="0" applyFont="1" applyFill="1" applyBorder="1" applyAlignment="1">
      <alignment horizontal="center" vertical="center" wrapText="1"/>
    </xf>
    <xf numFmtId="0" fontId="4" fillId="0" borderId="9"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9" xfId="0" applyFont="1" applyBorder="1" applyAlignment="1">
      <alignment vertical="center" wrapText="1"/>
    </xf>
    <xf numFmtId="0" fontId="4" fillId="2" borderId="9" xfId="0" applyFont="1" applyFill="1" applyBorder="1" applyAlignment="1">
      <alignment horizontal="justify" vertical="center" wrapText="1"/>
    </xf>
    <xf numFmtId="49" fontId="4" fillId="2" borderId="9" xfId="0" applyNumberFormat="1" applyFont="1" applyFill="1" applyBorder="1" applyAlignment="1">
      <alignment horizontal="center" vertical="center" wrapText="1"/>
    </xf>
    <xf numFmtId="0" fontId="4" fillId="0" borderId="9" xfId="0" applyFont="1" applyBorder="1" applyAlignment="1">
      <alignment horizontal="justify" vertical="center" wrapText="1"/>
    </xf>
    <xf numFmtId="49" fontId="4" fillId="0" borderId="9" xfId="0" applyNumberFormat="1" applyFont="1" applyBorder="1" applyAlignment="1">
      <alignment horizontal="center" vertical="center" wrapText="1"/>
    </xf>
    <xf numFmtId="0" fontId="5" fillId="2" borderId="11" xfId="0" applyFont="1" applyFill="1" applyBorder="1" applyAlignment="1">
      <alignment horizontal="justify" vertical="center" wrapText="1"/>
    </xf>
    <xf numFmtId="0" fontId="5" fillId="0" borderId="11" xfId="0" applyFont="1" applyBorder="1" applyAlignment="1">
      <alignment horizontal="justify" vertical="center"/>
    </xf>
    <xf numFmtId="0" fontId="5" fillId="0" borderId="11" xfId="0" applyFont="1" applyBorder="1" applyAlignment="1">
      <alignment horizontal="justify" vertical="center" wrapText="1"/>
    </xf>
    <xf numFmtId="0" fontId="15" fillId="0" borderId="10" xfId="0" applyFont="1" applyBorder="1" applyAlignment="1">
      <alignment horizontal="center" vertical="center" wrapText="1"/>
    </xf>
    <xf numFmtId="14" fontId="4" fillId="0" borderId="13" xfId="0" applyNumberFormat="1" applyFont="1" applyBorder="1" applyAlignment="1">
      <alignment horizontal="center" vertical="center" wrapText="1"/>
    </xf>
    <xf numFmtId="0" fontId="4" fillId="0" borderId="14" xfId="0" applyFont="1" applyBorder="1" applyAlignment="1">
      <alignment horizontal="center" vertical="center" wrapText="1"/>
    </xf>
    <xf numFmtId="2" fontId="4" fillId="0" borderId="14" xfId="0" applyNumberFormat="1" applyFont="1" applyBorder="1" applyAlignment="1">
      <alignment horizontal="center" vertical="center" wrapText="1"/>
    </xf>
    <xf numFmtId="14" fontId="4" fillId="0" borderId="11" xfId="0" applyNumberFormat="1" applyFont="1" applyBorder="1" applyAlignment="1">
      <alignment horizontal="center" vertical="center" wrapText="1"/>
    </xf>
    <xf numFmtId="0" fontId="4" fillId="0" borderId="12" xfId="0" applyFont="1" applyBorder="1" applyAlignment="1">
      <alignment horizontal="center" vertical="center" wrapText="1"/>
    </xf>
    <xf numFmtId="2" fontId="4" fillId="0" borderId="12" xfId="0" applyNumberFormat="1" applyFont="1" applyBorder="1" applyAlignment="1">
      <alignment horizontal="center" vertical="center" wrapText="1"/>
    </xf>
    <xf numFmtId="2" fontId="16" fillId="0" borderId="12" xfId="0" applyNumberFormat="1" applyFont="1" applyBorder="1" applyAlignment="1">
      <alignment horizontal="center" vertical="center" wrapText="1"/>
    </xf>
    <xf numFmtId="0" fontId="8" fillId="0" borderId="0" xfId="0" applyFont="1" applyAlignment="1">
      <alignment horizontal="center"/>
    </xf>
    <xf numFmtId="0" fontId="10" fillId="0" borderId="2" xfId="0" applyFont="1" applyBorder="1" applyAlignment="1">
      <alignment horizontal="left" vertical="center" wrapText="1"/>
    </xf>
    <xf numFmtId="0" fontId="10" fillId="0" borderId="3" xfId="0" applyFont="1" applyBorder="1" applyAlignment="1">
      <alignment horizontal="left" vertical="center" wrapText="1"/>
    </xf>
    <xf numFmtId="0" fontId="10" fillId="0" borderId="4" xfId="0" applyFont="1" applyBorder="1" applyAlignment="1">
      <alignment horizontal="left" vertical="center" wrapText="1"/>
    </xf>
    <xf numFmtId="0" fontId="7" fillId="0" borderId="2" xfId="0" applyFont="1" applyBorder="1" applyAlignment="1">
      <alignment horizontal="left" vertical="center"/>
    </xf>
    <xf numFmtId="0" fontId="7" fillId="0" borderId="3" xfId="0" applyFont="1" applyBorder="1" applyAlignment="1">
      <alignment horizontal="left" vertical="center"/>
    </xf>
    <xf numFmtId="0" fontId="7" fillId="0" borderId="4" xfId="0" applyFont="1" applyBorder="1" applyAlignment="1">
      <alignment horizontal="left" vertical="center"/>
    </xf>
    <xf numFmtId="0" fontId="9" fillId="0" borderId="0" xfId="0" applyFont="1" applyAlignment="1">
      <alignment horizontal="center" vertical="center" wrapText="1"/>
    </xf>
    <xf numFmtId="0" fontId="14" fillId="0" borderId="0" xfId="0" applyFont="1" applyAlignment="1">
      <alignment horizontal="center" vertical="top"/>
    </xf>
    <xf numFmtId="49" fontId="10" fillId="2" borderId="2" xfId="0" applyNumberFormat="1" applyFont="1" applyFill="1" applyBorder="1" applyAlignment="1">
      <alignment horizontal="left" vertical="center" wrapText="1"/>
    </xf>
    <xf numFmtId="49" fontId="10" fillId="2" borderId="3" xfId="0" applyNumberFormat="1" applyFont="1" applyFill="1" applyBorder="1" applyAlignment="1">
      <alignment horizontal="left" vertical="center" wrapText="1"/>
    </xf>
    <xf numFmtId="49" fontId="10" fillId="2" borderId="4" xfId="0" applyNumberFormat="1" applyFont="1" applyFill="1" applyBorder="1" applyAlignment="1">
      <alignment horizontal="left" vertical="center" wrapText="1"/>
    </xf>
    <xf numFmtId="0" fontId="1" fillId="0" borderId="0" xfId="0" applyFont="1" applyBorder="1"/>
    <xf numFmtId="0" fontId="11" fillId="0" borderId="15" xfId="0" applyFont="1" applyBorder="1" applyAlignment="1">
      <alignment horizontal="center" vertical="center" wrapText="1"/>
    </xf>
    <xf numFmtId="0" fontId="4" fillId="2" borderId="16" xfId="0" applyFont="1" applyFill="1" applyBorder="1" applyAlignment="1">
      <alignment horizontal="center" vertical="center" wrapText="1"/>
    </xf>
    <xf numFmtId="0" fontId="4" fillId="0" borderId="16" xfId="0" applyFont="1" applyBorder="1" applyAlignment="1">
      <alignment horizontal="center" vertical="center" wrapText="1"/>
    </xf>
    <xf numFmtId="0" fontId="4" fillId="2" borderId="18" xfId="0" applyFont="1" applyFill="1" applyBorder="1" applyAlignment="1">
      <alignment horizontal="justify" vertical="center" wrapText="1"/>
    </xf>
    <xf numFmtId="0" fontId="4" fillId="2" borderId="19"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1" fillId="0" borderId="17" xfId="0" applyFont="1" applyBorder="1" applyAlignment="1">
      <alignment vertical="top" wrapText="1"/>
    </xf>
    <xf numFmtId="0" fontId="4" fillId="0" borderId="17" xfId="0" applyFont="1" applyBorder="1" applyAlignment="1">
      <alignment horizontal="justify" vertical="center" wrapText="1"/>
    </xf>
    <xf numFmtId="0" fontId="4" fillId="0" borderId="17" xfId="0" applyFont="1" applyBorder="1" applyAlignment="1">
      <alignment horizontal="center" vertical="center" wrapText="1"/>
    </xf>
    <xf numFmtId="0" fontId="5" fillId="2" borderId="20" xfId="0" applyFont="1" applyFill="1" applyBorder="1" applyAlignment="1">
      <alignment horizontal="left" vertical="center" wrapText="1"/>
    </xf>
    <xf numFmtId="0" fontId="5" fillId="2" borderId="21" xfId="0" applyFont="1" applyFill="1" applyBorder="1" applyAlignment="1">
      <alignment horizontal="left" vertical="center" wrapText="1"/>
    </xf>
    <xf numFmtId="0" fontId="5" fillId="0" borderId="20" xfId="0" applyFont="1" applyBorder="1" applyAlignment="1">
      <alignment horizontal="left" vertical="center" wrapText="1"/>
    </xf>
    <xf numFmtId="0" fontId="5" fillId="0" borderId="21" xfId="0" applyFont="1" applyBorder="1" applyAlignment="1">
      <alignment horizontal="left" vertical="center" wrapText="1"/>
    </xf>
    <xf numFmtId="0" fontId="5" fillId="2" borderId="12" xfId="0" applyFont="1" applyFill="1" applyBorder="1" applyAlignment="1">
      <alignment horizontal="left" vertical="center" wrapText="1"/>
    </xf>
    <xf numFmtId="2" fontId="5" fillId="0" borderId="12" xfId="0" applyNumberFormat="1" applyFont="1" applyBorder="1" applyAlignment="1">
      <alignment horizontal="left" vertical="center" wrapText="1"/>
    </xf>
    <xf numFmtId="164" fontId="5" fillId="2" borderId="12" xfId="0" applyNumberFormat="1" applyFont="1" applyFill="1" applyBorder="1" applyAlignment="1">
      <alignment horizontal="left" vertical="center" wrapText="1"/>
    </xf>
    <xf numFmtId="0" fontId="18" fillId="0" borderId="0" xfId="0" applyFont="1" applyAlignment="1">
      <alignment horizontal="center"/>
    </xf>
    <xf numFmtId="0" fontId="14" fillId="0" borderId="0" xfId="0" applyFont="1" applyAlignment="1">
      <alignment horizontal="center" vertical="center"/>
    </xf>
    <xf numFmtId="0" fontId="2" fillId="0" borderId="0" xfId="0" applyFont="1" applyAlignment="1">
      <alignment horizontal="center" vertical="center" wrapText="1"/>
    </xf>
    <xf numFmtId="0" fontId="14" fillId="0" borderId="0" xfId="0" applyFont="1" applyAlignment="1">
      <alignment horizontal="center" vertical="center" wrapText="1"/>
    </xf>
    <xf numFmtId="49" fontId="17" fillId="0" borderId="0" xfId="0" applyNumberFormat="1" applyFont="1" applyAlignment="1">
      <alignment horizontal="left" vertical="top" wrapText="1"/>
    </xf>
    <xf numFmtId="0" fontId="8" fillId="0" borderId="0" xfId="0" applyFont="1" applyAlignment="1">
      <alignment horizontal="center" vertical="top"/>
    </xf>
    <xf numFmtId="0" fontId="17" fillId="0" borderId="0" xfId="0" applyFont="1" applyAlignment="1">
      <alignment horizontal="left" vertical="top" wrapText="1"/>
    </xf>
    <xf numFmtId="0" fontId="17" fillId="0" borderId="0" xfId="0" applyFont="1" applyAlignment="1">
      <alignment horizontal="left" vertical="top"/>
    </xf>
    <xf numFmtId="0" fontId="8" fillId="0" borderId="0" xfId="0" applyFont="1" applyAlignment="1">
      <alignment horizontal="center" vertical="center"/>
    </xf>
    <xf numFmtId="0" fontId="17" fillId="0" borderId="0" xfId="0" applyFont="1"/>
    <xf numFmtId="0" fontId="8" fillId="0" borderId="0" xfId="0" applyFont="1" applyAlignment="1">
      <alignment horizontal="center" vertical="center"/>
    </xf>
  </cellXfs>
  <cellStyles count="1">
    <cellStyle name="Normal" xfId="0" builtinId="0"/>
  </cellStyles>
  <dxfs count="7">
    <dxf>
      <font>
        <b val="0"/>
        <i val="0"/>
        <strike val="0"/>
        <condense val="0"/>
        <extend val="0"/>
        <outline val="0"/>
        <shadow val="0"/>
        <u val="none"/>
        <vertAlign val="baseline"/>
        <sz val="8"/>
        <color theme="1"/>
        <name val="Times New Roman"/>
        <family val="1"/>
        <scheme val="none"/>
      </font>
      <fill>
        <patternFill patternType="none">
          <fgColor indexed="64"/>
          <bgColor auto="1"/>
        </patternFill>
      </fill>
      <alignment horizontal="center" vertical="center" textRotation="0" wrapText="1" indent="0" justifyLastLine="0" shrinkToFit="0" readingOrder="0"/>
      <border diagonalUp="0" diagonalDown="0">
        <left style="thin">
          <color theme="3" tint="0.39991454817346722"/>
        </left>
        <right style="thin">
          <color theme="3" tint="0.39991454817346722"/>
        </right>
        <top style="thin">
          <color theme="3" tint="0.39991454817346722"/>
        </top>
        <bottom style="thin">
          <color theme="3" tint="0.39991454817346722"/>
        </bottom>
        <vertical style="thin">
          <color theme="3" tint="0.39991454817346722"/>
        </vertical>
        <horizontal style="thin">
          <color theme="3" tint="0.39991454817346722"/>
        </horizontal>
      </border>
    </dxf>
    <dxf>
      <font>
        <b val="0"/>
        <i val="0"/>
        <strike val="0"/>
        <condense val="0"/>
        <extend val="0"/>
        <outline val="0"/>
        <shadow val="0"/>
        <u val="none"/>
        <vertAlign val="baseline"/>
        <sz val="8"/>
        <color theme="1"/>
        <name val="Times New Roman"/>
        <family val="1"/>
        <scheme val="none"/>
      </font>
      <fill>
        <patternFill patternType="none">
          <fgColor indexed="64"/>
          <bgColor auto="1"/>
        </patternFill>
      </fill>
      <alignment horizontal="center" vertical="center" textRotation="0" wrapText="1" indent="0" justifyLastLine="0" shrinkToFit="0" readingOrder="0"/>
      <border diagonalUp="0" diagonalDown="0">
        <left style="thin">
          <color theme="3" tint="0.39991454817346722"/>
        </left>
        <right style="thin">
          <color theme="3" tint="0.39991454817346722"/>
        </right>
        <top style="thin">
          <color theme="3" tint="0.39991454817346722"/>
        </top>
        <bottom style="thin">
          <color theme="3" tint="0.39991454817346722"/>
        </bottom>
        <vertical style="thin">
          <color theme="3" tint="0.39991454817346722"/>
        </vertical>
        <horizontal style="thin">
          <color theme="3" tint="0.39991454817346722"/>
        </horizontal>
      </border>
    </dxf>
    <dxf>
      <font>
        <b val="0"/>
        <i val="0"/>
        <strike val="0"/>
        <condense val="0"/>
        <extend val="0"/>
        <outline val="0"/>
        <shadow val="0"/>
        <u val="none"/>
        <vertAlign val="baseline"/>
        <sz val="8"/>
        <color theme="1"/>
        <name val="Times New Roman"/>
        <family val="1"/>
        <scheme val="none"/>
      </font>
      <fill>
        <patternFill patternType="none">
          <fgColor indexed="64"/>
          <bgColor auto="1"/>
        </patternFill>
      </fill>
      <alignment horizontal="center" vertical="center" textRotation="0" wrapText="1" indent="0" justifyLastLine="0" shrinkToFit="0" readingOrder="0"/>
      <border diagonalUp="0" diagonalDown="0">
        <left style="thin">
          <color theme="3" tint="0.39991454817346722"/>
        </left>
        <right style="thin">
          <color theme="3" tint="0.39991454817346722"/>
        </right>
        <top style="thin">
          <color theme="3" tint="0.39991454817346722"/>
        </top>
        <bottom style="thin">
          <color theme="3" tint="0.39991454817346722"/>
        </bottom>
        <vertical style="thin">
          <color theme="3" tint="0.39991454817346722"/>
        </vertical>
        <horizontal style="thin">
          <color theme="3" tint="0.39991454817346722"/>
        </horizontal>
      </border>
    </dxf>
    <dxf>
      <font>
        <b val="0"/>
        <i val="0"/>
        <strike val="0"/>
        <condense val="0"/>
        <extend val="0"/>
        <outline val="0"/>
        <shadow val="0"/>
        <u val="none"/>
        <vertAlign val="baseline"/>
        <sz val="8"/>
        <color theme="1"/>
        <name val="Times New Roman"/>
        <family val="1"/>
        <scheme val="none"/>
      </font>
      <numFmt numFmtId="19" formatCode="dd/mm/yy"/>
      <fill>
        <patternFill patternType="none">
          <fgColor indexed="64"/>
          <bgColor auto="1"/>
        </patternFill>
      </fill>
      <alignment horizontal="center" vertical="center" textRotation="0" wrapText="1" indent="0" justifyLastLine="0" shrinkToFit="0" readingOrder="0"/>
      <border diagonalUp="0" diagonalDown="0">
        <left style="thin">
          <color theme="3" tint="0.39994506668294322"/>
        </left>
        <right style="thin">
          <color theme="3" tint="0.39991454817346722"/>
        </right>
        <top style="thin">
          <color theme="3" tint="0.39991454817346722"/>
        </top>
        <bottom style="thin">
          <color theme="3" tint="0.39991454817346722"/>
        </bottom>
        <vertical style="thin">
          <color theme="3" tint="0.39991454817346722"/>
        </vertical>
        <horizontal style="thin">
          <color theme="3" tint="0.39991454817346722"/>
        </horizontal>
      </border>
    </dxf>
    <dxf>
      <border outline="0">
        <left style="thin">
          <color theme="3" tint="0.39994506668294322"/>
        </left>
        <right style="thin">
          <color theme="3" tint="0.39994506668294322"/>
        </right>
        <top style="thin">
          <color theme="3" tint="0.39994506668294322"/>
        </top>
        <bottom style="thin">
          <color theme="3" tint="0.39994506668294322"/>
        </bottom>
      </border>
    </dxf>
    <dxf>
      <fill>
        <patternFill patternType="none">
          <fgColor indexed="64"/>
          <bgColor auto="1"/>
        </patternFill>
      </fill>
    </dxf>
    <dxf>
      <font>
        <b/>
        <i val="0"/>
        <strike val="0"/>
        <condense val="0"/>
        <extend val="0"/>
        <outline val="0"/>
        <shadow val="0"/>
        <u val="none"/>
        <vertAlign val="baseline"/>
        <sz val="8"/>
        <color theme="1"/>
        <name val="Times New Roman"/>
        <family val="1"/>
        <scheme val="none"/>
      </font>
      <alignment horizontal="center" vertical="center" textRotation="0" wrapText="1" indent="0" justifyLastLine="0" shrinkToFit="0" readingOrder="0"/>
      <border diagonalUp="0" diagonalDown="0" outline="0">
        <left style="thin">
          <color theme="3" tint="0.39994506668294322"/>
        </left>
        <right style="thin">
          <color theme="3" tint="0.39994506668294322"/>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25F8A99-E272-624B-9ABA-70FEA1040116}" name="Table3" displayName="Table3" ref="B20:E38" totalsRowShown="0" headerRowDxfId="6" dataDxfId="5" tableBorderDxfId="4">
  <autoFilter ref="B20:E38" xr:uid="{025F8A99-E272-624B-9ABA-70FEA1040116}">
    <filterColumn colId="0" hiddenButton="1"/>
    <filterColumn colId="1" hiddenButton="1"/>
    <filterColumn colId="2" hiddenButton="1"/>
    <filterColumn colId="3" hiddenButton="1"/>
  </autoFilter>
  <tableColumns count="4">
    <tableColumn id="2" xr3:uid="{4CD50C90-AFE2-4A46-9C1A-84FB0AA83D5C}" name="Tarix" dataDxfId="3"/>
    <tableColumn id="1" xr3:uid="{0E64CA3E-9867-5448-858F-F8A7F12E8F52}" name="№" dataDxfId="2"/>
    <tableColumn id="3" xr3:uid="{7204A1B6-AAB6-AE43-95A0-A76CAE186D36}" name="Aylıq" dataDxfId="1"/>
    <tableColumn id="4" xr3:uid="{7612AF82-8FE6-F34E-8764-2D2F3AA9CBCF}" name="Cari balans" dataDxfId="0"/>
  </tableColumns>
  <tableStyleInfo name="TableStyleLight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F92"/>
  <sheetViews>
    <sheetView tabSelected="1" showWhiteSpace="0" view="pageLayout" topLeftCell="A77" zoomScale="135" zoomScaleNormal="200" zoomScaleSheetLayoutView="100" zoomScalePageLayoutView="135" workbookViewId="0">
      <selection activeCell="D83" sqref="D83"/>
    </sheetView>
  </sheetViews>
  <sheetFormatPr baseColWidth="10" defaultColWidth="8.83203125" defaultRowHeight="14" x14ac:dyDescent="0.15"/>
  <cols>
    <col min="1" max="1" width="5.5" style="22" customWidth="1"/>
    <col min="2" max="2" width="22.83203125" style="22" customWidth="1"/>
    <col min="3" max="3" width="11.83203125" style="22" customWidth="1"/>
    <col min="4" max="4" width="10.5" style="22" customWidth="1"/>
    <col min="5" max="5" width="13.5" style="22" customWidth="1"/>
    <col min="6" max="6" width="16.6640625" style="22" customWidth="1"/>
    <col min="7" max="7" width="14.5" style="22" customWidth="1"/>
    <col min="8" max="16384" width="8.83203125" style="22"/>
  </cols>
  <sheetData>
    <row r="2" spans="1:6" ht="16" x14ac:dyDescent="0.2">
      <c r="A2" s="3" t="s">
        <v>14</v>
      </c>
    </row>
    <row r="4" spans="1:6" x14ac:dyDescent="0.15">
      <c r="F4" s="29" t="s">
        <v>0</v>
      </c>
    </row>
    <row r="5" spans="1:6" ht="16" x14ac:dyDescent="0.2">
      <c r="A5" s="1" t="s">
        <v>1</v>
      </c>
    </row>
    <row r="6" spans="1:6" ht="28" x14ac:dyDescent="0.15">
      <c r="A6" s="34" t="s">
        <v>2</v>
      </c>
      <c r="B6" s="34" t="s">
        <v>3</v>
      </c>
      <c r="C6" s="64" t="s">
        <v>4</v>
      </c>
      <c r="D6" s="34" t="s">
        <v>5</v>
      </c>
      <c r="E6" s="34" t="s">
        <v>6</v>
      </c>
      <c r="F6" s="35" t="s">
        <v>7</v>
      </c>
    </row>
    <row r="7" spans="1:6" x14ac:dyDescent="0.15">
      <c r="A7" s="32"/>
      <c r="B7" s="32"/>
      <c r="C7" s="65"/>
      <c r="D7" s="32"/>
      <c r="E7" s="36"/>
      <c r="F7" s="37"/>
    </row>
    <row r="8" spans="1:6" x14ac:dyDescent="0.15">
      <c r="A8" s="38"/>
      <c r="B8" s="38"/>
      <c r="C8" s="66"/>
      <c r="D8" s="33"/>
      <c r="E8" s="38"/>
      <c r="F8" s="39"/>
    </row>
    <row r="9" spans="1:6" x14ac:dyDescent="0.15">
      <c r="A9" s="36"/>
      <c r="B9" s="36"/>
      <c r="C9" s="65"/>
      <c r="D9" s="32"/>
      <c r="E9" s="36"/>
      <c r="F9" s="32"/>
    </row>
    <row r="10" spans="1:6" x14ac:dyDescent="0.15">
      <c r="A10" s="38"/>
      <c r="B10" s="38"/>
      <c r="C10" s="66"/>
      <c r="D10" s="33"/>
      <c r="E10" s="38"/>
      <c r="F10" s="33"/>
    </row>
    <row r="11" spans="1:6" x14ac:dyDescent="0.15">
      <c r="A11" s="67"/>
      <c r="B11" s="67"/>
      <c r="C11" s="68"/>
      <c r="D11" s="69"/>
      <c r="E11" s="67"/>
      <c r="F11" s="67"/>
    </row>
    <row r="12" spans="1:6" x14ac:dyDescent="0.15">
      <c r="A12" s="70"/>
      <c r="B12" s="71"/>
      <c r="C12" s="72"/>
      <c r="D12" s="72"/>
      <c r="E12" s="71"/>
      <c r="F12" s="70"/>
    </row>
    <row r="13" spans="1:6" ht="16" x14ac:dyDescent="0.15">
      <c r="A13" s="2" t="s">
        <v>42</v>
      </c>
    </row>
    <row r="14" spans="1:6" x14ac:dyDescent="0.15">
      <c r="B14" s="40" t="s">
        <v>8</v>
      </c>
      <c r="C14" s="73" t="s">
        <v>9</v>
      </c>
      <c r="D14" s="74"/>
    </row>
    <row r="15" spans="1:6" x14ac:dyDescent="0.15">
      <c r="B15" s="41" t="s">
        <v>10</v>
      </c>
      <c r="C15" s="75">
        <v>200</v>
      </c>
      <c r="D15" s="76"/>
    </row>
    <row r="16" spans="1:6" x14ac:dyDescent="0.15">
      <c r="B16" s="40" t="s">
        <v>11</v>
      </c>
      <c r="C16" s="77">
        <v>1032</v>
      </c>
      <c r="D16" s="77"/>
    </row>
    <row r="17" spans="2:5" x14ac:dyDescent="0.15">
      <c r="B17" s="42" t="s">
        <v>12</v>
      </c>
      <c r="C17" s="78">
        <f>C16/C18</f>
        <v>57.333333333333336</v>
      </c>
      <c r="D17" s="78"/>
    </row>
    <row r="18" spans="2:5" x14ac:dyDescent="0.15">
      <c r="B18" s="40" t="s">
        <v>13</v>
      </c>
      <c r="C18" s="79">
        <v>18</v>
      </c>
      <c r="D18" s="79"/>
    </row>
    <row r="20" spans="2:5" x14ac:dyDescent="0.15">
      <c r="B20" s="43" t="s">
        <v>15</v>
      </c>
      <c r="C20" s="31" t="s">
        <v>2</v>
      </c>
      <c r="D20" s="43" t="s">
        <v>16</v>
      </c>
      <c r="E20" s="43" t="s">
        <v>17</v>
      </c>
    </row>
    <row r="21" spans="2:5" x14ac:dyDescent="0.15">
      <c r="B21" s="44">
        <v>45445</v>
      </c>
      <c r="C21" s="45">
        <v>1</v>
      </c>
      <c r="D21" s="46">
        <f>C17</f>
        <v>57.333333333333336</v>
      </c>
      <c r="E21" s="46">
        <f>C16-C17</f>
        <v>974.66666666666663</v>
      </c>
    </row>
    <row r="22" spans="2:5" x14ac:dyDescent="0.15">
      <c r="B22" s="47">
        <v>45475</v>
      </c>
      <c r="C22" s="48">
        <v>2</v>
      </c>
      <c r="D22" s="49">
        <f>D21</f>
        <v>57.333333333333336</v>
      </c>
      <c r="E22" s="49">
        <f>E21-Table3[[#This Row],[Aylıq]]</f>
        <v>917.33333333333326</v>
      </c>
    </row>
    <row r="23" spans="2:5" x14ac:dyDescent="0.15">
      <c r="B23" s="47">
        <v>45506</v>
      </c>
      <c r="C23" s="48">
        <v>3</v>
      </c>
      <c r="D23" s="50">
        <f>D22</f>
        <v>57.333333333333336</v>
      </c>
      <c r="E23" s="49">
        <f>E22-Table3[[#This Row],[Aylıq]]</f>
        <v>859.99999999999989</v>
      </c>
    </row>
    <row r="24" spans="2:5" x14ac:dyDescent="0.15">
      <c r="B24" s="47">
        <v>45537</v>
      </c>
      <c r="C24" s="48">
        <v>4</v>
      </c>
      <c r="D24" s="49">
        <f>D23</f>
        <v>57.333333333333336</v>
      </c>
      <c r="E24" s="49">
        <f>E23-Table3[[#This Row],[Aylıq]]</f>
        <v>802.66666666666652</v>
      </c>
    </row>
    <row r="25" spans="2:5" x14ac:dyDescent="0.15">
      <c r="B25" s="47">
        <v>45567</v>
      </c>
      <c r="C25" s="48">
        <v>5</v>
      </c>
      <c r="D25" s="49">
        <f>D24</f>
        <v>57.333333333333336</v>
      </c>
      <c r="E25" s="49">
        <f>E24-Table3[[#This Row],[Aylıq]]</f>
        <v>745.33333333333314</v>
      </c>
    </row>
    <row r="26" spans="2:5" x14ac:dyDescent="0.15">
      <c r="B26" s="47">
        <v>45598</v>
      </c>
      <c r="C26" s="48">
        <v>6</v>
      </c>
      <c r="D26" s="50">
        <f>D25</f>
        <v>57.333333333333336</v>
      </c>
      <c r="E26" s="49">
        <f>E25-Table3[[#This Row],[Aylıq]]</f>
        <v>687.99999999999977</v>
      </c>
    </row>
    <row r="27" spans="2:5" x14ac:dyDescent="0.15">
      <c r="B27" s="47">
        <v>45628</v>
      </c>
      <c r="C27" s="48">
        <v>7</v>
      </c>
      <c r="D27" s="49">
        <f t="shared" ref="D27:D38" si="0">D26</f>
        <v>57.333333333333336</v>
      </c>
      <c r="E27" s="49">
        <f>E26-Table3[[#This Row],[Aylıq]]</f>
        <v>630.6666666666664</v>
      </c>
    </row>
    <row r="28" spans="2:5" x14ac:dyDescent="0.15">
      <c r="B28" s="47">
        <v>45659</v>
      </c>
      <c r="C28" s="48">
        <v>8</v>
      </c>
      <c r="D28" s="50">
        <f t="shared" si="0"/>
        <v>57.333333333333336</v>
      </c>
      <c r="E28" s="49">
        <f>E27-Table3[[#This Row],[Aylıq]]</f>
        <v>573.33333333333303</v>
      </c>
    </row>
    <row r="29" spans="2:5" x14ac:dyDescent="0.15">
      <c r="B29" s="47">
        <v>45690</v>
      </c>
      <c r="C29" s="48">
        <v>9</v>
      </c>
      <c r="D29" s="49">
        <f t="shared" si="0"/>
        <v>57.333333333333336</v>
      </c>
      <c r="E29" s="49">
        <f>E28-Table3[[#This Row],[Aylıq]]</f>
        <v>515.99999999999966</v>
      </c>
    </row>
    <row r="30" spans="2:5" x14ac:dyDescent="0.15">
      <c r="B30" s="47">
        <v>45718</v>
      </c>
      <c r="C30" s="48">
        <v>10</v>
      </c>
      <c r="D30" s="49">
        <f t="shared" si="0"/>
        <v>57.333333333333336</v>
      </c>
      <c r="E30" s="49">
        <f>E29-Table3[[#This Row],[Aylıq]]</f>
        <v>458.66666666666634</v>
      </c>
    </row>
    <row r="31" spans="2:5" x14ac:dyDescent="0.15">
      <c r="B31" s="47">
        <v>45749</v>
      </c>
      <c r="C31" s="48">
        <v>11</v>
      </c>
      <c r="D31" s="50">
        <f t="shared" si="0"/>
        <v>57.333333333333336</v>
      </c>
      <c r="E31" s="49">
        <f>E30-Table3[[#This Row],[Aylıq]]</f>
        <v>401.33333333333303</v>
      </c>
    </row>
    <row r="32" spans="2:5" x14ac:dyDescent="0.15">
      <c r="B32" s="47">
        <v>45779</v>
      </c>
      <c r="C32" s="48">
        <v>12</v>
      </c>
      <c r="D32" s="49">
        <f t="shared" si="0"/>
        <v>57.333333333333336</v>
      </c>
      <c r="E32" s="49">
        <f>E31-Table3[[#This Row],[Aylıq]]</f>
        <v>343.99999999999972</v>
      </c>
    </row>
    <row r="33" spans="1:6" x14ac:dyDescent="0.15">
      <c r="B33" s="47">
        <v>45810</v>
      </c>
      <c r="C33" s="48">
        <v>13</v>
      </c>
      <c r="D33" s="50">
        <f t="shared" si="0"/>
        <v>57.333333333333336</v>
      </c>
      <c r="E33" s="49">
        <f>E32-Table3[[#This Row],[Aylıq]]</f>
        <v>286.6666666666664</v>
      </c>
    </row>
    <row r="34" spans="1:6" x14ac:dyDescent="0.15">
      <c r="B34" s="47">
        <v>45840</v>
      </c>
      <c r="C34" s="48">
        <v>14</v>
      </c>
      <c r="D34" s="49">
        <f t="shared" si="0"/>
        <v>57.333333333333336</v>
      </c>
      <c r="E34" s="49">
        <f>E33-Table3[[#This Row],[Aylıq]]</f>
        <v>229.33333333333306</v>
      </c>
    </row>
    <row r="35" spans="1:6" x14ac:dyDescent="0.15">
      <c r="B35" s="47">
        <v>45871</v>
      </c>
      <c r="C35" s="48">
        <v>15</v>
      </c>
      <c r="D35" s="49">
        <f t="shared" si="0"/>
        <v>57.333333333333336</v>
      </c>
      <c r="E35" s="49">
        <f>E34-Table3[[#This Row],[Aylıq]]</f>
        <v>171.99999999999972</v>
      </c>
    </row>
    <row r="36" spans="1:6" x14ac:dyDescent="0.15">
      <c r="B36" s="47">
        <v>45902</v>
      </c>
      <c r="C36" s="48">
        <v>16</v>
      </c>
      <c r="D36" s="50">
        <f t="shared" si="0"/>
        <v>57.333333333333336</v>
      </c>
      <c r="E36" s="49">
        <f>E35-Table3[[#This Row],[Aylıq]]</f>
        <v>114.66666666666637</v>
      </c>
    </row>
    <row r="37" spans="1:6" x14ac:dyDescent="0.15">
      <c r="B37" s="47">
        <v>45932</v>
      </c>
      <c r="C37" s="48">
        <v>17</v>
      </c>
      <c r="D37" s="49">
        <f t="shared" si="0"/>
        <v>57.333333333333336</v>
      </c>
      <c r="E37" s="49">
        <f>E36-Table3[[#This Row],[Aylıq]]</f>
        <v>57.333333333333037</v>
      </c>
    </row>
    <row r="38" spans="1:6" x14ac:dyDescent="0.15">
      <c r="B38" s="47">
        <v>45963</v>
      </c>
      <c r="C38" s="48">
        <v>18</v>
      </c>
      <c r="D38" s="50">
        <f t="shared" si="0"/>
        <v>57.333333333333336</v>
      </c>
      <c r="E38" s="49">
        <f>E37-Table3[[#This Row],[Aylıq]]</f>
        <v>-2.9842794901924208E-13</v>
      </c>
    </row>
    <row r="40" spans="1:6" ht="23" customHeight="1" x14ac:dyDescent="0.25">
      <c r="A40" s="80" t="s">
        <v>20</v>
      </c>
      <c r="B40" s="80"/>
      <c r="C40" s="80"/>
      <c r="D40" s="80"/>
      <c r="E40" s="80"/>
      <c r="F40" s="80"/>
    </row>
    <row r="41" spans="1:6" ht="15" customHeight="1" x14ac:dyDescent="0.15">
      <c r="A41" s="81" t="s">
        <v>18</v>
      </c>
      <c r="B41" s="81"/>
      <c r="C41" s="81"/>
      <c r="D41" s="81"/>
      <c r="E41" s="81"/>
      <c r="F41" s="81"/>
    </row>
    <row r="42" spans="1:6" ht="15" customHeight="1" x14ac:dyDescent="0.15">
      <c r="A42" s="81" t="s">
        <v>57</v>
      </c>
      <c r="B42" s="81"/>
      <c r="C42" s="81"/>
      <c r="D42" s="81"/>
      <c r="E42" s="81"/>
      <c r="F42" s="81"/>
    </row>
    <row r="43" spans="1:6" ht="32" customHeight="1" x14ac:dyDescent="0.15">
      <c r="A43" s="82" t="s">
        <v>58</v>
      </c>
      <c r="B43" s="82"/>
      <c r="C43" s="82"/>
      <c r="D43" s="82"/>
      <c r="E43" s="82"/>
      <c r="F43" s="82"/>
    </row>
    <row r="44" spans="1:6" x14ac:dyDescent="0.15">
      <c r="A44" s="83" t="s">
        <v>59</v>
      </c>
      <c r="B44" s="81"/>
      <c r="C44" s="81"/>
      <c r="D44" s="81"/>
      <c r="E44" s="81"/>
      <c r="F44" s="81"/>
    </row>
    <row r="45" spans="1:6" x14ac:dyDescent="0.15">
      <c r="A45" s="81"/>
      <c r="B45" s="81"/>
      <c r="C45" s="81"/>
      <c r="D45" s="81"/>
      <c r="E45" s="81"/>
      <c r="F45" s="81"/>
    </row>
    <row r="48" spans="1:6" ht="15" customHeight="1" x14ac:dyDescent="0.15">
      <c r="A48" s="51" t="s">
        <v>19</v>
      </c>
      <c r="B48" s="51"/>
      <c r="C48" s="51"/>
      <c r="D48" s="51"/>
      <c r="E48" s="51"/>
      <c r="F48" s="51"/>
    </row>
    <row r="49" spans="1:6" ht="18" customHeight="1" x14ac:dyDescent="0.15">
      <c r="A49" s="51"/>
      <c r="B49" s="51"/>
      <c r="C49" s="51"/>
      <c r="D49" s="51"/>
      <c r="E49" s="51"/>
      <c r="F49" s="51"/>
    </row>
    <row r="51" spans="1:6" x14ac:dyDescent="0.15">
      <c r="B51" s="4" t="s">
        <v>21</v>
      </c>
      <c r="C51" s="7" t="s">
        <v>22</v>
      </c>
      <c r="D51" s="8"/>
      <c r="E51" s="9"/>
    </row>
    <row r="52" spans="1:6" x14ac:dyDescent="0.15">
      <c r="B52" s="5" t="s">
        <v>37</v>
      </c>
      <c r="C52" s="55" t="s">
        <v>23</v>
      </c>
      <c r="D52" s="56"/>
      <c r="E52" s="57"/>
    </row>
    <row r="53" spans="1:6" x14ac:dyDescent="0.15">
      <c r="B53" s="4" t="s">
        <v>24</v>
      </c>
      <c r="C53" s="7" t="s">
        <v>25</v>
      </c>
      <c r="D53" s="8"/>
      <c r="E53" s="9"/>
    </row>
    <row r="54" spans="1:6" x14ac:dyDescent="0.15">
      <c r="A54" s="23"/>
      <c r="B54" s="6" t="s">
        <v>36</v>
      </c>
      <c r="C54" s="55" t="s">
        <v>26</v>
      </c>
      <c r="D54" s="56"/>
      <c r="E54" s="57"/>
      <c r="F54" s="23"/>
    </row>
    <row r="55" spans="1:6" x14ac:dyDescent="0.15">
      <c r="B55" s="12" t="s">
        <v>35</v>
      </c>
      <c r="C55" s="19"/>
      <c r="D55" s="20"/>
      <c r="E55" s="21"/>
    </row>
    <row r="56" spans="1:6" x14ac:dyDescent="0.15">
      <c r="B56" s="6" t="s">
        <v>29</v>
      </c>
      <c r="C56" s="52" t="s">
        <v>30</v>
      </c>
      <c r="D56" s="53"/>
      <c r="E56" s="54"/>
    </row>
    <row r="57" spans="1:6" x14ac:dyDescent="0.15">
      <c r="B57" s="10" t="s">
        <v>31</v>
      </c>
      <c r="C57" s="60" t="s">
        <v>27</v>
      </c>
      <c r="D57" s="61"/>
      <c r="E57" s="62"/>
    </row>
    <row r="58" spans="1:6" x14ac:dyDescent="0.15">
      <c r="B58" s="11" t="s">
        <v>28</v>
      </c>
      <c r="C58" s="52" t="s">
        <v>27</v>
      </c>
      <c r="D58" s="53"/>
      <c r="E58" s="54"/>
    </row>
    <row r="60" spans="1:6" ht="15" customHeight="1" x14ac:dyDescent="0.15">
      <c r="B60" s="14" t="s">
        <v>32</v>
      </c>
      <c r="C60" s="14" t="s">
        <v>33</v>
      </c>
      <c r="D60" s="15" t="s">
        <v>34</v>
      </c>
    </row>
    <row r="61" spans="1:6" x14ac:dyDescent="0.15">
      <c r="B61" s="16"/>
      <c r="C61" s="17"/>
      <c r="D61" s="18"/>
    </row>
    <row r="62" spans="1:6" x14ac:dyDescent="0.15">
      <c r="B62" s="14"/>
      <c r="C62" s="24"/>
      <c r="D62" s="25"/>
    </row>
    <row r="63" spans="1:6" x14ac:dyDescent="0.15">
      <c r="B63" s="16"/>
      <c r="C63" s="17"/>
      <c r="D63" s="18"/>
    </row>
    <row r="64" spans="1:6" x14ac:dyDescent="0.15">
      <c r="B64" s="26"/>
      <c r="C64" s="27"/>
      <c r="D64" s="28"/>
    </row>
    <row r="66" spans="1:6" x14ac:dyDescent="0.15">
      <c r="A66" s="58" t="s">
        <v>56</v>
      </c>
      <c r="B66" s="58"/>
      <c r="C66" s="58"/>
      <c r="D66" s="58"/>
      <c r="E66" s="58"/>
      <c r="F66" s="58"/>
    </row>
    <row r="67" spans="1:6" x14ac:dyDescent="0.15">
      <c r="A67" s="58"/>
      <c r="B67" s="58"/>
      <c r="C67" s="58"/>
      <c r="D67" s="58"/>
      <c r="E67" s="58"/>
      <c r="F67" s="58"/>
    </row>
    <row r="69" spans="1:6" ht="18" x14ac:dyDescent="0.2">
      <c r="A69" s="51" t="s">
        <v>38</v>
      </c>
      <c r="B69" s="51"/>
      <c r="C69" s="51"/>
      <c r="D69" s="51"/>
      <c r="E69" s="51"/>
      <c r="F69" s="51"/>
    </row>
    <row r="70" spans="1:6" x14ac:dyDescent="0.15">
      <c r="F70" s="29" t="s">
        <v>39</v>
      </c>
    </row>
    <row r="71" spans="1:6" ht="91" customHeight="1" x14ac:dyDescent="0.15">
      <c r="A71" s="84" t="s">
        <v>43</v>
      </c>
      <c r="B71" s="84"/>
      <c r="C71" s="84"/>
      <c r="D71" s="84"/>
      <c r="E71" s="84"/>
      <c r="F71" s="84"/>
    </row>
    <row r="72" spans="1:6" ht="18" x14ac:dyDescent="0.2">
      <c r="A72" s="51" t="s">
        <v>40</v>
      </c>
      <c r="B72" s="51"/>
      <c r="C72" s="51"/>
      <c r="D72" s="51"/>
      <c r="E72" s="51"/>
      <c r="F72" s="51"/>
    </row>
    <row r="73" spans="1:6" ht="75" customHeight="1" x14ac:dyDescent="0.15">
      <c r="A73" s="84" t="s">
        <v>41</v>
      </c>
      <c r="B73" s="84"/>
      <c r="C73" s="84"/>
      <c r="D73" s="84"/>
      <c r="E73" s="84"/>
      <c r="F73" s="84"/>
    </row>
    <row r="74" spans="1:6" ht="18" x14ac:dyDescent="0.15">
      <c r="A74" s="85" t="s">
        <v>60</v>
      </c>
      <c r="B74" s="59"/>
      <c r="C74" s="59"/>
      <c r="D74" s="59"/>
      <c r="E74" s="59"/>
      <c r="F74" s="59"/>
    </row>
    <row r="75" spans="1:6" ht="219" customHeight="1" x14ac:dyDescent="0.15">
      <c r="A75" s="84" t="s">
        <v>44</v>
      </c>
      <c r="B75" s="84"/>
      <c r="C75" s="84"/>
      <c r="D75" s="84"/>
      <c r="E75" s="84"/>
      <c r="F75" s="84"/>
    </row>
    <row r="76" spans="1:6" ht="18" x14ac:dyDescent="0.2">
      <c r="A76" s="51" t="s">
        <v>45</v>
      </c>
      <c r="B76" s="51"/>
      <c r="C76" s="51"/>
      <c r="D76" s="51"/>
      <c r="E76" s="51"/>
      <c r="F76" s="51"/>
    </row>
    <row r="77" spans="1:6" ht="286" customHeight="1" x14ac:dyDescent="0.15">
      <c r="A77" s="86" t="s">
        <v>46</v>
      </c>
      <c r="B77" s="87"/>
      <c r="C77" s="87"/>
      <c r="D77" s="87"/>
      <c r="E77" s="87"/>
      <c r="F77" s="87"/>
    </row>
    <row r="78" spans="1:6" ht="117" customHeight="1" x14ac:dyDescent="0.15">
      <c r="A78" s="86" t="s">
        <v>47</v>
      </c>
      <c r="B78" s="87"/>
      <c r="C78" s="87"/>
      <c r="D78" s="87"/>
      <c r="E78" s="87"/>
      <c r="F78" s="87"/>
    </row>
    <row r="79" spans="1:6" ht="18" x14ac:dyDescent="0.2">
      <c r="A79" s="51" t="s">
        <v>48</v>
      </c>
      <c r="B79" s="51"/>
      <c r="C79" s="51"/>
      <c r="D79" s="51"/>
      <c r="E79" s="51"/>
      <c r="F79" s="51"/>
    </row>
    <row r="80" spans="1:6" ht="146" customHeight="1" x14ac:dyDescent="0.15">
      <c r="A80" s="86" t="s">
        <v>49</v>
      </c>
      <c r="B80" s="87"/>
      <c r="C80" s="87"/>
      <c r="D80" s="87"/>
      <c r="E80" s="87"/>
      <c r="F80" s="87"/>
    </row>
    <row r="81" spans="1:6" ht="18" x14ac:dyDescent="0.2">
      <c r="A81" s="51" t="s">
        <v>50</v>
      </c>
      <c r="B81" s="51"/>
      <c r="C81" s="51"/>
      <c r="D81" s="51"/>
      <c r="E81" s="51"/>
      <c r="F81" s="51"/>
    </row>
    <row r="82" spans="1:6" ht="254" customHeight="1" x14ac:dyDescent="0.15">
      <c r="A82" s="86" t="s">
        <v>51</v>
      </c>
      <c r="B82" s="87"/>
      <c r="C82" s="87"/>
      <c r="D82" s="87"/>
      <c r="E82" s="87"/>
      <c r="F82" s="87"/>
    </row>
    <row r="84" spans="1:6" ht="18" x14ac:dyDescent="0.15">
      <c r="A84" s="88" t="s">
        <v>52</v>
      </c>
      <c r="B84" s="88"/>
      <c r="C84" s="88"/>
      <c r="D84" s="88"/>
      <c r="E84" s="88"/>
      <c r="F84" s="88"/>
    </row>
    <row r="85" spans="1:6" ht="18" x14ac:dyDescent="0.2">
      <c r="A85" s="89"/>
      <c r="B85" s="89"/>
      <c r="C85" s="89"/>
      <c r="D85" s="89"/>
      <c r="E85" s="89"/>
      <c r="F85" s="89"/>
    </row>
    <row r="86" spans="1:6" ht="18" x14ac:dyDescent="0.2">
      <c r="A86" s="88" t="s">
        <v>53</v>
      </c>
      <c r="B86" s="88"/>
      <c r="C86" s="89"/>
      <c r="D86" s="89"/>
      <c r="E86" s="30" t="s">
        <v>55</v>
      </c>
      <c r="F86" s="30"/>
    </row>
    <row r="87" spans="1:6" ht="18" x14ac:dyDescent="0.2">
      <c r="A87" s="89"/>
      <c r="B87" s="89"/>
      <c r="C87" s="89"/>
      <c r="D87" s="89"/>
      <c r="E87" s="89"/>
      <c r="F87" s="89"/>
    </row>
    <row r="88" spans="1:6" ht="18" x14ac:dyDescent="0.2">
      <c r="A88" s="88" t="s">
        <v>54</v>
      </c>
      <c r="B88" s="88"/>
      <c r="C88" s="89"/>
      <c r="D88" s="89"/>
      <c r="E88" s="90" t="s">
        <v>54</v>
      </c>
      <c r="F88" s="90"/>
    </row>
    <row r="89" spans="1:6" ht="18" x14ac:dyDescent="0.2">
      <c r="A89" s="89"/>
      <c r="B89" s="89"/>
      <c r="C89" s="89"/>
      <c r="D89" s="89"/>
      <c r="E89" s="89"/>
      <c r="F89" s="89"/>
    </row>
    <row r="90" spans="1:6" ht="18" x14ac:dyDescent="0.2">
      <c r="A90" s="89"/>
      <c r="B90" s="89"/>
      <c r="C90" s="89"/>
      <c r="D90" s="89"/>
      <c r="E90" s="89"/>
      <c r="F90" s="89"/>
    </row>
    <row r="92" spans="1:6" ht="18" x14ac:dyDescent="0.2">
      <c r="E92" s="13"/>
      <c r="F92" s="63"/>
    </row>
  </sheetData>
  <mergeCells count="33">
    <mergeCell ref="A41:F41"/>
    <mergeCell ref="A42:F42"/>
    <mergeCell ref="A43:F43"/>
    <mergeCell ref="A48:F49"/>
    <mergeCell ref="A88:B88"/>
    <mergeCell ref="A86:B86"/>
    <mergeCell ref="C14:D14"/>
    <mergeCell ref="C15:D15"/>
    <mergeCell ref="A40:F40"/>
    <mergeCell ref="A84:F84"/>
    <mergeCell ref="A78:F78"/>
    <mergeCell ref="A79:F79"/>
    <mergeCell ref="A80:F80"/>
    <mergeCell ref="A81:F81"/>
    <mergeCell ref="A82:F82"/>
    <mergeCell ref="A75:F75"/>
    <mergeCell ref="A76:F76"/>
    <mergeCell ref="A77:F77"/>
    <mergeCell ref="A66:F67"/>
    <mergeCell ref="A44:F45"/>
    <mergeCell ref="A71:F71"/>
    <mergeCell ref="A72:F72"/>
    <mergeCell ref="A73:F73"/>
    <mergeCell ref="A74:F74"/>
    <mergeCell ref="A69:F69"/>
    <mergeCell ref="C57:E57"/>
    <mergeCell ref="C58:E58"/>
    <mergeCell ref="C56:E56"/>
    <mergeCell ref="C52:E52"/>
    <mergeCell ref="C54:E54"/>
    <mergeCell ref="C16:D16"/>
    <mergeCell ref="C17:D17"/>
    <mergeCell ref="C18:D18"/>
  </mergeCells>
  <pageMargins left="0.75" right="0.75" top="1" bottom="1" header="0.5" footer="0.5"/>
  <pageSetup paperSize="9" orientation="portrait" horizontalDpi="0" verticalDpi="0"/>
  <headerFooter>
    <oddFooter>&amp;R&amp;"Times New Roman,Bold"&amp;18&amp;K01+044(İmza)  ___________</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Hasan Tagiyev</cp:lastModifiedBy>
  <cp:lastPrinted>2024-05-05T10:33:32Z</cp:lastPrinted>
  <dcterms:created xsi:type="dcterms:W3CDTF">2024-05-04T12:40:03Z</dcterms:created>
  <dcterms:modified xsi:type="dcterms:W3CDTF">2024-05-05T14:02:06Z</dcterms:modified>
</cp:coreProperties>
</file>