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Data Science\Excel projects\"/>
    </mc:Choice>
  </mc:AlternateContent>
  <xr:revisionPtr revIDLastSave="0" documentId="13_ncr:1_{F81EE87D-9476-4794-8C22-F53B0CE00CE2}" xr6:coauthVersionLast="47" xr6:coauthVersionMax="47" xr10:uidLastSave="{00000000-0000-0000-0000-000000000000}"/>
  <bookViews>
    <workbookView xWindow="-120" yWindow="-120" windowWidth="20730" windowHeight="11280" activeTab="1" xr2:uid="{D4561A0E-C93A-4966-B7C2-28E331F3BB6B}"/>
  </bookViews>
  <sheets>
    <sheet name="Dataset 1" sheetId="1" r:id="rId1"/>
    <sheet name="Dataset 2" sheetId="3" r:id="rId2"/>
    <sheet name="question" sheetId="2" r:id="rId3"/>
    <sheet name="Sheet1" sheetId="4" r:id="rId4"/>
  </sheets>
  <definedNames>
    <definedName name="_xlnm._FilterDatabase" localSheetId="0" hidden="1">'Dataset 1'!$A$1:$J$171</definedName>
    <definedName name="_xlnm._FilterDatabase" localSheetId="1" hidden="1">'Dataset 2'!$A$1:$L$190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C175" i="1"/>
  <c r="E173" i="1"/>
  <c r="F172" i="1"/>
  <c r="E172" i="1"/>
  <c r="D172" i="1"/>
</calcChain>
</file>

<file path=xl/sharedStrings.xml><?xml version="1.0" encoding="utf-8"?>
<sst xmlns="http://schemas.openxmlformats.org/spreadsheetml/2006/main" count="1547" uniqueCount="595">
  <si>
    <t>District</t>
  </si>
  <si>
    <t>Headquarters</t>
  </si>
  <si>
    <t>Area
(km2)</t>
  </si>
  <si>
    <t>Density
(people/km2)</t>
  </si>
  <si>
    <t>Division</t>
  </si>
  <si>
    <t>Muzaffarabad</t>
  </si>
  <si>
    <t>Hattian Bala</t>
  </si>
  <si>
    <t>Neelum</t>
  </si>
  <si>
    <t>Athmuqam</t>
  </si>
  <si>
    <t>Mirpur</t>
  </si>
  <si>
    <t>Bhimber</t>
  </si>
  <si>
    <t>Kotli</t>
  </si>
  <si>
    <t>Poonch</t>
  </si>
  <si>
    <t>Rawalakot</t>
  </si>
  <si>
    <t>Bagh</t>
  </si>
  <si>
    <t>Haveli</t>
  </si>
  <si>
    <t>Forward Kahuta</t>
  </si>
  <si>
    <t>Sudhnati</t>
  </si>
  <si>
    <t>Pallandari</t>
  </si>
  <si>
    <t>Province</t>
  </si>
  <si>
    <t>AJK</t>
  </si>
  <si>
    <t>https://en.wikipedia.org/wiki/Districts_of_Pakistan</t>
  </si>
  <si>
    <t>Balochistan</t>
  </si>
  <si>
    <t>Awaran</t>
  </si>
  <si>
    <t>Kalat</t>
  </si>
  <si>
    <t>Barkhan</t>
  </si>
  <si>
    <t>Loralai</t>
  </si>
  <si>
    <t>Chagai</t>
  </si>
  <si>
    <t>Dalbandin</t>
  </si>
  <si>
    <t>Rakhshan</t>
  </si>
  <si>
    <t>Chaman</t>
  </si>
  <si>
    <t>Quetta</t>
  </si>
  <si>
    <t>Dera Bugti</t>
  </si>
  <si>
    <t>Sibi</t>
  </si>
  <si>
    <t>Duki</t>
  </si>
  <si>
    <t>Gwadar</t>
  </si>
  <si>
    <t>Makran</t>
  </si>
  <si>
    <t>Harnai</t>
  </si>
  <si>
    <t>Hub</t>
  </si>
  <si>
    <t>Jafarabad</t>
  </si>
  <si>
    <t>Dera Allahyar</t>
  </si>
  <si>
    <t>Nasirabad</t>
  </si>
  <si>
    <t>Jhal Magsi</t>
  </si>
  <si>
    <t>Gandava</t>
  </si>
  <si>
    <t>Kachhi</t>
  </si>
  <si>
    <t>Dhadar</t>
  </si>
  <si>
    <t>Kech</t>
  </si>
  <si>
    <t>Turbat</t>
  </si>
  <si>
    <t>Kharan</t>
  </si>
  <si>
    <t>Khuzdar</t>
  </si>
  <si>
    <t>Kohlu</t>
  </si>
  <si>
    <t>Lasbela</t>
  </si>
  <si>
    <t>Uthal</t>
  </si>
  <si>
    <t>Mastung</t>
  </si>
  <si>
    <t>Musakhel</t>
  </si>
  <si>
    <t>Musa Khel Bazar</t>
  </si>
  <si>
    <t>Dera Murad Jamali</t>
  </si>
  <si>
    <t>Nushki</t>
  </si>
  <si>
    <t>Panjgur</t>
  </si>
  <si>
    <t>Pishin</t>
  </si>
  <si>
    <t>Qila Abdullah</t>
  </si>
  <si>
    <t>Jungle Pir Alizai</t>
  </si>
  <si>
    <t>Qilla Saifullah</t>
  </si>
  <si>
    <t>Zhob</t>
  </si>
  <si>
    <t>Sherani</t>
  </si>
  <si>
    <t>Sohbatpur</t>
  </si>
  <si>
    <t>Surab</t>
  </si>
  <si>
    <t>Washuk</t>
  </si>
  <si>
    <t>Ziarat</t>
  </si>
  <si>
    <t>Usta Muhammad</t>
  </si>
  <si>
    <t>Gilgit</t>
  </si>
  <si>
    <t>Ghanche</t>
  </si>
  <si>
    <t>Khaplu</t>
  </si>
  <si>
    <t>Baltistan</t>
  </si>
  <si>
    <t>Skardu</t>
  </si>
  <si>
    <t>Astore</t>
  </si>
  <si>
    <t>Eidghah</t>
  </si>
  <si>
    <t>Diamer</t>
  </si>
  <si>
    <t>Chilas</t>
  </si>
  <si>
    <t>Ghizer</t>
  </si>
  <si>
    <t>Gahkuch</t>
  </si>
  <si>
    <t>Hunza</t>
  </si>
  <si>
    <t>Karimabad</t>
  </si>
  <si>
    <t>Kharmang</t>
  </si>
  <si>
    <t>Tolti</t>
  </si>
  <si>
    <t>Shigar</t>
  </si>
  <si>
    <t>Nagar</t>
  </si>
  <si>
    <t>Nagarkhas</t>
  </si>
  <si>
    <t>Gupis–Yasin</t>
  </si>
  <si>
    <t>Phander</t>
  </si>
  <si>
    <t>Tangir</t>
  </si>
  <si>
    <t>Darel</t>
  </si>
  <si>
    <t>Roundu</t>
  </si>
  <si>
    <t>Dambudas</t>
  </si>
  <si>
    <t>KPK</t>
  </si>
  <si>
    <t>Abbottabad</t>
  </si>
  <si>
    <t>Hazara</t>
  </si>
  <si>
    <t>Allai</t>
  </si>
  <si>
    <t>Allai Valley</t>
  </si>
  <si>
    <t>Bajaur</t>
  </si>
  <si>
    <t>Khar</t>
  </si>
  <si>
    <t>Malakand</t>
  </si>
  <si>
    <t>Bannu</t>
  </si>
  <si>
    <t>Battagram</t>
  </si>
  <si>
    <t>Buner</t>
  </si>
  <si>
    <t>Daggar</t>
  </si>
  <si>
    <t>Charsadda</t>
  </si>
  <si>
    <t>Peshawar</t>
  </si>
  <si>
    <t>Central Dir District</t>
  </si>
  <si>
    <t>Wari</t>
  </si>
  <si>
    <t>Dera Ismail Khan</t>
  </si>
  <si>
    <t>Hangu</t>
  </si>
  <si>
    <t>Kohat</t>
  </si>
  <si>
    <t>Haripur</t>
  </si>
  <si>
    <t>Karak</t>
  </si>
  <si>
    <t>Khyber</t>
  </si>
  <si>
    <t>Landi Kotal</t>
  </si>
  <si>
    <t>Kurram</t>
  </si>
  <si>
    <t>Parachinar</t>
  </si>
  <si>
    <t>Kolai Palas</t>
  </si>
  <si>
    <t>Kolai</t>
  </si>
  <si>
    <t>Lakki Marwat</t>
  </si>
  <si>
    <t>Lower Dir</t>
  </si>
  <si>
    <t>Timergara</t>
  </si>
  <si>
    <t>Lower Kohistan</t>
  </si>
  <si>
    <t>Pattan</t>
  </si>
  <si>
    <t>Lower Chitral</t>
  </si>
  <si>
    <t>Chitral</t>
  </si>
  <si>
    <t>Batkhela</t>
  </si>
  <si>
    <t>Mansehra</t>
  </si>
  <si>
    <t>Mardan</t>
  </si>
  <si>
    <t>Mohmand</t>
  </si>
  <si>
    <t>Ghalanai</t>
  </si>
  <si>
    <t>North Waziristan</t>
  </si>
  <si>
    <t>Miranshah</t>
  </si>
  <si>
    <t>Nowshera</t>
  </si>
  <si>
    <t>Orakzai</t>
  </si>
  <si>
    <t>Kalaya</t>
  </si>
  <si>
    <t>Shangla</t>
  </si>
  <si>
    <t>Alpuri</t>
  </si>
  <si>
    <t>Upper South Waziristan</t>
  </si>
  <si>
    <t>Spinkai</t>
  </si>
  <si>
    <t>Lower South Waziristan</t>
  </si>
  <si>
    <t>Wana</t>
  </si>
  <si>
    <t>Swabi</t>
  </si>
  <si>
    <t>Swat</t>
  </si>
  <si>
    <t>Saidu Sharif</t>
  </si>
  <si>
    <t>Tank</t>
  </si>
  <si>
    <t>Torghar</t>
  </si>
  <si>
    <t>Judba</t>
  </si>
  <si>
    <t>Upper Dir</t>
  </si>
  <si>
    <t>Dir</t>
  </si>
  <si>
    <t>Upper Kohistan</t>
  </si>
  <si>
    <t>Dasu</t>
  </si>
  <si>
    <t>Upper Chitral</t>
  </si>
  <si>
    <t>Booni</t>
  </si>
  <si>
    <t>Punjab</t>
  </si>
  <si>
    <t>Attock</t>
  </si>
  <si>
    <t>Rawalpindi</t>
  </si>
  <si>
    <t>Bahawalnagar</t>
  </si>
  <si>
    <t>Bahawalpur</t>
  </si>
  <si>
    <t>Bhakkar</t>
  </si>
  <si>
    <t>Mianwali</t>
  </si>
  <si>
    <t>Chakwal</t>
  </si>
  <si>
    <t>Chiniot</t>
  </si>
  <si>
    <t>Faisalabad</t>
  </si>
  <si>
    <t>Dera Ghazi Khan</t>
  </si>
  <si>
    <t>Gujranwala</t>
  </si>
  <si>
    <t>Gujrat</t>
  </si>
  <si>
    <t>Hafizabad</t>
  </si>
  <si>
    <t>Jampur</t>
  </si>
  <si>
    <t>Jhang</t>
  </si>
  <si>
    <t>Jhelum</t>
  </si>
  <si>
    <t>Kasur</t>
  </si>
  <si>
    <t>Lahore</t>
  </si>
  <si>
    <t>Khanewal</t>
  </si>
  <si>
    <t>Multan</t>
  </si>
  <si>
    <t>Khushab</t>
  </si>
  <si>
    <t>Jauharabad</t>
  </si>
  <si>
    <t>Sargodha</t>
  </si>
  <si>
    <t>Layyah</t>
  </si>
  <si>
    <t>Lodhran</t>
  </si>
  <si>
    <t>Mandi Bahauddin</t>
  </si>
  <si>
    <t>Muzaffargarh</t>
  </si>
  <si>
    <t>Narowal</t>
  </si>
  <si>
    <t>Nankana Sahib</t>
  </si>
  <si>
    <t>Okara</t>
  </si>
  <si>
    <t>Sahiwal</t>
  </si>
  <si>
    <t>Pakpattan</t>
  </si>
  <si>
    <t>Rahim Yar Khan</t>
  </si>
  <si>
    <t>Rajanpur</t>
  </si>
  <si>
    <t>Sheikhupura</t>
  </si>
  <si>
    <t>Sialkot</t>
  </si>
  <si>
    <t>Toba Tek Singh</t>
  </si>
  <si>
    <t>Vehari</t>
  </si>
  <si>
    <t>Talagang</t>
  </si>
  <si>
    <t>Murree</t>
  </si>
  <si>
    <t>Taunsa</t>
  </si>
  <si>
    <t>Kot Addu</t>
  </si>
  <si>
    <t>Wazirabad</t>
  </si>
  <si>
    <t>Sindh</t>
  </si>
  <si>
    <t>Badin</t>
  </si>
  <si>
    <t>Banbhore</t>
  </si>
  <si>
    <t>Dadu</t>
  </si>
  <si>
    <t>Hyderabad</t>
  </si>
  <si>
    <t>Ghotki</t>
  </si>
  <si>
    <t>Mirpur Mathelo</t>
  </si>
  <si>
    <t>Sukkur</t>
  </si>
  <si>
    <t>Jacobabad</t>
  </si>
  <si>
    <t>Larkana</t>
  </si>
  <si>
    <t>Jamshoro</t>
  </si>
  <si>
    <t>Karachi Central</t>
  </si>
  <si>
    <t>North Nazimabad</t>
  </si>
  <si>
    <t>Karachi</t>
  </si>
  <si>
    <t>Karachi East</t>
  </si>
  <si>
    <t>Gulshan e Iqbal</t>
  </si>
  <si>
    <t>Karachi South</t>
  </si>
  <si>
    <t>Saddar Karachi</t>
  </si>
  <si>
    <t>Karachi West</t>
  </si>
  <si>
    <t>Orangi Town</t>
  </si>
  <si>
    <t>Kashmore</t>
  </si>
  <si>
    <t>Kandhkot</t>
  </si>
  <si>
    <t>Khairpur</t>
  </si>
  <si>
    <t>Korangi</t>
  </si>
  <si>
    <t>Keamari</t>
  </si>
  <si>
    <t>Moriro Mirbahar</t>
  </si>
  <si>
    <t>Malir</t>
  </si>
  <si>
    <t>Matiari</t>
  </si>
  <si>
    <t>Mirpur Khas</t>
  </si>
  <si>
    <t>Naushahro Feroze</t>
  </si>
  <si>
    <t>Shaheed Benazir Abad</t>
  </si>
  <si>
    <t>Qambar Shahdadkot</t>
  </si>
  <si>
    <t>Qambar</t>
  </si>
  <si>
    <t>Sanghar</t>
  </si>
  <si>
    <t>Nawabshah</t>
  </si>
  <si>
    <t>Shikarpur</t>
  </si>
  <si>
    <t>Sujawal</t>
  </si>
  <si>
    <t>Tando Allahyar</t>
  </si>
  <si>
    <t>Tando Muhammad Khan</t>
  </si>
  <si>
    <t>Tharparkar</t>
  </si>
  <si>
    <t>Mithi</t>
  </si>
  <si>
    <t>Thatta</t>
  </si>
  <si>
    <t>Umerkot</t>
  </si>
  <si>
    <t>Sr.No</t>
  </si>
  <si>
    <t>How many districts in KPK</t>
  </si>
  <si>
    <t>How many districts in Pakistan</t>
  </si>
  <si>
    <t>District with the highest population</t>
  </si>
  <si>
    <t>District with the lowest population in Punjab</t>
  </si>
  <si>
    <t>District with the lowest population density</t>
  </si>
  <si>
    <t>Average Area of a district in Balochistan</t>
  </si>
  <si>
    <t>Aveage area of a district in AJK</t>
  </si>
  <si>
    <t>Which divisioin has the highest population</t>
  </si>
  <si>
    <t>How many total division</t>
  </si>
  <si>
    <t>What is the total population density of Pakistan</t>
  </si>
  <si>
    <t>Data set 1</t>
  </si>
  <si>
    <t>Data set 2</t>
  </si>
  <si>
    <t>How many people in the data set</t>
  </si>
  <si>
    <t>What is the average income of the dataset</t>
  </si>
  <si>
    <t>How many Districts in the dataset</t>
  </si>
  <si>
    <t>Which District has the highest income</t>
  </si>
  <si>
    <t>Which District has the minum average income</t>
  </si>
  <si>
    <t xml:space="preserve"> </t>
  </si>
  <si>
    <t>Population
(1998)</t>
  </si>
  <si>
    <t>Population
(2017)</t>
  </si>
  <si>
    <t>TOTAL</t>
  </si>
  <si>
    <t>Sum</t>
  </si>
  <si>
    <t>Total Polulation Density</t>
  </si>
  <si>
    <t>Name</t>
  </si>
  <si>
    <t>Income</t>
  </si>
  <si>
    <t>Location</t>
  </si>
  <si>
    <t>Zimmer</t>
  </si>
  <si>
    <t>PKR-11028</t>
  </si>
  <si>
    <t>District: Attock, Pakistan</t>
  </si>
  <si>
    <t>Zenab</t>
  </si>
  <si>
    <t>PKR-11125</t>
  </si>
  <si>
    <t>Willis</t>
  </si>
  <si>
    <t>PKR-11242</t>
  </si>
  <si>
    <t>William</t>
  </si>
  <si>
    <t>PKR-11560</t>
  </si>
  <si>
    <t>PKR-12176</t>
  </si>
  <si>
    <t>Welles</t>
  </si>
  <si>
    <t>PKR-14115</t>
  </si>
  <si>
    <t>District: Faislabad, Pakistan</t>
  </si>
  <si>
    <t>Warren</t>
  </si>
  <si>
    <t>PKR-15485</t>
  </si>
  <si>
    <t>Waqas</t>
  </si>
  <si>
    <t>PKR-16929</t>
  </si>
  <si>
    <t>Walter</t>
  </si>
  <si>
    <t>PKR-19921</t>
  </si>
  <si>
    <t>District: Islamabad, Pakistan</t>
  </si>
  <si>
    <t>Valerie</t>
  </si>
  <si>
    <t>PKR-21344</t>
  </si>
  <si>
    <t>Thomas</t>
  </si>
  <si>
    <t>PKR-22141</t>
  </si>
  <si>
    <t>PKR-22704</t>
  </si>
  <si>
    <t>Steven</t>
  </si>
  <si>
    <t>PKR-23914</t>
  </si>
  <si>
    <t>District: Karachi, Pakistan</t>
  </si>
  <si>
    <t>Shehryar</t>
  </si>
  <si>
    <t>PKR-24330</t>
  </si>
  <si>
    <t>Sean</t>
  </si>
  <si>
    <t>PKR-24570</t>
  </si>
  <si>
    <t>Schwimmer</t>
  </si>
  <si>
    <t>PKR-24995</t>
  </si>
  <si>
    <t>Sami</t>
  </si>
  <si>
    <t>PKR-2513</t>
  </si>
  <si>
    <t>Rupert</t>
  </si>
  <si>
    <t>PKR-28093</t>
  </si>
  <si>
    <t>Rudyard</t>
  </si>
  <si>
    <t>PKR-3078</t>
  </si>
  <si>
    <t>Ross</t>
  </si>
  <si>
    <t>PKR-31485</t>
  </si>
  <si>
    <t>Robyn</t>
  </si>
  <si>
    <t>PKR-31976</t>
  </si>
  <si>
    <t>Rihanna</t>
  </si>
  <si>
    <t>PKR-34499</t>
  </si>
  <si>
    <t>Ricky</t>
  </si>
  <si>
    <t>PKR-35240</t>
  </si>
  <si>
    <t>District: Kohat, Pakistan</t>
  </si>
  <si>
    <t>Qasim</t>
  </si>
  <si>
    <t>PKR-35380</t>
  </si>
  <si>
    <t>Porter</t>
  </si>
  <si>
    <t>PKR-37105</t>
  </si>
  <si>
    <t>Ponting</t>
  </si>
  <si>
    <t>PKR-38862</t>
  </si>
  <si>
    <t>Pitt</t>
  </si>
  <si>
    <t>PKR-40982</t>
  </si>
  <si>
    <t>Perry</t>
  </si>
  <si>
    <t>PKR-42899</t>
  </si>
  <si>
    <t>District: Lahore, Pakistan</t>
  </si>
  <si>
    <t>Perot</t>
  </si>
  <si>
    <t>PKR-45968</t>
  </si>
  <si>
    <t>Paul</t>
  </si>
  <si>
    <t>PKR-4655</t>
  </si>
  <si>
    <t>Orson</t>
  </si>
  <si>
    <t>PKR-48682</t>
  </si>
  <si>
    <t>Nolan</t>
  </si>
  <si>
    <t>PKR-49927</t>
  </si>
  <si>
    <t>Naveed</t>
  </si>
  <si>
    <t>PKR-50273</t>
  </si>
  <si>
    <t>Naseem</t>
  </si>
  <si>
    <t>PKR-52196</t>
  </si>
  <si>
    <t>Murdoch</t>
  </si>
  <si>
    <t>PKR-52901</t>
  </si>
  <si>
    <t>Mehboob</t>
  </si>
  <si>
    <t>PKR-53359</t>
  </si>
  <si>
    <t>McCarthy</t>
  </si>
  <si>
    <t>PKR-53749</t>
  </si>
  <si>
    <t>Matthew</t>
  </si>
  <si>
    <t>PKR-53946</t>
  </si>
  <si>
    <t>PKR-55506</t>
  </si>
  <si>
    <t>Mary</t>
  </si>
  <si>
    <t>PKR-55988</t>
  </si>
  <si>
    <t>Lisa</t>
  </si>
  <si>
    <t>PKR-56561</t>
  </si>
  <si>
    <t>LeBlanc</t>
  </si>
  <si>
    <t>PKR-59292</t>
  </si>
  <si>
    <t>Lawrence</t>
  </si>
  <si>
    <t>PKR-59539</t>
  </si>
  <si>
    <t>Lara</t>
  </si>
  <si>
    <t>PKR-60028</t>
  </si>
  <si>
    <t>Langford</t>
  </si>
  <si>
    <t>PKR-60153</t>
  </si>
  <si>
    <t>Kudrow</t>
  </si>
  <si>
    <t>PKR-60206</t>
  </si>
  <si>
    <t>Kipling</t>
  </si>
  <si>
    <t>PKR-60472</t>
  </si>
  <si>
    <t>Khusdil</t>
  </si>
  <si>
    <t>PKR-63126</t>
  </si>
  <si>
    <t>Keith</t>
  </si>
  <si>
    <t>PKR-6329</t>
  </si>
  <si>
    <t>Joseph</t>
  </si>
  <si>
    <t>PKR-63377</t>
  </si>
  <si>
    <t>Jonathan</t>
  </si>
  <si>
    <t>PKR-68586</t>
  </si>
  <si>
    <t>John</t>
  </si>
  <si>
    <t>PKR-6908</t>
  </si>
  <si>
    <t>PKR-69617</t>
  </si>
  <si>
    <t>James</t>
  </si>
  <si>
    <t>PKR-69690</t>
  </si>
  <si>
    <t>District: Mardan, Pakistan</t>
  </si>
  <si>
    <t>Henry</t>
  </si>
  <si>
    <t>PKR-70834</t>
  </si>
  <si>
    <t>PKR-71309</t>
  </si>
  <si>
    <t>PKR-71403</t>
  </si>
  <si>
    <t>PKR-71843</t>
  </si>
  <si>
    <t>Hans</t>
  </si>
  <si>
    <t>PKR-72493</t>
  </si>
  <si>
    <t>District: Multan, Pakistan</t>
  </si>
  <si>
    <t>Hannah</t>
  </si>
  <si>
    <t>PKR-7395</t>
  </si>
  <si>
    <t>PKR-75125</t>
  </si>
  <si>
    <t>George</t>
  </si>
  <si>
    <t>PKR-75366</t>
  </si>
  <si>
    <t>Gayle</t>
  </si>
  <si>
    <t>PKR-79294</t>
  </si>
  <si>
    <t>Furqan</t>
  </si>
  <si>
    <t>PKR-79751</t>
  </si>
  <si>
    <t>Florian</t>
  </si>
  <si>
    <t>PKR-80925</t>
  </si>
  <si>
    <t>District: Peshawar, Pakistan</t>
  </si>
  <si>
    <t>Fenty</t>
  </si>
  <si>
    <t>PKR-82396</t>
  </si>
  <si>
    <t>Fatima</t>
  </si>
  <si>
    <t>PKR-83454</t>
  </si>
  <si>
    <t>Fanning</t>
  </si>
  <si>
    <t>PKR-83940</t>
  </si>
  <si>
    <t>PKR-84654</t>
  </si>
  <si>
    <t>Elle</t>
  </si>
  <si>
    <t>PKR-84667</t>
  </si>
  <si>
    <t>EJAZ</t>
  </si>
  <si>
    <t>PKR-848</t>
  </si>
  <si>
    <t>Depp</t>
  </si>
  <si>
    <t>PKR-85833</t>
  </si>
  <si>
    <t>District: Rawalpindi, Pakistan</t>
  </si>
  <si>
    <t>David</t>
  </si>
  <si>
    <t>PKR-90973</t>
  </si>
  <si>
    <t>Dakota</t>
  </si>
  <si>
    <t>PKR-91783</t>
  </si>
  <si>
    <t>Coolidge</t>
  </si>
  <si>
    <t>PKR-91839</t>
  </si>
  <si>
    <t>Connery</t>
  </si>
  <si>
    <t>PKR-9274</t>
  </si>
  <si>
    <t>Christopher</t>
  </si>
  <si>
    <t>PKR-92997</t>
  </si>
  <si>
    <t>PKR-94021</t>
  </si>
  <si>
    <t>PKR-94094</t>
  </si>
  <si>
    <t>Cheema</t>
  </si>
  <si>
    <t>PKR-94118</t>
  </si>
  <si>
    <t>Charles</t>
  </si>
  <si>
    <t>PKR-94409</t>
  </si>
  <si>
    <t>District: Sialkot, Pakistan</t>
  </si>
  <si>
    <t>Calvin</t>
  </si>
  <si>
    <t>PKR-95483</t>
  </si>
  <si>
    <t>Bushra</t>
  </si>
  <si>
    <t>PKR-95751</t>
  </si>
  <si>
    <t>Bruce</t>
  </si>
  <si>
    <t>PKR-96573</t>
  </si>
  <si>
    <t>Brian</t>
  </si>
  <si>
    <t>PKR-96772</t>
  </si>
  <si>
    <t>Bradley</t>
  </si>
  <si>
    <t>PKR-97001</t>
  </si>
  <si>
    <t>District: Sibi, Pakistan</t>
  </si>
  <si>
    <t>Beatty</t>
  </si>
  <si>
    <t>PKR-97696</t>
  </si>
  <si>
    <t>Babar</t>
  </si>
  <si>
    <t>PKR-98314</t>
  </si>
  <si>
    <t>Ayesha</t>
  </si>
  <si>
    <t>PKR-99065</t>
  </si>
  <si>
    <t>Ahmer</t>
  </si>
  <si>
    <t>PKR-99108</t>
  </si>
  <si>
    <t>Ahmed</t>
  </si>
  <si>
    <t>PKR-99222</t>
  </si>
  <si>
    <t>PKR-99767</t>
  </si>
  <si>
    <t>Afzal</t>
  </si>
  <si>
    <t>PKR-99810</t>
  </si>
  <si>
    <t>mid()</t>
  </si>
  <si>
    <t>len()</t>
  </si>
  <si>
    <t>left() Curreny</t>
  </si>
  <si>
    <t>City mid()</t>
  </si>
  <si>
    <t>PKR</t>
  </si>
  <si>
    <t>11028</t>
  </si>
  <si>
    <t xml:space="preserve"> Attock, Pakistan</t>
  </si>
  <si>
    <t>11125</t>
  </si>
  <si>
    <t>11242</t>
  </si>
  <si>
    <t>11560</t>
  </si>
  <si>
    <t>12176</t>
  </si>
  <si>
    <t>14115</t>
  </si>
  <si>
    <t xml:space="preserve"> Faislabad, Pakistan</t>
  </si>
  <si>
    <t>15485</t>
  </si>
  <si>
    <t>16929</t>
  </si>
  <si>
    <t>19921</t>
  </si>
  <si>
    <t xml:space="preserve"> Islamabad, Pakistan</t>
  </si>
  <si>
    <t>21344</t>
  </si>
  <si>
    <t>22141</t>
  </si>
  <si>
    <t>22704</t>
  </si>
  <si>
    <t>23914</t>
  </si>
  <si>
    <t xml:space="preserve"> Karachi, Pakistan</t>
  </si>
  <si>
    <t>24330</t>
  </si>
  <si>
    <t>24570</t>
  </si>
  <si>
    <t>24995</t>
  </si>
  <si>
    <t>2513</t>
  </si>
  <si>
    <t>28093</t>
  </si>
  <si>
    <t>3078</t>
  </si>
  <si>
    <t>31485</t>
  </si>
  <si>
    <t>31976</t>
  </si>
  <si>
    <t>34499</t>
  </si>
  <si>
    <t>35240</t>
  </si>
  <si>
    <t xml:space="preserve"> Kohat, Pakistan</t>
  </si>
  <si>
    <t>35380</t>
  </si>
  <si>
    <t>37105</t>
  </si>
  <si>
    <t>38862</t>
  </si>
  <si>
    <t>40982</t>
  </si>
  <si>
    <t>42899</t>
  </si>
  <si>
    <t xml:space="preserve"> Lahore, Pakistan</t>
  </si>
  <si>
    <t>45968</t>
  </si>
  <si>
    <t>4655</t>
  </si>
  <si>
    <t>48682</t>
  </si>
  <si>
    <t>49927</t>
  </si>
  <si>
    <t>50273</t>
  </si>
  <si>
    <t>52196</t>
  </si>
  <si>
    <t>52901</t>
  </si>
  <si>
    <t>53359</t>
  </si>
  <si>
    <t>53749</t>
  </si>
  <si>
    <t>53946</t>
  </si>
  <si>
    <t>55506</t>
  </si>
  <si>
    <t>55988</t>
  </si>
  <si>
    <t>56561</t>
  </si>
  <si>
    <t>59292</t>
  </si>
  <si>
    <t>59539</t>
  </si>
  <si>
    <t>60028</t>
  </si>
  <si>
    <t>60153</t>
  </si>
  <si>
    <t>60206</t>
  </si>
  <si>
    <t>60472</t>
  </si>
  <si>
    <t>63126</t>
  </si>
  <si>
    <t>6329</t>
  </si>
  <si>
    <t>63377</t>
  </si>
  <si>
    <t>68586</t>
  </si>
  <si>
    <t>6908</t>
  </si>
  <si>
    <t>69617</t>
  </si>
  <si>
    <t>69690</t>
  </si>
  <si>
    <t xml:space="preserve"> Mardan, Pakistan</t>
  </si>
  <si>
    <t>70834</t>
  </si>
  <si>
    <t>71309</t>
  </si>
  <si>
    <t>71403</t>
  </si>
  <si>
    <t>71843</t>
  </si>
  <si>
    <t>72493</t>
  </si>
  <si>
    <t xml:space="preserve"> Multan, Pakistan</t>
  </si>
  <si>
    <t>7395</t>
  </si>
  <si>
    <t>75125</t>
  </si>
  <si>
    <t>75366</t>
  </si>
  <si>
    <t>79294</t>
  </si>
  <si>
    <t>79751</t>
  </si>
  <si>
    <t>80925</t>
  </si>
  <si>
    <t xml:space="preserve"> Peshawar, Pakistan</t>
  </si>
  <si>
    <t>82396</t>
  </si>
  <si>
    <t>83454</t>
  </si>
  <si>
    <t>83940</t>
  </si>
  <si>
    <t>84654</t>
  </si>
  <si>
    <t>84667</t>
  </si>
  <si>
    <t>848</t>
  </si>
  <si>
    <t>85833</t>
  </si>
  <si>
    <t xml:space="preserve"> Rawalpindi, Pakistan</t>
  </si>
  <si>
    <t>90973</t>
  </si>
  <si>
    <t>91783</t>
  </si>
  <si>
    <t>91839</t>
  </si>
  <si>
    <t>9274</t>
  </si>
  <si>
    <t>92997</t>
  </si>
  <si>
    <t>94021</t>
  </si>
  <si>
    <t>94094</t>
  </si>
  <si>
    <t>94118</t>
  </si>
  <si>
    <t>94409</t>
  </si>
  <si>
    <t xml:space="preserve"> Sialkot, Pakistan</t>
  </si>
  <si>
    <t>95483</t>
  </si>
  <si>
    <t>95751</t>
  </si>
  <si>
    <t>96573</t>
  </si>
  <si>
    <t>96772</t>
  </si>
  <si>
    <t>97001</t>
  </si>
  <si>
    <t xml:space="preserve"> Sibi, Pakistan</t>
  </si>
  <si>
    <t>97696</t>
  </si>
  <si>
    <t>98314</t>
  </si>
  <si>
    <t>99065</t>
  </si>
  <si>
    <t>99108</t>
  </si>
  <si>
    <t>99222</t>
  </si>
  <si>
    <t>99767</t>
  </si>
  <si>
    <t>99810</t>
  </si>
  <si>
    <t>len ()</t>
  </si>
  <si>
    <t>right() country</t>
  </si>
  <si>
    <t>left () city</t>
  </si>
  <si>
    <t>District: Quetta, Pakistan</t>
  </si>
  <si>
    <t>District: Taxila, Pakistan</t>
  </si>
  <si>
    <t>Pakistan</t>
  </si>
  <si>
    <t xml:space="preserve"> Attock</t>
  </si>
  <si>
    <t xml:space="preserve"> Faislabad</t>
  </si>
  <si>
    <t xml:space="preserve"> Islamabad</t>
  </si>
  <si>
    <t xml:space="preserve"> Karachi</t>
  </si>
  <si>
    <t xml:space="preserve"> Kohat</t>
  </si>
  <si>
    <t xml:space="preserve"> Lahore</t>
  </si>
  <si>
    <t xml:space="preserve"> Mardan</t>
  </si>
  <si>
    <t xml:space="preserve"> Multan</t>
  </si>
  <si>
    <t xml:space="preserve"> Peshawar</t>
  </si>
  <si>
    <t xml:space="preserve"> Quetta, Pakistan</t>
  </si>
  <si>
    <t xml:space="preserve"> Quetta</t>
  </si>
  <si>
    <t xml:space="preserve"> Rawalpindi</t>
  </si>
  <si>
    <t xml:space="preserve"> Sialkot</t>
  </si>
  <si>
    <t xml:space="preserve"> Sibi</t>
  </si>
  <si>
    <t xml:space="preserve"> Taxila, Pakistan</t>
  </si>
  <si>
    <t xml:space="preserve"> Taxila</t>
  </si>
  <si>
    <t>right() income</t>
  </si>
  <si>
    <t>Taxila</t>
  </si>
  <si>
    <t>Avg/district</t>
  </si>
  <si>
    <t>Avg</t>
  </si>
  <si>
    <t>Islamabad</t>
  </si>
  <si>
    <t xml:space="preserve">Attock </t>
  </si>
  <si>
    <t xml:space="preserve">Faisalabad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</si>
</sst>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0" borderId="0" xfId="1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3" fontId="2" fillId="0" borderId="0" xfId="0" applyNumberFormat="1" applyFont="1"/>
    <xf numFmtId="0" fontId="6" fillId="0" borderId="0" xfId="0" applyFont="1"/>
    <xf numFmtId="0" fontId="7" fillId="0" borderId="0" xfId="0" applyFont="1"/>
    <xf numFmtId="3" fontId="1" fillId="0" borderId="0" xfId="0" applyNumberFormat="1" applyFont="1"/>
    <xf numFmtId="0" fontId="8" fillId="0" borderId="0" xfId="0" applyFont="1"/>
    <xf numFmtId="2" fontId="1" fillId="0" borderId="0" xfId="0" applyNumberFormat="1" applyFont="1"/>
    <xf numFmtId="0" fontId="0" fillId="2" borderId="0" xfId="0" applyFill="1"/>
    <xf numFmtId="0" fontId="4" fillId="2" borderId="0" xfId="0" applyFont="1" applyFill="1"/>
    <xf numFmtId="2" fontId="0" fillId="0" borderId="0" xfId="0" applyNumberFormat="1"/>
    <xf numFmtId="1" fontId="0" fillId="2" borderId="0" xfId="0" applyNumberFormat="1" applyFill="1"/>
    <xf numFmtId="0" fontId="8" fillId="3" borderId="0" xfId="0" applyFont="1" applyFill="1"/>
    <xf numFmtId="164" fontId="8" fillId="3" borderId="0" xfId="0" applyNumberFormat="1" applyFont="1" applyFill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Districts_of_Pakist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11D8-2E65-4806-A158-68B8F89DF5BB}">
  <dimension ref="A1:J175"/>
  <sheetViews>
    <sheetView zoomScale="115" zoomScaleNormal="115" workbookViewId="0">
      <pane ySplit="1" topLeftCell="A55" activePane="bottomLeft" state="frozen"/>
      <selection pane="bottomLeft" activeCell="C175" sqref="C175"/>
    </sheetView>
  </sheetViews>
  <sheetFormatPr defaultRowHeight="15" x14ac:dyDescent="0.25"/>
  <cols>
    <col min="1" max="1" width="5" bestFit="1" customWidth="1"/>
    <col min="2" max="2" width="25" bestFit="1" customWidth="1"/>
    <col min="3" max="3" width="21.5703125" bestFit="1" customWidth="1"/>
    <col min="4" max="4" width="9.7109375" bestFit="1" customWidth="1"/>
    <col min="5" max="5" width="19.7109375" bestFit="1" customWidth="1"/>
    <col min="6" max="6" width="23.140625" bestFit="1" customWidth="1"/>
    <col min="7" max="8" width="20.28515625" bestFit="1" customWidth="1"/>
    <col min="9" max="9" width="8" bestFit="1" customWidth="1"/>
    <col min="10" max="10" width="48" bestFit="1" customWidth="1"/>
  </cols>
  <sheetData>
    <row r="1" spans="1:10" s="4" customFormat="1" x14ac:dyDescent="0.25">
      <c r="A1" s="8" t="s">
        <v>243</v>
      </c>
      <c r="B1" s="8" t="s">
        <v>0</v>
      </c>
      <c r="C1" s="8" t="s">
        <v>1</v>
      </c>
      <c r="D1" s="8" t="s">
        <v>2</v>
      </c>
      <c r="E1" s="8" t="s">
        <v>262</v>
      </c>
      <c r="F1" s="8" t="s">
        <v>263</v>
      </c>
      <c r="G1" s="8" t="s">
        <v>3</v>
      </c>
      <c r="H1" s="8" t="s">
        <v>4</v>
      </c>
      <c r="I1" s="8" t="s">
        <v>19</v>
      </c>
      <c r="J1" s="3" t="s">
        <v>21</v>
      </c>
    </row>
    <row r="2" spans="1:10" x14ac:dyDescent="0.25">
      <c r="A2" s="1">
        <v>127</v>
      </c>
      <c r="B2" s="9" t="s">
        <v>189</v>
      </c>
      <c r="C2" s="9" t="s">
        <v>189</v>
      </c>
      <c r="D2" s="2">
        <v>11880</v>
      </c>
      <c r="E2">
        <v>0</v>
      </c>
      <c r="F2" s="2">
        <v>4814006</v>
      </c>
      <c r="G2" s="1">
        <v>405</v>
      </c>
      <c r="H2" s="9" t="s">
        <v>160</v>
      </c>
      <c r="I2" s="9" t="s">
        <v>156</v>
      </c>
      <c r="J2" s="22" t="s">
        <v>160</v>
      </c>
    </row>
    <row r="3" spans="1:10" x14ac:dyDescent="0.25">
      <c r="A3" s="1">
        <v>101</v>
      </c>
      <c r="B3" s="9" t="s">
        <v>160</v>
      </c>
      <c r="C3" s="9" t="s">
        <v>160</v>
      </c>
      <c r="D3" s="2">
        <v>24830</v>
      </c>
      <c r="E3">
        <v>0</v>
      </c>
      <c r="F3" s="2">
        <v>3668106</v>
      </c>
      <c r="G3" s="1">
        <v>148</v>
      </c>
      <c r="H3" s="9" t="s">
        <v>160</v>
      </c>
      <c r="I3" s="9" t="s">
        <v>156</v>
      </c>
      <c r="J3" s="22"/>
    </row>
    <row r="4" spans="1:10" x14ac:dyDescent="0.25">
      <c r="A4" s="1">
        <v>100</v>
      </c>
      <c r="B4" s="9" t="s">
        <v>159</v>
      </c>
      <c r="C4" s="9" t="s">
        <v>159</v>
      </c>
      <c r="D4" s="2">
        <v>8878</v>
      </c>
      <c r="E4">
        <v>0</v>
      </c>
      <c r="F4" s="2">
        <v>2981919</v>
      </c>
      <c r="G4" s="1">
        <v>336</v>
      </c>
      <c r="H4" s="9" t="s">
        <v>160</v>
      </c>
      <c r="I4" s="9" t="s">
        <v>156</v>
      </c>
      <c r="J4" s="22"/>
    </row>
    <row r="5" spans="1:10" x14ac:dyDescent="0.25">
      <c r="A5" s="1">
        <v>48</v>
      </c>
      <c r="B5" s="9" t="s">
        <v>74</v>
      </c>
      <c r="C5" s="9" t="s">
        <v>74</v>
      </c>
      <c r="D5" s="2">
        <v>15000</v>
      </c>
      <c r="E5" s="2">
        <v>214848</v>
      </c>
      <c r="F5" s="2">
        <v>0</v>
      </c>
      <c r="G5" s="9" t="s">
        <v>261</v>
      </c>
      <c r="H5" s="9" t="s">
        <v>73</v>
      </c>
      <c r="I5" s="9" t="s">
        <v>70</v>
      </c>
      <c r="J5" s="22" t="s">
        <v>73</v>
      </c>
    </row>
    <row r="6" spans="1:10" x14ac:dyDescent="0.25">
      <c r="A6" s="1">
        <v>55</v>
      </c>
      <c r="B6" s="9" t="s">
        <v>85</v>
      </c>
      <c r="C6" s="9" t="s">
        <v>85</v>
      </c>
      <c r="D6" s="2">
        <v>8500</v>
      </c>
      <c r="E6" s="2">
        <v>109000</v>
      </c>
      <c r="F6" s="2">
        <v>0</v>
      </c>
      <c r="G6" s="9">
        <v>0</v>
      </c>
      <c r="H6" s="9" t="s">
        <v>73</v>
      </c>
      <c r="I6" s="9" t="s">
        <v>70</v>
      </c>
      <c r="J6" s="22"/>
    </row>
    <row r="7" spans="1:10" x14ac:dyDescent="0.25">
      <c r="A7" s="1">
        <v>47</v>
      </c>
      <c r="B7" s="9" t="s">
        <v>71</v>
      </c>
      <c r="C7" s="9" t="s">
        <v>72</v>
      </c>
      <c r="D7" s="2">
        <v>6400</v>
      </c>
      <c r="E7" s="2">
        <v>88366</v>
      </c>
      <c r="F7" s="2">
        <v>0</v>
      </c>
      <c r="G7" s="9">
        <v>0</v>
      </c>
      <c r="H7" s="9" t="s">
        <v>73</v>
      </c>
      <c r="I7" s="9" t="s">
        <v>70</v>
      </c>
      <c r="J7" s="22"/>
    </row>
    <row r="8" spans="1:10" x14ac:dyDescent="0.25">
      <c r="A8" s="1">
        <v>54</v>
      </c>
      <c r="B8" s="9" t="s">
        <v>83</v>
      </c>
      <c r="C8" s="9" t="s">
        <v>84</v>
      </c>
      <c r="D8" s="9">
        <v>0</v>
      </c>
      <c r="E8" s="10">
        <v>20000</v>
      </c>
      <c r="F8" s="2">
        <v>0</v>
      </c>
      <c r="G8" s="9">
        <v>0</v>
      </c>
      <c r="H8" s="9" t="s">
        <v>73</v>
      </c>
      <c r="I8" s="9" t="s">
        <v>70</v>
      </c>
      <c r="J8" s="22"/>
    </row>
    <row r="9" spans="1:10" x14ac:dyDescent="0.25">
      <c r="A9" s="1">
        <v>60</v>
      </c>
      <c r="B9" s="9" t="s">
        <v>92</v>
      </c>
      <c r="C9" s="9" t="s">
        <v>93</v>
      </c>
      <c r="D9" s="9">
        <v>0</v>
      </c>
      <c r="E9" s="9">
        <v>0</v>
      </c>
      <c r="F9" s="2">
        <v>0</v>
      </c>
      <c r="G9" s="9">
        <v>0</v>
      </c>
      <c r="H9" s="9" t="s">
        <v>73</v>
      </c>
      <c r="I9" s="9" t="s">
        <v>70</v>
      </c>
      <c r="J9" s="22"/>
    </row>
    <row r="10" spans="1:10" x14ac:dyDescent="0.25">
      <c r="A10" s="1">
        <v>141</v>
      </c>
      <c r="B10" s="9" t="s">
        <v>201</v>
      </c>
      <c r="C10" s="9" t="s">
        <v>201</v>
      </c>
      <c r="D10" s="2">
        <v>6726</v>
      </c>
      <c r="E10" s="2">
        <v>0</v>
      </c>
      <c r="F10" s="2">
        <v>1804516</v>
      </c>
      <c r="G10" s="1">
        <v>268</v>
      </c>
      <c r="H10" s="9" t="s">
        <v>202</v>
      </c>
      <c r="I10" s="9" t="s">
        <v>200</v>
      </c>
      <c r="J10" s="22" t="s">
        <v>202</v>
      </c>
    </row>
    <row r="11" spans="1:10" x14ac:dyDescent="0.25">
      <c r="A11" s="1">
        <v>169</v>
      </c>
      <c r="B11" s="9" t="s">
        <v>241</v>
      </c>
      <c r="C11" s="9" t="s">
        <v>241</v>
      </c>
      <c r="D11" s="10">
        <v>7705</v>
      </c>
      <c r="E11" s="2">
        <v>0</v>
      </c>
      <c r="F11" s="2">
        <v>979817</v>
      </c>
      <c r="G11" s="1">
        <v>98</v>
      </c>
      <c r="H11" s="9" t="s">
        <v>202</v>
      </c>
      <c r="I11" s="9" t="s">
        <v>200</v>
      </c>
      <c r="J11" s="22"/>
    </row>
    <row r="12" spans="1:10" x14ac:dyDescent="0.25">
      <c r="A12" s="1">
        <v>164</v>
      </c>
      <c r="B12" s="9" t="s">
        <v>236</v>
      </c>
      <c r="C12" s="9" t="s">
        <v>236</v>
      </c>
      <c r="D12" s="10">
        <v>8699</v>
      </c>
      <c r="E12" s="2">
        <v>0</v>
      </c>
      <c r="F12" s="2">
        <v>781967</v>
      </c>
      <c r="G12" s="1">
        <v>106</v>
      </c>
      <c r="H12" s="9" t="s">
        <v>202</v>
      </c>
      <c r="I12" s="9" t="s">
        <v>200</v>
      </c>
      <c r="J12" s="22"/>
    </row>
    <row r="13" spans="1:10" x14ac:dyDescent="0.25">
      <c r="A13" s="1">
        <v>64</v>
      </c>
      <c r="B13" s="9" t="s">
        <v>102</v>
      </c>
      <c r="C13" s="9" t="s">
        <v>102</v>
      </c>
      <c r="D13" s="2">
        <v>1227</v>
      </c>
      <c r="E13" s="2">
        <v>0</v>
      </c>
      <c r="F13" s="2">
        <v>1167892</v>
      </c>
      <c r="G13" s="1">
        <v>952</v>
      </c>
      <c r="H13" s="9" t="s">
        <v>102</v>
      </c>
      <c r="I13" s="9" t="s">
        <v>94</v>
      </c>
      <c r="J13" s="22" t="s">
        <v>102</v>
      </c>
    </row>
    <row r="14" spans="1:10" x14ac:dyDescent="0.25">
      <c r="A14" s="1">
        <v>77</v>
      </c>
      <c r="B14" s="9" t="s">
        <v>121</v>
      </c>
      <c r="C14" s="9" t="s">
        <v>121</v>
      </c>
      <c r="D14" s="2">
        <v>3164</v>
      </c>
      <c r="E14" s="2">
        <v>0</v>
      </c>
      <c r="F14" s="2">
        <v>876182</v>
      </c>
      <c r="G14" s="1">
        <v>277</v>
      </c>
      <c r="H14" s="9" t="s">
        <v>102</v>
      </c>
      <c r="I14" s="9" t="s">
        <v>94</v>
      </c>
      <c r="J14" s="22"/>
    </row>
    <row r="15" spans="1:10" x14ac:dyDescent="0.25">
      <c r="A15" s="1">
        <v>85</v>
      </c>
      <c r="B15" s="9" t="s">
        <v>133</v>
      </c>
      <c r="C15" s="9" t="s">
        <v>134</v>
      </c>
      <c r="D15" s="2">
        <v>4707</v>
      </c>
      <c r="E15" s="2">
        <v>0</v>
      </c>
      <c r="F15" s="2">
        <v>543254</v>
      </c>
      <c r="G15" s="1">
        <v>115</v>
      </c>
      <c r="H15" s="9" t="s">
        <v>102</v>
      </c>
      <c r="I15" s="9" t="s">
        <v>94</v>
      </c>
      <c r="J15" s="22"/>
    </row>
    <row r="16" spans="1:10" x14ac:dyDescent="0.25">
      <c r="A16" s="1">
        <v>122</v>
      </c>
      <c r="B16" s="9" t="s">
        <v>183</v>
      </c>
      <c r="C16" s="9" t="s">
        <v>183</v>
      </c>
      <c r="D16" s="2">
        <v>8249</v>
      </c>
      <c r="E16" s="2">
        <v>0</v>
      </c>
      <c r="F16" s="2">
        <v>4322009</v>
      </c>
      <c r="G16" s="1">
        <v>524</v>
      </c>
      <c r="H16" s="9" t="s">
        <v>166</v>
      </c>
      <c r="I16" s="9" t="s">
        <v>156</v>
      </c>
      <c r="J16" s="22" t="s">
        <v>166</v>
      </c>
    </row>
    <row r="17" spans="1:10" x14ac:dyDescent="0.25">
      <c r="A17" s="1">
        <v>105</v>
      </c>
      <c r="B17" s="9" t="s">
        <v>166</v>
      </c>
      <c r="C17" s="9" t="s">
        <v>166</v>
      </c>
      <c r="D17" s="2">
        <v>11922</v>
      </c>
      <c r="E17" s="2">
        <v>0</v>
      </c>
      <c r="F17" s="2">
        <v>2872201</v>
      </c>
      <c r="G17" s="1">
        <v>241</v>
      </c>
      <c r="H17" s="9" t="s">
        <v>166</v>
      </c>
      <c r="I17" s="9" t="s">
        <v>156</v>
      </c>
      <c r="J17" s="22"/>
    </row>
    <row r="18" spans="1:10" x14ac:dyDescent="0.25">
      <c r="A18" s="1">
        <v>128</v>
      </c>
      <c r="B18" s="9" t="s">
        <v>190</v>
      </c>
      <c r="C18" s="9" t="s">
        <v>190</v>
      </c>
      <c r="D18" s="2">
        <v>12319</v>
      </c>
      <c r="E18" s="2">
        <v>0</v>
      </c>
      <c r="F18" s="2">
        <v>1995958</v>
      </c>
      <c r="G18" s="1">
        <v>162</v>
      </c>
      <c r="H18" s="9" t="s">
        <v>166</v>
      </c>
      <c r="I18" s="9" t="s">
        <v>156</v>
      </c>
      <c r="J18" s="22"/>
    </row>
    <row r="19" spans="1:10" x14ac:dyDescent="0.25">
      <c r="A19" s="1">
        <v>117</v>
      </c>
      <c r="B19" s="9" t="s">
        <v>180</v>
      </c>
      <c r="C19" s="9" t="s">
        <v>180</v>
      </c>
      <c r="D19" s="2">
        <v>6291</v>
      </c>
      <c r="E19" s="2">
        <v>0</v>
      </c>
      <c r="F19" s="2">
        <v>1824230</v>
      </c>
      <c r="G19" s="1">
        <v>290</v>
      </c>
      <c r="H19" s="9" t="s">
        <v>166</v>
      </c>
      <c r="I19" s="9" t="s">
        <v>156</v>
      </c>
      <c r="J19" s="22"/>
    </row>
    <row r="20" spans="1:10" x14ac:dyDescent="0.25">
      <c r="A20" s="1">
        <v>110</v>
      </c>
      <c r="B20" s="9" t="s">
        <v>170</v>
      </c>
      <c r="C20" s="9" t="s">
        <v>170</v>
      </c>
      <c r="D20" s="9">
        <v>0</v>
      </c>
      <c r="E20" s="2">
        <v>0</v>
      </c>
      <c r="F20" s="9">
        <v>0</v>
      </c>
      <c r="G20" s="9">
        <v>0</v>
      </c>
      <c r="H20" s="9" t="s">
        <v>166</v>
      </c>
      <c r="I20" s="9" t="s">
        <v>156</v>
      </c>
      <c r="J20" s="22"/>
    </row>
    <row r="21" spans="1:10" x14ac:dyDescent="0.25">
      <c r="A21" s="1">
        <v>138</v>
      </c>
      <c r="B21" s="9" t="s">
        <v>197</v>
      </c>
      <c r="C21" s="9" t="s">
        <v>197</v>
      </c>
      <c r="D21" s="9">
        <v>0</v>
      </c>
      <c r="E21" s="2">
        <v>0</v>
      </c>
      <c r="F21" s="9">
        <v>0</v>
      </c>
      <c r="G21" s="9">
        <v>0</v>
      </c>
      <c r="H21" s="9" t="s">
        <v>166</v>
      </c>
      <c r="I21" s="9" t="s">
        <v>156</v>
      </c>
      <c r="J21" s="22"/>
    </row>
    <row r="22" spans="1:10" x14ac:dyDescent="0.25">
      <c r="A22" s="1">
        <v>139</v>
      </c>
      <c r="B22" s="9" t="s">
        <v>198</v>
      </c>
      <c r="C22" s="9" t="s">
        <v>198</v>
      </c>
      <c r="D22" s="9">
        <v>0</v>
      </c>
      <c r="E22" s="2">
        <v>0</v>
      </c>
      <c r="F22" s="9">
        <v>0</v>
      </c>
      <c r="G22" s="9">
        <v>0</v>
      </c>
      <c r="H22" s="9" t="s">
        <v>166</v>
      </c>
      <c r="I22" s="9" t="s">
        <v>156</v>
      </c>
      <c r="J22" s="22"/>
    </row>
    <row r="23" spans="1:10" x14ac:dyDescent="0.25">
      <c r="A23" s="1">
        <v>69</v>
      </c>
      <c r="B23" s="9" t="s">
        <v>110</v>
      </c>
      <c r="C23" s="9" t="s">
        <v>110</v>
      </c>
      <c r="D23" s="2">
        <v>9334</v>
      </c>
      <c r="E23" s="2">
        <v>0</v>
      </c>
      <c r="F23" s="2">
        <v>1627132</v>
      </c>
      <c r="G23" s="1">
        <v>222</v>
      </c>
      <c r="H23" s="9" t="s">
        <v>110</v>
      </c>
      <c r="I23" s="9" t="s">
        <v>94</v>
      </c>
      <c r="J23" s="22" t="s">
        <v>110</v>
      </c>
    </row>
    <row r="24" spans="1:10" x14ac:dyDescent="0.25">
      <c r="A24" s="1">
        <v>94</v>
      </c>
      <c r="B24" s="9" t="s">
        <v>147</v>
      </c>
      <c r="C24" s="9" t="s">
        <v>147</v>
      </c>
      <c r="D24" s="2">
        <v>1679</v>
      </c>
      <c r="E24" s="2">
        <v>0</v>
      </c>
      <c r="F24" s="2">
        <v>391885</v>
      </c>
      <c r="G24" s="1">
        <v>233</v>
      </c>
      <c r="H24" s="9" t="s">
        <v>110</v>
      </c>
      <c r="I24" s="9" t="s">
        <v>94</v>
      </c>
      <c r="J24" s="22"/>
    </row>
    <row r="25" spans="1:10" x14ac:dyDescent="0.25">
      <c r="A25" s="1">
        <v>90</v>
      </c>
      <c r="B25" s="9" t="s">
        <v>140</v>
      </c>
      <c r="C25" s="9" t="s">
        <v>141</v>
      </c>
      <c r="D25" s="9">
        <v>0</v>
      </c>
      <c r="E25" s="2">
        <v>0</v>
      </c>
      <c r="F25" s="9">
        <v>0</v>
      </c>
      <c r="G25" s="9">
        <v>0</v>
      </c>
      <c r="H25" s="9" t="s">
        <v>110</v>
      </c>
      <c r="I25" s="9" t="s">
        <v>94</v>
      </c>
      <c r="J25" s="22"/>
    </row>
    <row r="26" spans="1:10" x14ac:dyDescent="0.25">
      <c r="A26" s="1">
        <v>91</v>
      </c>
      <c r="B26" s="9" t="s">
        <v>142</v>
      </c>
      <c r="C26" s="9" t="s">
        <v>143</v>
      </c>
      <c r="D26" s="9">
        <v>0</v>
      </c>
      <c r="E26" s="2">
        <v>0</v>
      </c>
      <c r="F26" s="9">
        <v>0</v>
      </c>
      <c r="G26" s="9">
        <v>0</v>
      </c>
      <c r="H26" s="9" t="s">
        <v>110</v>
      </c>
      <c r="I26" s="9" t="s">
        <v>94</v>
      </c>
      <c r="J26" s="22"/>
    </row>
    <row r="27" spans="1:10" x14ac:dyDescent="0.25">
      <c r="A27" s="1">
        <v>50</v>
      </c>
      <c r="B27" s="9" t="s">
        <v>77</v>
      </c>
      <c r="C27" s="9" t="s">
        <v>78</v>
      </c>
      <c r="D27" s="2">
        <v>10936</v>
      </c>
      <c r="E27" s="2">
        <v>131925</v>
      </c>
      <c r="F27" s="9">
        <v>0</v>
      </c>
      <c r="G27" s="9">
        <v>0</v>
      </c>
      <c r="H27" s="9" t="s">
        <v>77</v>
      </c>
      <c r="I27" s="9" t="s">
        <v>70</v>
      </c>
      <c r="J27" s="22" t="s">
        <v>77</v>
      </c>
    </row>
    <row r="28" spans="1:10" x14ac:dyDescent="0.25">
      <c r="A28" s="1">
        <v>49</v>
      </c>
      <c r="B28" s="9" t="s">
        <v>75</v>
      </c>
      <c r="C28" s="9" t="s">
        <v>76</v>
      </c>
      <c r="D28" s="2">
        <v>8657</v>
      </c>
      <c r="E28" s="2">
        <v>71666</v>
      </c>
      <c r="F28" s="9">
        <v>0</v>
      </c>
      <c r="G28" s="9">
        <v>0</v>
      </c>
      <c r="H28" s="9" t="s">
        <v>77</v>
      </c>
      <c r="I28" s="9" t="s">
        <v>70</v>
      </c>
      <c r="J28" s="22"/>
    </row>
    <row r="29" spans="1:10" x14ac:dyDescent="0.25">
      <c r="A29" s="1">
        <v>58</v>
      </c>
      <c r="B29" s="9" t="s">
        <v>90</v>
      </c>
      <c r="C29" s="9" t="s">
        <v>90</v>
      </c>
      <c r="D29" s="9">
        <v>0</v>
      </c>
      <c r="E29" s="9">
        <v>0</v>
      </c>
      <c r="F29" s="9">
        <v>0</v>
      </c>
      <c r="G29" s="9">
        <v>0</v>
      </c>
      <c r="H29" s="9" t="s">
        <v>77</v>
      </c>
      <c r="I29" s="9" t="s">
        <v>70</v>
      </c>
      <c r="J29" s="22"/>
    </row>
    <row r="30" spans="1:10" x14ac:dyDescent="0.25">
      <c r="A30" s="1">
        <v>59</v>
      </c>
      <c r="B30" s="9" t="s">
        <v>91</v>
      </c>
      <c r="C30" s="9" t="s">
        <v>91</v>
      </c>
      <c r="D30" s="9">
        <v>0</v>
      </c>
      <c r="E30" s="9">
        <v>0</v>
      </c>
      <c r="F30" s="9">
        <v>0</v>
      </c>
      <c r="G30" s="9">
        <v>0</v>
      </c>
      <c r="H30" s="9" t="s">
        <v>77</v>
      </c>
      <c r="I30" s="9" t="s">
        <v>70</v>
      </c>
      <c r="J30" s="22"/>
    </row>
    <row r="31" spans="1:10" x14ac:dyDescent="0.25">
      <c r="A31" s="1">
        <v>106</v>
      </c>
      <c r="B31" s="9" t="s">
        <v>165</v>
      </c>
      <c r="C31" s="9" t="s">
        <v>165</v>
      </c>
      <c r="D31" s="2">
        <v>5856</v>
      </c>
      <c r="E31" s="2">
        <v>0</v>
      </c>
      <c r="F31" s="2">
        <v>7873910</v>
      </c>
      <c r="G31" s="2">
        <v>1345</v>
      </c>
      <c r="H31" s="9" t="s">
        <v>165</v>
      </c>
      <c r="I31" s="9" t="s">
        <v>156</v>
      </c>
      <c r="J31" s="22" t="s">
        <v>165</v>
      </c>
    </row>
    <row r="32" spans="1:10" x14ac:dyDescent="0.25">
      <c r="A32" s="1">
        <v>111</v>
      </c>
      <c r="B32" s="9" t="s">
        <v>171</v>
      </c>
      <c r="C32" s="9" t="s">
        <v>171</v>
      </c>
      <c r="D32" s="2">
        <v>8809</v>
      </c>
      <c r="E32" s="2">
        <v>0</v>
      </c>
      <c r="F32" s="2">
        <v>2743416</v>
      </c>
      <c r="G32" s="1">
        <v>311</v>
      </c>
      <c r="H32" s="9" t="s">
        <v>165</v>
      </c>
      <c r="I32" s="9" t="s">
        <v>156</v>
      </c>
      <c r="J32" s="22"/>
    </row>
    <row r="33" spans="1:10" x14ac:dyDescent="0.25">
      <c r="A33" s="1">
        <v>134</v>
      </c>
      <c r="B33" s="9" t="s">
        <v>193</v>
      </c>
      <c r="C33" s="9" t="s">
        <v>193</v>
      </c>
      <c r="D33" s="2">
        <v>3252</v>
      </c>
      <c r="E33" s="2">
        <v>0</v>
      </c>
      <c r="F33" s="2">
        <v>2190015</v>
      </c>
      <c r="G33" s="1">
        <v>673</v>
      </c>
      <c r="H33" s="9" t="s">
        <v>165</v>
      </c>
      <c r="I33" s="9" t="s">
        <v>156</v>
      </c>
      <c r="J33" s="22"/>
    </row>
    <row r="34" spans="1:10" x14ac:dyDescent="0.25">
      <c r="A34" s="1">
        <v>104</v>
      </c>
      <c r="B34" s="9" t="s">
        <v>164</v>
      </c>
      <c r="C34" s="9" t="s">
        <v>164</v>
      </c>
      <c r="D34" s="2">
        <v>2643</v>
      </c>
      <c r="E34" s="2">
        <v>0</v>
      </c>
      <c r="F34" s="2">
        <v>1369740</v>
      </c>
      <c r="G34" s="1">
        <v>518</v>
      </c>
      <c r="H34" s="9" t="s">
        <v>165</v>
      </c>
      <c r="I34" s="9" t="s">
        <v>156</v>
      </c>
      <c r="J34" s="22"/>
    </row>
    <row r="35" spans="1:10" x14ac:dyDescent="0.25">
      <c r="A35" s="1">
        <v>52</v>
      </c>
      <c r="B35" s="9" t="s">
        <v>70</v>
      </c>
      <c r="C35" s="9" t="s">
        <v>70</v>
      </c>
      <c r="D35" s="2">
        <v>38000</v>
      </c>
      <c r="E35" s="2">
        <v>243324</v>
      </c>
      <c r="F35" s="9">
        <v>0</v>
      </c>
      <c r="G35" s="9">
        <v>0</v>
      </c>
      <c r="H35" s="9" t="s">
        <v>70</v>
      </c>
      <c r="I35" s="9" t="s">
        <v>70</v>
      </c>
      <c r="J35" s="22" t="s">
        <v>70</v>
      </c>
    </row>
    <row r="36" spans="1:10" x14ac:dyDescent="0.25">
      <c r="A36" s="1">
        <v>51</v>
      </c>
      <c r="B36" s="9" t="s">
        <v>79</v>
      </c>
      <c r="C36" s="9" t="s">
        <v>80</v>
      </c>
      <c r="D36" s="2">
        <v>9635</v>
      </c>
      <c r="E36" s="2">
        <v>120218</v>
      </c>
      <c r="F36" s="2">
        <v>0</v>
      </c>
      <c r="G36" s="9">
        <v>0</v>
      </c>
      <c r="H36" s="9" t="s">
        <v>70</v>
      </c>
      <c r="I36" s="9" t="s">
        <v>70</v>
      </c>
      <c r="J36" s="22"/>
    </row>
    <row r="37" spans="1:10" x14ac:dyDescent="0.25">
      <c r="A37" s="1">
        <v>56</v>
      </c>
      <c r="B37" s="9" t="s">
        <v>86</v>
      </c>
      <c r="C37" s="9" t="s">
        <v>87</v>
      </c>
      <c r="D37" s="2">
        <v>15567</v>
      </c>
      <c r="E37" s="2">
        <v>89420</v>
      </c>
      <c r="F37" s="2">
        <v>0</v>
      </c>
      <c r="G37" s="9">
        <v>0</v>
      </c>
      <c r="H37" s="9" t="s">
        <v>70</v>
      </c>
      <c r="I37" s="9" t="s">
        <v>70</v>
      </c>
      <c r="J37" s="22"/>
    </row>
    <row r="38" spans="1:10" x14ac:dyDescent="0.25">
      <c r="A38" s="1">
        <v>53</v>
      </c>
      <c r="B38" s="9" t="s">
        <v>81</v>
      </c>
      <c r="C38" s="9" t="s">
        <v>82</v>
      </c>
      <c r="D38" s="2">
        <v>17145</v>
      </c>
      <c r="E38" s="2">
        <v>80355</v>
      </c>
      <c r="F38" s="2">
        <v>0</v>
      </c>
      <c r="G38" s="9">
        <v>0</v>
      </c>
      <c r="H38" s="9" t="s">
        <v>70</v>
      </c>
      <c r="I38" s="9" t="s">
        <v>70</v>
      </c>
      <c r="J38" s="22"/>
    </row>
    <row r="39" spans="1:10" x14ac:dyDescent="0.25">
      <c r="A39" s="1">
        <v>57</v>
      </c>
      <c r="B39" s="9" t="s">
        <v>88</v>
      </c>
      <c r="C39" s="9" t="s">
        <v>89</v>
      </c>
      <c r="D39" s="9">
        <v>0</v>
      </c>
      <c r="E39" s="9">
        <v>0</v>
      </c>
      <c r="F39" s="2">
        <v>0</v>
      </c>
      <c r="G39" s="9">
        <v>0</v>
      </c>
      <c r="H39" s="9" t="s">
        <v>70</v>
      </c>
      <c r="I39" s="9" t="s">
        <v>70</v>
      </c>
      <c r="J39" s="22"/>
    </row>
    <row r="40" spans="1:10" x14ac:dyDescent="0.25">
      <c r="A40" s="1">
        <v>107</v>
      </c>
      <c r="B40" s="9" t="s">
        <v>167</v>
      </c>
      <c r="C40" s="9" t="s">
        <v>167</v>
      </c>
      <c r="D40" s="2">
        <v>3622</v>
      </c>
      <c r="E40" s="2">
        <v>0</v>
      </c>
      <c r="F40" s="2">
        <v>5014196</v>
      </c>
      <c r="G40" s="2">
        <v>1384</v>
      </c>
      <c r="H40" s="9" t="s">
        <v>167</v>
      </c>
      <c r="I40" s="9" t="s">
        <v>156</v>
      </c>
      <c r="J40" s="22" t="s">
        <v>167</v>
      </c>
    </row>
    <row r="41" spans="1:10" x14ac:dyDescent="0.25">
      <c r="A41" s="1">
        <v>133</v>
      </c>
      <c r="B41" s="9" t="s">
        <v>192</v>
      </c>
      <c r="C41" s="9" t="s">
        <v>192</v>
      </c>
      <c r="D41" s="2">
        <v>3016</v>
      </c>
      <c r="E41" s="2">
        <v>0</v>
      </c>
      <c r="F41" s="2">
        <v>3893672</v>
      </c>
      <c r="G41" s="2">
        <v>1291</v>
      </c>
      <c r="H41" s="9" t="s">
        <v>167</v>
      </c>
      <c r="I41" s="9" t="s">
        <v>156</v>
      </c>
      <c r="J41" s="22"/>
    </row>
    <row r="42" spans="1:10" x14ac:dyDescent="0.25">
      <c r="A42" s="1">
        <v>123</v>
      </c>
      <c r="B42" s="9" t="s">
        <v>184</v>
      </c>
      <c r="C42" s="9" t="s">
        <v>184</v>
      </c>
      <c r="D42" s="2">
        <v>2337</v>
      </c>
      <c r="E42" s="2">
        <v>0</v>
      </c>
      <c r="F42" s="2">
        <v>1709757</v>
      </c>
      <c r="G42" s="1">
        <v>732</v>
      </c>
      <c r="H42" s="9" t="s">
        <v>167</v>
      </c>
      <c r="I42" s="9" t="s">
        <v>156</v>
      </c>
      <c r="J42" s="22"/>
    </row>
    <row r="43" spans="1:10" x14ac:dyDescent="0.25">
      <c r="A43" s="1">
        <v>108</v>
      </c>
      <c r="B43" s="9" t="s">
        <v>168</v>
      </c>
      <c r="C43" s="9" t="s">
        <v>168</v>
      </c>
      <c r="D43" s="2">
        <v>3192</v>
      </c>
      <c r="E43" s="2">
        <v>0</v>
      </c>
      <c r="F43" s="2">
        <v>2756110</v>
      </c>
      <c r="G43" s="1">
        <v>863</v>
      </c>
      <c r="H43" s="9" t="s">
        <v>168</v>
      </c>
      <c r="I43" s="9" t="s">
        <v>156</v>
      </c>
      <c r="J43" s="22" t="s">
        <v>168</v>
      </c>
    </row>
    <row r="44" spans="1:10" x14ac:dyDescent="0.25">
      <c r="A44" s="1">
        <v>119</v>
      </c>
      <c r="B44" s="9" t="s">
        <v>182</v>
      </c>
      <c r="C44" s="9" t="s">
        <v>182</v>
      </c>
      <c r="D44" s="2">
        <v>2673</v>
      </c>
      <c r="E44" s="2">
        <v>0</v>
      </c>
      <c r="F44" s="2">
        <v>1593292</v>
      </c>
      <c r="G44" s="1">
        <v>596</v>
      </c>
      <c r="H44" s="9" t="s">
        <v>168</v>
      </c>
      <c r="I44" s="9" t="s">
        <v>156</v>
      </c>
      <c r="J44" s="22"/>
    </row>
    <row r="45" spans="1:10" x14ac:dyDescent="0.25">
      <c r="A45" s="1">
        <v>109</v>
      </c>
      <c r="B45" s="9" t="s">
        <v>169</v>
      </c>
      <c r="C45" s="9" t="s">
        <v>169</v>
      </c>
      <c r="D45" s="2">
        <v>2367</v>
      </c>
      <c r="E45" s="2">
        <v>0</v>
      </c>
      <c r="F45" s="2">
        <v>1156957</v>
      </c>
      <c r="G45" s="1">
        <v>489</v>
      </c>
      <c r="H45" s="9" t="s">
        <v>168</v>
      </c>
      <c r="I45" s="9" t="s">
        <v>156</v>
      </c>
      <c r="J45" s="22"/>
    </row>
    <row r="46" spans="1:10" x14ac:dyDescent="0.25">
      <c r="A46" s="1">
        <v>140</v>
      </c>
      <c r="B46" s="9" t="s">
        <v>199</v>
      </c>
      <c r="C46" s="9" t="s">
        <v>199</v>
      </c>
      <c r="D46" s="9">
        <v>0</v>
      </c>
      <c r="E46" s="2">
        <v>0</v>
      </c>
      <c r="F46" s="9">
        <v>0</v>
      </c>
      <c r="G46" s="9">
        <v>0</v>
      </c>
      <c r="H46" s="9" t="s">
        <v>168</v>
      </c>
      <c r="I46" s="9" t="s">
        <v>156</v>
      </c>
      <c r="J46" s="22"/>
    </row>
    <row r="47" spans="1:10" x14ac:dyDescent="0.25">
      <c r="A47" s="1">
        <v>82</v>
      </c>
      <c r="B47" s="9" t="s">
        <v>129</v>
      </c>
      <c r="C47" s="9" t="s">
        <v>129</v>
      </c>
      <c r="D47" s="2">
        <v>4579</v>
      </c>
      <c r="E47" s="2">
        <v>0</v>
      </c>
      <c r="F47" s="2">
        <v>1556460</v>
      </c>
      <c r="G47" s="1">
        <v>340</v>
      </c>
      <c r="H47" s="9" t="s">
        <v>96</v>
      </c>
      <c r="I47" s="9" t="s">
        <v>94</v>
      </c>
      <c r="J47" s="22" t="s">
        <v>96</v>
      </c>
    </row>
    <row r="48" spans="1:10" x14ac:dyDescent="0.25">
      <c r="A48" s="1">
        <v>61</v>
      </c>
      <c r="B48" s="9" t="s">
        <v>95</v>
      </c>
      <c r="C48" s="9" t="s">
        <v>95</v>
      </c>
      <c r="D48" s="2">
        <v>1967</v>
      </c>
      <c r="E48" s="2">
        <v>0</v>
      </c>
      <c r="F48" s="2">
        <v>1332912</v>
      </c>
      <c r="G48" s="1">
        <v>785</v>
      </c>
      <c r="H48" s="9" t="s">
        <v>96</v>
      </c>
      <c r="I48" s="9" t="s">
        <v>94</v>
      </c>
      <c r="J48" s="22"/>
    </row>
    <row r="49" spans="1:10" x14ac:dyDescent="0.25">
      <c r="A49" s="1">
        <v>71</v>
      </c>
      <c r="B49" s="9" t="s">
        <v>113</v>
      </c>
      <c r="C49" s="9" t="s">
        <v>113</v>
      </c>
      <c r="D49" s="2">
        <v>1725</v>
      </c>
      <c r="E49" s="2">
        <v>0</v>
      </c>
      <c r="F49" s="2">
        <v>1003031</v>
      </c>
      <c r="G49" s="1">
        <v>581</v>
      </c>
      <c r="H49" s="9" t="s">
        <v>96</v>
      </c>
      <c r="I49" s="9" t="s">
        <v>94</v>
      </c>
      <c r="J49" s="22"/>
    </row>
    <row r="50" spans="1:10" x14ac:dyDescent="0.25">
      <c r="A50" s="1">
        <v>79</v>
      </c>
      <c r="B50" s="9" t="s">
        <v>124</v>
      </c>
      <c r="C50" s="9" t="s">
        <v>125</v>
      </c>
      <c r="D50" s="2">
        <v>7492</v>
      </c>
      <c r="E50" s="2">
        <v>0</v>
      </c>
      <c r="F50" s="10">
        <v>784711</v>
      </c>
      <c r="G50" s="1">
        <v>105</v>
      </c>
      <c r="H50" s="9" t="s">
        <v>96</v>
      </c>
      <c r="I50" s="9" t="s">
        <v>94</v>
      </c>
      <c r="J50" s="22"/>
    </row>
    <row r="51" spans="1:10" x14ac:dyDescent="0.25">
      <c r="A51" s="1">
        <v>97</v>
      </c>
      <c r="B51" s="9" t="s">
        <v>152</v>
      </c>
      <c r="C51" s="9" t="s">
        <v>153</v>
      </c>
      <c r="D51" s="2">
        <v>7492</v>
      </c>
      <c r="E51" s="2">
        <v>0</v>
      </c>
      <c r="F51" s="10">
        <v>784711</v>
      </c>
      <c r="G51" s="1">
        <v>105</v>
      </c>
      <c r="H51" s="9" t="s">
        <v>96</v>
      </c>
      <c r="I51" s="9" t="s">
        <v>94</v>
      </c>
      <c r="J51" s="22"/>
    </row>
    <row r="52" spans="1:10" x14ac:dyDescent="0.25">
      <c r="A52" s="1">
        <v>65</v>
      </c>
      <c r="B52" s="9" t="s">
        <v>103</v>
      </c>
      <c r="C52" s="9" t="s">
        <v>103</v>
      </c>
      <c r="D52" s="2">
        <v>1301</v>
      </c>
      <c r="E52" s="2">
        <v>0</v>
      </c>
      <c r="F52" s="2">
        <v>476612</v>
      </c>
      <c r="G52" s="1">
        <v>366</v>
      </c>
      <c r="H52" s="9" t="s">
        <v>96</v>
      </c>
      <c r="I52" s="9" t="s">
        <v>94</v>
      </c>
      <c r="J52" s="22"/>
    </row>
    <row r="53" spans="1:10" x14ac:dyDescent="0.25">
      <c r="A53" s="1">
        <v>95</v>
      </c>
      <c r="B53" s="9" t="s">
        <v>148</v>
      </c>
      <c r="C53" s="9" t="s">
        <v>149</v>
      </c>
      <c r="D53" s="1">
        <v>497</v>
      </c>
      <c r="E53" s="2">
        <v>0</v>
      </c>
      <c r="F53" s="2">
        <v>171395</v>
      </c>
      <c r="G53" s="1">
        <v>345</v>
      </c>
      <c r="H53" s="9" t="s">
        <v>96</v>
      </c>
      <c r="I53" s="9" t="s">
        <v>94</v>
      </c>
      <c r="J53" s="22"/>
    </row>
    <row r="54" spans="1:10" x14ac:dyDescent="0.25">
      <c r="A54" s="1">
        <v>76</v>
      </c>
      <c r="B54" s="9" t="s">
        <v>119</v>
      </c>
      <c r="C54" s="9" t="s">
        <v>120</v>
      </c>
      <c r="D54" s="9">
        <v>0</v>
      </c>
      <c r="E54" s="2">
        <v>0</v>
      </c>
      <c r="F54" s="9">
        <v>0</v>
      </c>
      <c r="G54" s="9">
        <v>0</v>
      </c>
      <c r="H54" s="9" t="s">
        <v>96</v>
      </c>
      <c r="I54" s="9" t="s">
        <v>94</v>
      </c>
      <c r="J54" s="22"/>
    </row>
    <row r="55" spans="1:10" x14ac:dyDescent="0.25">
      <c r="A55" s="1">
        <v>62</v>
      </c>
      <c r="B55" s="9" t="s">
        <v>97</v>
      </c>
      <c r="C55" s="9" t="s">
        <v>98</v>
      </c>
      <c r="D55" s="9">
        <v>0</v>
      </c>
      <c r="E55" s="2">
        <v>0</v>
      </c>
      <c r="F55" s="9">
        <v>0</v>
      </c>
      <c r="G55" s="9">
        <v>0</v>
      </c>
      <c r="H55" s="9" t="s">
        <v>96</v>
      </c>
      <c r="I55" s="9" t="s">
        <v>94</v>
      </c>
      <c r="J55" s="22"/>
    </row>
    <row r="56" spans="1:10" x14ac:dyDescent="0.25">
      <c r="A56" s="1">
        <v>144</v>
      </c>
      <c r="B56" s="9" t="s">
        <v>204</v>
      </c>
      <c r="C56" s="9" t="s">
        <v>204</v>
      </c>
      <c r="D56" s="2">
        <v>5519</v>
      </c>
      <c r="E56" s="2">
        <v>0</v>
      </c>
      <c r="F56" s="2">
        <v>2199463</v>
      </c>
      <c r="G56" s="1">
        <v>398</v>
      </c>
      <c r="H56" s="9" t="s">
        <v>204</v>
      </c>
      <c r="I56" s="9" t="s">
        <v>200</v>
      </c>
      <c r="J56" s="22" t="s">
        <v>204</v>
      </c>
    </row>
    <row r="57" spans="1:10" x14ac:dyDescent="0.25">
      <c r="A57" s="1">
        <v>142</v>
      </c>
      <c r="B57" s="9" t="s">
        <v>203</v>
      </c>
      <c r="C57" s="9" t="s">
        <v>203</v>
      </c>
      <c r="D57" s="2">
        <v>7866</v>
      </c>
      <c r="E57" s="2">
        <v>0</v>
      </c>
      <c r="F57" s="2">
        <v>1550266</v>
      </c>
      <c r="G57" s="1">
        <v>197</v>
      </c>
      <c r="H57" s="9" t="s">
        <v>204</v>
      </c>
      <c r="I57" s="9" t="s">
        <v>200</v>
      </c>
      <c r="J57" s="22"/>
    </row>
    <row r="58" spans="1:10" x14ac:dyDescent="0.25">
      <c r="A58" s="1">
        <v>146</v>
      </c>
      <c r="B58" s="9" t="s">
        <v>210</v>
      </c>
      <c r="C58" s="9" t="s">
        <v>210</v>
      </c>
      <c r="D58" s="2">
        <v>11250</v>
      </c>
      <c r="E58" s="2">
        <v>0</v>
      </c>
      <c r="F58" s="2">
        <v>993142</v>
      </c>
      <c r="G58" s="1">
        <v>88</v>
      </c>
      <c r="H58" s="9" t="s">
        <v>204</v>
      </c>
      <c r="I58" s="9" t="s">
        <v>200</v>
      </c>
      <c r="J58" s="22"/>
    </row>
    <row r="59" spans="1:10" x14ac:dyDescent="0.25">
      <c r="A59" s="1">
        <v>166</v>
      </c>
      <c r="B59" s="9" t="s">
        <v>237</v>
      </c>
      <c r="C59" s="9" t="s">
        <v>237</v>
      </c>
      <c r="D59" s="2">
        <v>5165</v>
      </c>
      <c r="E59" s="2">
        <v>0</v>
      </c>
      <c r="F59" s="2">
        <v>836887</v>
      </c>
      <c r="G59" s="1">
        <v>162</v>
      </c>
      <c r="H59" s="9" t="s">
        <v>204</v>
      </c>
      <c r="I59" s="9" t="s">
        <v>200</v>
      </c>
      <c r="J59" s="22"/>
    </row>
    <row r="60" spans="1:10" x14ac:dyDescent="0.25">
      <c r="A60" s="1">
        <v>157</v>
      </c>
      <c r="B60" s="9" t="s">
        <v>227</v>
      </c>
      <c r="C60" s="9" t="s">
        <v>227</v>
      </c>
      <c r="D60" s="2">
        <v>1417</v>
      </c>
      <c r="E60" s="2">
        <v>0</v>
      </c>
      <c r="F60" s="2">
        <v>769349</v>
      </c>
      <c r="G60" s="1">
        <v>543</v>
      </c>
      <c r="H60" s="9" t="s">
        <v>204</v>
      </c>
      <c r="I60" s="9" t="s">
        <v>200</v>
      </c>
      <c r="J60" s="22"/>
    </row>
    <row r="61" spans="1:10" x14ac:dyDescent="0.25">
      <c r="A61" s="1">
        <v>167</v>
      </c>
      <c r="B61" s="9" t="s">
        <v>238</v>
      </c>
      <c r="C61" s="9" t="s">
        <v>238</v>
      </c>
      <c r="D61" s="2">
        <v>2310</v>
      </c>
      <c r="E61" s="2">
        <v>0</v>
      </c>
      <c r="F61" s="2">
        <v>677228</v>
      </c>
      <c r="G61" s="1">
        <v>293</v>
      </c>
      <c r="H61" s="9" t="s">
        <v>204</v>
      </c>
      <c r="I61" s="9" t="s">
        <v>200</v>
      </c>
      <c r="J61" s="22"/>
    </row>
    <row r="62" spans="1:10" x14ac:dyDescent="0.25">
      <c r="A62" s="1">
        <v>11</v>
      </c>
      <c r="B62" s="9" t="s">
        <v>23</v>
      </c>
      <c r="C62" s="9" t="s">
        <v>23</v>
      </c>
      <c r="D62" s="10">
        <v>29510</v>
      </c>
      <c r="E62" s="2">
        <v>0</v>
      </c>
      <c r="F62" s="2">
        <v>956011</v>
      </c>
      <c r="G62" s="1">
        <v>4</v>
      </c>
      <c r="H62" s="9" t="s">
        <v>24</v>
      </c>
      <c r="I62" s="9" t="s">
        <v>22</v>
      </c>
      <c r="J62" s="22" t="s">
        <v>24</v>
      </c>
    </row>
    <row r="63" spans="1:10" x14ac:dyDescent="0.25">
      <c r="A63" s="1">
        <v>26</v>
      </c>
      <c r="B63" s="9" t="s">
        <v>49</v>
      </c>
      <c r="C63" s="9" t="s">
        <v>49</v>
      </c>
      <c r="D63" s="2">
        <v>35380</v>
      </c>
      <c r="E63" s="2">
        <v>0</v>
      </c>
      <c r="F63" s="2">
        <v>802207</v>
      </c>
      <c r="G63" s="1">
        <v>23</v>
      </c>
      <c r="H63" s="9" t="s">
        <v>24</v>
      </c>
      <c r="I63" s="9" t="s">
        <v>22</v>
      </c>
      <c r="J63" s="22"/>
    </row>
    <row r="64" spans="1:10" x14ac:dyDescent="0.25">
      <c r="A64" s="1">
        <v>28</v>
      </c>
      <c r="B64" s="9" t="s">
        <v>51</v>
      </c>
      <c r="C64" s="9" t="s">
        <v>52</v>
      </c>
      <c r="D64" s="2">
        <v>15153</v>
      </c>
      <c r="E64" s="2">
        <v>0</v>
      </c>
      <c r="F64" s="2">
        <v>574292</v>
      </c>
      <c r="G64" s="1">
        <v>38</v>
      </c>
      <c r="H64" s="9" t="s">
        <v>24</v>
      </c>
      <c r="I64" s="9" t="s">
        <v>22</v>
      </c>
      <c r="J64" s="22"/>
    </row>
    <row r="65" spans="1:10" x14ac:dyDescent="0.25">
      <c r="A65" s="1">
        <v>23</v>
      </c>
      <c r="B65" s="9" t="s">
        <v>24</v>
      </c>
      <c r="C65" s="9" t="s">
        <v>24</v>
      </c>
      <c r="D65" s="2">
        <v>6622</v>
      </c>
      <c r="E65" s="2">
        <v>0</v>
      </c>
      <c r="F65" s="2">
        <v>412232</v>
      </c>
      <c r="G65" s="1">
        <v>62</v>
      </c>
      <c r="H65" s="9" t="s">
        <v>24</v>
      </c>
      <c r="I65" s="9" t="s">
        <v>22</v>
      </c>
      <c r="J65" s="22"/>
    </row>
    <row r="66" spans="1:10" x14ac:dyDescent="0.25">
      <c r="A66" s="1">
        <v>19</v>
      </c>
      <c r="B66" s="9" t="s">
        <v>38</v>
      </c>
      <c r="C66" s="9" t="s">
        <v>38</v>
      </c>
      <c r="D66" s="2">
        <v>6716</v>
      </c>
      <c r="E66" s="2">
        <v>0</v>
      </c>
      <c r="F66" s="2">
        <v>339640</v>
      </c>
      <c r="G66" s="1">
        <v>51</v>
      </c>
      <c r="H66" s="9" t="s">
        <v>24</v>
      </c>
      <c r="I66" s="9" t="s">
        <v>22</v>
      </c>
      <c r="J66" s="22"/>
    </row>
    <row r="67" spans="1:10" x14ac:dyDescent="0.25">
      <c r="A67" s="1">
        <v>30</v>
      </c>
      <c r="B67" s="9" t="s">
        <v>53</v>
      </c>
      <c r="C67" s="9" t="s">
        <v>53</v>
      </c>
      <c r="D67" s="2">
        <v>5896</v>
      </c>
      <c r="E67" s="2">
        <v>0</v>
      </c>
      <c r="F67" s="2">
        <v>266461</v>
      </c>
      <c r="G67" s="1">
        <v>45</v>
      </c>
      <c r="H67" s="9" t="s">
        <v>24</v>
      </c>
      <c r="I67" s="9" t="s">
        <v>22</v>
      </c>
      <c r="J67" s="22"/>
    </row>
    <row r="68" spans="1:10" x14ac:dyDescent="0.25">
      <c r="A68" s="1">
        <v>45</v>
      </c>
      <c r="B68" s="9" t="s">
        <v>68</v>
      </c>
      <c r="C68" s="9" t="s">
        <v>68</v>
      </c>
      <c r="D68" s="2">
        <v>1489</v>
      </c>
      <c r="E68" s="2">
        <v>0</v>
      </c>
      <c r="F68" s="2">
        <v>160422</v>
      </c>
      <c r="G68" s="1">
        <v>108</v>
      </c>
      <c r="H68" s="9" t="s">
        <v>24</v>
      </c>
      <c r="I68" s="9" t="s">
        <v>22</v>
      </c>
      <c r="J68" s="22"/>
    </row>
    <row r="69" spans="1:10" x14ac:dyDescent="0.25">
      <c r="A69" s="1">
        <v>42</v>
      </c>
      <c r="B69" s="9" t="s">
        <v>66</v>
      </c>
      <c r="C69" s="9" t="s">
        <v>66</v>
      </c>
      <c r="D69" s="9">
        <v>0</v>
      </c>
      <c r="E69" s="2">
        <v>0</v>
      </c>
      <c r="F69" s="9">
        <v>0</v>
      </c>
      <c r="G69" s="9">
        <v>0</v>
      </c>
      <c r="H69" s="9" t="s">
        <v>24</v>
      </c>
      <c r="I69" s="9" t="s">
        <v>22</v>
      </c>
      <c r="J69" s="22"/>
    </row>
    <row r="70" spans="1:10" x14ac:dyDescent="0.25">
      <c r="A70" s="1">
        <v>150</v>
      </c>
      <c r="B70" s="9" t="s">
        <v>218</v>
      </c>
      <c r="C70" s="9" t="s">
        <v>219</v>
      </c>
      <c r="D70" s="1">
        <v>929</v>
      </c>
      <c r="E70" s="2">
        <v>0</v>
      </c>
      <c r="F70" s="2">
        <v>3914757</v>
      </c>
      <c r="G70" s="2">
        <v>4214</v>
      </c>
      <c r="H70" s="9" t="s">
        <v>213</v>
      </c>
      <c r="I70" s="9" t="s">
        <v>200</v>
      </c>
      <c r="J70" s="22" t="s">
        <v>213</v>
      </c>
    </row>
    <row r="71" spans="1:10" x14ac:dyDescent="0.25">
      <c r="A71" s="1">
        <v>147</v>
      </c>
      <c r="B71" s="9" t="s">
        <v>211</v>
      </c>
      <c r="C71" s="9" t="s">
        <v>212</v>
      </c>
      <c r="D71" s="1">
        <v>69</v>
      </c>
      <c r="E71" s="2">
        <v>0</v>
      </c>
      <c r="F71" s="2">
        <v>2971626</v>
      </c>
      <c r="G71" s="2">
        <v>43067</v>
      </c>
      <c r="H71" s="9" t="s">
        <v>213</v>
      </c>
      <c r="I71" s="9" t="s">
        <v>200</v>
      </c>
      <c r="J71" s="22"/>
    </row>
    <row r="72" spans="1:10" x14ac:dyDescent="0.25">
      <c r="A72" s="1">
        <v>148</v>
      </c>
      <c r="B72" s="9" t="s">
        <v>214</v>
      </c>
      <c r="C72" s="9" t="s">
        <v>215</v>
      </c>
      <c r="D72" s="1">
        <v>165</v>
      </c>
      <c r="E72" s="2">
        <v>0</v>
      </c>
      <c r="F72" s="2">
        <v>2907467</v>
      </c>
      <c r="G72" s="2">
        <v>17610</v>
      </c>
      <c r="H72" s="9" t="s">
        <v>213</v>
      </c>
      <c r="I72" s="9" t="s">
        <v>200</v>
      </c>
      <c r="J72" s="22"/>
    </row>
    <row r="73" spans="1:10" x14ac:dyDescent="0.25">
      <c r="A73" s="1">
        <v>153</v>
      </c>
      <c r="B73" s="9" t="s">
        <v>223</v>
      </c>
      <c r="C73" s="9" t="s">
        <v>223</v>
      </c>
      <c r="D73" s="1">
        <v>95</v>
      </c>
      <c r="E73" s="2">
        <v>0</v>
      </c>
      <c r="F73" s="2">
        <v>2457019</v>
      </c>
      <c r="G73" s="2">
        <v>25918</v>
      </c>
      <c r="H73" s="9" t="s">
        <v>213</v>
      </c>
      <c r="I73" s="9" t="s">
        <v>200</v>
      </c>
      <c r="J73" s="22"/>
    </row>
    <row r="74" spans="1:10" x14ac:dyDescent="0.25">
      <c r="A74" s="1">
        <v>156</v>
      </c>
      <c r="B74" s="9" t="s">
        <v>226</v>
      </c>
      <c r="C74" s="9" t="s">
        <v>226</v>
      </c>
      <c r="D74" s="2">
        <v>2268</v>
      </c>
      <c r="E74" s="2">
        <v>0</v>
      </c>
      <c r="F74" s="2">
        <v>2008901</v>
      </c>
      <c r="G74" s="1">
        <v>886</v>
      </c>
      <c r="H74" s="9" t="s">
        <v>213</v>
      </c>
      <c r="I74" s="9" t="s">
        <v>200</v>
      </c>
      <c r="J74" s="22"/>
    </row>
    <row r="75" spans="1:10" x14ac:dyDescent="0.25">
      <c r="A75" s="1">
        <v>149</v>
      </c>
      <c r="B75" s="9" t="s">
        <v>216</v>
      </c>
      <c r="C75" s="9" t="s">
        <v>217</v>
      </c>
      <c r="D75" s="1">
        <v>122</v>
      </c>
      <c r="E75" s="2">
        <v>0</v>
      </c>
      <c r="F75" s="2">
        <v>1791751</v>
      </c>
      <c r="G75" s="2">
        <v>14686</v>
      </c>
      <c r="H75" s="9" t="s">
        <v>213</v>
      </c>
      <c r="I75" s="9" t="s">
        <v>200</v>
      </c>
      <c r="J75" s="22"/>
    </row>
    <row r="76" spans="1:10" x14ac:dyDescent="0.25">
      <c r="A76" s="1">
        <v>154</v>
      </c>
      <c r="B76" s="9" t="s">
        <v>224</v>
      </c>
      <c r="C76" s="9" t="s">
        <v>225</v>
      </c>
      <c r="D76" s="9">
        <v>0</v>
      </c>
      <c r="E76" s="2">
        <v>0</v>
      </c>
      <c r="F76" s="9">
        <v>0</v>
      </c>
      <c r="G76" s="9">
        <v>0</v>
      </c>
      <c r="H76" s="9" t="s">
        <v>213</v>
      </c>
      <c r="I76" s="9" t="s">
        <v>200</v>
      </c>
      <c r="J76" s="22"/>
    </row>
    <row r="77" spans="1:10" x14ac:dyDescent="0.25">
      <c r="A77" s="1">
        <v>74</v>
      </c>
      <c r="B77" s="9" t="s">
        <v>112</v>
      </c>
      <c r="C77" s="9" t="s">
        <v>112</v>
      </c>
      <c r="D77" s="2">
        <v>2545</v>
      </c>
      <c r="E77" s="2">
        <v>0</v>
      </c>
      <c r="F77" s="2">
        <v>993874</v>
      </c>
      <c r="G77" s="1">
        <v>390</v>
      </c>
      <c r="H77" s="9" t="s">
        <v>112</v>
      </c>
      <c r="I77" s="9" t="s">
        <v>94</v>
      </c>
      <c r="J77" s="22" t="s">
        <v>112</v>
      </c>
    </row>
    <row r="78" spans="1:10" x14ac:dyDescent="0.25">
      <c r="A78" s="1">
        <v>72</v>
      </c>
      <c r="B78" s="9" t="s">
        <v>114</v>
      </c>
      <c r="C78" s="9" t="s">
        <v>114</v>
      </c>
      <c r="D78" s="2">
        <v>3372</v>
      </c>
      <c r="E78" s="2">
        <v>0</v>
      </c>
      <c r="F78" s="2">
        <v>706299</v>
      </c>
      <c r="G78" s="1">
        <v>209</v>
      </c>
      <c r="H78" s="9" t="s">
        <v>112</v>
      </c>
      <c r="I78" s="9" t="s">
        <v>94</v>
      </c>
      <c r="J78" s="22"/>
    </row>
    <row r="79" spans="1:10" x14ac:dyDescent="0.25">
      <c r="A79" s="1">
        <v>75</v>
      </c>
      <c r="B79" s="9" t="s">
        <v>117</v>
      </c>
      <c r="C79" s="9" t="s">
        <v>118</v>
      </c>
      <c r="D79" s="2">
        <v>3380</v>
      </c>
      <c r="E79" s="2">
        <v>0</v>
      </c>
      <c r="F79" s="2">
        <v>619553</v>
      </c>
      <c r="G79" s="1">
        <v>201</v>
      </c>
      <c r="H79" s="9" t="s">
        <v>112</v>
      </c>
      <c r="I79" s="9" t="s">
        <v>94</v>
      </c>
      <c r="J79" s="22"/>
    </row>
    <row r="80" spans="1:10" x14ac:dyDescent="0.25">
      <c r="A80" s="1">
        <v>70</v>
      </c>
      <c r="B80" s="9" t="s">
        <v>111</v>
      </c>
      <c r="C80" s="9" t="s">
        <v>111</v>
      </c>
      <c r="D80" s="2">
        <v>1097</v>
      </c>
      <c r="E80" s="2">
        <v>0</v>
      </c>
      <c r="F80" s="2">
        <v>518798</v>
      </c>
      <c r="G80" s="1">
        <v>473</v>
      </c>
      <c r="H80" s="9" t="s">
        <v>112</v>
      </c>
      <c r="I80" s="9" t="s">
        <v>94</v>
      </c>
      <c r="J80" s="22"/>
    </row>
    <row r="81" spans="1:10" x14ac:dyDescent="0.25">
      <c r="A81" s="1">
        <v>87</v>
      </c>
      <c r="B81" s="9" t="s">
        <v>136</v>
      </c>
      <c r="C81" s="9" t="s">
        <v>137</v>
      </c>
      <c r="D81" s="2">
        <v>1538</v>
      </c>
      <c r="E81" s="2">
        <v>0</v>
      </c>
      <c r="F81" s="2">
        <v>254356</v>
      </c>
      <c r="G81" s="1">
        <v>165</v>
      </c>
      <c r="H81" s="9" t="s">
        <v>112</v>
      </c>
      <c r="I81" s="9" t="s">
        <v>94</v>
      </c>
      <c r="J81" s="22"/>
    </row>
    <row r="82" spans="1:10" x14ac:dyDescent="0.25">
      <c r="A82" s="1">
        <v>116</v>
      </c>
      <c r="B82" s="9" t="s">
        <v>174</v>
      </c>
      <c r="C82" s="9" t="s">
        <v>174</v>
      </c>
      <c r="D82" s="2">
        <v>1772</v>
      </c>
      <c r="E82" s="2">
        <v>0</v>
      </c>
      <c r="F82" s="2">
        <v>11126285</v>
      </c>
      <c r="G82" s="2">
        <v>6279</v>
      </c>
      <c r="H82" s="9" t="s">
        <v>174</v>
      </c>
      <c r="I82" s="9" t="s">
        <v>156</v>
      </c>
      <c r="J82" s="22" t="s">
        <v>174</v>
      </c>
    </row>
    <row r="83" spans="1:10" x14ac:dyDescent="0.25">
      <c r="A83" s="1">
        <v>132</v>
      </c>
      <c r="B83" s="9" t="s">
        <v>191</v>
      </c>
      <c r="C83" s="9" t="s">
        <v>191</v>
      </c>
      <c r="D83" s="2">
        <v>3030</v>
      </c>
      <c r="E83" s="2">
        <v>0</v>
      </c>
      <c r="F83" s="2">
        <v>3460426</v>
      </c>
      <c r="G83" s="2">
        <v>1142</v>
      </c>
      <c r="H83" s="9" t="s">
        <v>174</v>
      </c>
      <c r="I83" s="9" t="s">
        <v>156</v>
      </c>
      <c r="J83" s="22"/>
    </row>
    <row r="84" spans="1:10" x14ac:dyDescent="0.25">
      <c r="A84" s="1">
        <v>113</v>
      </c>
      <c r="B84" s="9" t="s">
        <v>173</v>
      </c>
      <c r="C84" s="9" t="s">
        <v>173</v>
      </c>
      <c r="D84" s="2">
        <v>4796</v>
      </c>
      <c r="E84" s="2">
        <v>0</v>
      </c>
      <c r="F84" s="2">
        <v>3454996</v>
      </c>
      <c r="G84" s="1">
        <v>720</v>
      </c>
      <c r="H84" s="9" t="s">
        <v>174</v>
      </c>
      <c r="I84" s="9" t="s">
        <v>156</v>
      </c>
      <c r="J84" s="22"/>
    </row>
    <row r="85" spans="1:10" x14ac:dyDescent="0.25">
      <c r="A85" s="1">
        <v>124</v>
      </c>
      <c r="B85" s="9" t="s">
        <v>185</v>
      </c>
      <c r="C85" s="9" t="s">
        <v>185</v>
      </c>
      <c r="D85" s="2">
        <v>2960</v>
      </c>
      <c r="E85" s="2">
        <v>0</v>
      </c>
      <c r="F85" s="2">
        <v>1356374</v>
      </c>
      <c r="G85" s="1">
        <v>458</v>
      </c>
      <c r="H85" s="9" t="s">
        <v>174</v>
      </c>
      <c r="I85" s="9" t="s">
        <v>156</v>
      </c>
      <c r="J85" s="22"/>
    </row>
    <row r="86" spans="1:10" x14ac:dyDescent="0.25">
      <c r="A86" s="1">
        <v>155</v>
      </c>
      <c r="B86" s="9" t="s">
        <v>209</v>
      </c>
      <c r="C86" s="9" t="s">
        <v>209</v>
      </c>
      <c r="D86" s="2">
        <v>1906</v>
      </c>
      <c r="E86" s="2">
        <v>0</v>
      </c>
      <c r="F86" s="2">
        <v>1524391</v>
      </c>
      <c r="G86" s="1">
        <v>205</v>
      </c>
      <c r="H86" s="9" t="s">
        <v>209</v>
      </c>
      <c r="I86" s="9" t="s">
        <v>200</v>
      </c>
      <c r="J86" s="22" t="s">
        <v>209</v>
      </c>
    </row>
    <row r="87" spans="1:10" x14ac:dyDescent="0.25">
      <c r="A87" s="1">
        <v>160</v>
      </c>
      <c r="B87" s="9" t="s">
        <v>231</v>
      </c>
      <c r="C87" s="9" t="s">
        <v>232</v>
      </c>
      <c r="D87" s="2">
        <v>5599</v>
      </c>
      <c r="E87" s="2">
        <v>0</v>
      </c>
      <c r="F87" s="2">
        <v>1341042</v>
      </c>
      <c r="G87" s="1">
        <v>239</v>
      </c>
      <c r="H87" s="9" t="s">
        <v>209</v>
      </c>
      <c r="I87" s="9" t="s">
        <v>200</v>
      </c>
      <c r="J87" s="22"/>
    </row>
    <row r="88" spans="1:10" x14ac:dyDescent="0.25">
      <c r="A88" s="1">
        <v>163</v>
      </c>
      <c r="B88" s="9" t="s">
        <v>235</v>
      </c>
      <c r="C88" s="9" t="s">
        <v>235</v>
      </c>
      <c r="D88" s="2">
        <v>2512</v>
      </c>
      <c r="E88" s="2">
        <v>0</v>
      </c>
      <c r="F88" s="2">
        <v>1231481</v>
      </c>
      <c r="G88" s="1">
        <v>490</v>
      </c>
      <c r="H88" s="9" t="s">
        <v>209</v>
      </c>
      <c r="I88" s="9" t="s">
        <v>200</v>
      </c>
      <c r="J88" s="22"/>
    </row>
    <row r="89" spans="1:10" x14ac:dyDescent="0.25">
      <c r="A89" s="1">
        <v>151</v>
      </c>
      <c r="B89" s="9" t="s">
        <v>220</v>
      </c>
      <c r="C89" s="9" t="s">
        <v>221</v>
      </c>
      <c r="D89" s="2">
        <v>2592</v>
      </c>
      <c r="E89" s="2">
        <v>0</v>
      </c>
      <c r="F89" s="2">
        <v>1089169</v>
      </c>
      <c r="G89" s="1">
        <v>420</v>
      </c>
      <c r="H89" s="9" t="s">
        <v>209</v>
      </c>
      <c r="I89" s="9" t="s">
        <v>200</v>
      </c>
      <c r="J89" s="22"/>
    </row>
    <row r="90" spans="1:10" x14ac:dyDescent="0.25">
      <c r="A90" s="1">
        <v>145</v>
      </c>
      <c r="B90" s="9" t="s">
        <v>208</v>
      </c>
      <c r="C90" s="9" t="s">
        <v>208</v>
      </c>
      <c r="D90" s="2">
        <v>5278</v>
      </c>
      <c r="E90" s="2">
        <v>0</v>
      </c>
      <c r="F90" s="2">
        <v>1006297</v>
      </c>
      <c r="G90" s="1">
        <v>191</v>
      </c>
      <c r="H90" s="9" t="s">
        <v>209</v>
      </c>
      <c r="I90" s="9" t="s">
        <v>200</v>
      </c>
      <c r="J90" s="22"/>
    </row>
    <row r="91" spans="1:10" x14ac:dyDescent="0.25">
      <c r="A91" s="1">
        <v>29</v>
      </c>
      <c r="B91" s="9" t="s">
        <v>26</v>
      </c>
      <c r="C91" s="9" t="s">
        <v>26</v>
      </c>
      <c r="D91" s="2">
        <v>9830</v>
      </c>
      <c r="E91" s="2">
        <v>0</v>
      </c>
      <c r="F91" s="2">
        <v>397400</v>
      </c>
      <c r="G91" s="1">
        <v>40</v>
      </c>
      <c r="H91" s="9" t="s">
        <v>26</v>
      </c>
      <c r="I91" s="9" t="s">
        <v>22</v>
      </c>
      <c r="J91" s="22" t="s">
        <v>26</v>
      </c>
    </row>
    <row r="92" spans="1:10" x14ac:dyDescent="0.25">
      <c r="A92" s="1">
        <v>12</v>
      </c>
      <c r="B92" s="9" t="s">
        <v>25</v>
      </c>
      <c r="C92" s="9" t="s">
        <v>25</v>
      </c>
      <c r="D92" s="2">
        <v>3514</v>
      </c>
      <c r="E92" s="2">
        <v>0</v>
      </c>
      <c r="F92" s="2">
        <v>171556</v>
      </c>
      <c r="G92" s="1">
        <v>49</v>
      </c>
      <c r="H92" s="9" t="s">
        <v>26</v>
      </c>
      <c r="I92" s="9" t="s">
        <v>22</v>
      </c>
      <c r="J92" s="22"/>
    </row>
    <row r="93" spans="1:10" x14ac:dyDescent="0.25">
      <c r="A93" s="1">
        <v>31</v>
      </c>
      <c r="B93" s="9" t="s">
        <v>54</v>
      </c>
      <c r="C93" s="9" t="s">
        <v>55</v>
      </c>
      <c r="D93" s="2">
        <v>5728</v>
      </c>
      <c r="E93" s="2">
        <v>0</v>
      </c>
      <c r="F93" s="2">
        <v>167017</v>
      </c>
      <c r="G93" s="1">
        <v>29</v>
      </c>
      <c r="H93" s="9" t="s">
        <v>26</v>
      </c>
      <c r="I93" s="9" t="s">
        <v>22</v>
      </c>
      <c r="J93" s="22"/>
    </row>
    <row r="94" spans="1:10" x14ac:dyDescent="0.25">
      <c r="A94" s="1">
        <v>16</v>
      </c>
      <c r="B94" s="9" t="s">
        <v>34</v>
      </c>
      <c r="C94" s="9" t="s">
        <v>34</v>
      </c>
      <c r="D94" s="9">
        <v>0</v>
      </c>
      <c r="E94" s="2">
        <v>0</v>
      </c>
      <c r="F94" s="2">
        <v>153000</v>
      </c>
      <c r="G94" s="9">
        <v>0</v>
      </c>
      <c r="H94" s="9" t="s">
        <v>26</v>
      </c>
      <c r="I94" s="9" t="s">
        <v>22</v>
      </c>
      <c r="J94" s="22"/>
    </row>
    <row r="95" spans="1:10" x14ac:dyDescent="0.25">
      <c r="A95" s="1">
        <v>17</v>
      </c>
      <c r="B95" s="9" t="s">
        <v>35</v>
      </c>
      <c r="C95" s="9" t="s">
        <v>35</v>
      </c>
      <c r="D95" s="2">
        <v>12637</v>
      </c>
      <c r="E95" s="2">
        <v>0</v>
      </c>
      <c r="F95" s="2">
        <v>4500514</v>
      </c>
      <c r="G95" s="1">
        <v>21</v>
      </c>
      <c r="H95" s="9" t="s">
        <v>36</v>
      </c>
      <c r="I95" s="9" t="s">
        <v>22</v>
      </c>
      <c r="J95" s="22" t="s">
        <v>36</v>
      </c>
    </row>
    <row r="96" spans="1:10" x14ac:dyDescent="0.25">
      <c r="A96" s="1">
        <v>24</v>
      </c>
      <c r="B96" s="9" t="s">
        <v>46</v>
      </c>
      <c r="C96" s="9" t="s">
        <v>47</v>
      </c>
      <c r="D96" s="2">
        <v>22539</v>
      </c>
      <c r="E96" s="2">
        <v>0</v>
      </c>
      <c r="F96" s="2">
        <v>909116</v>
      </c>
      <c r="G96" s="1">
        <v>40</v>
      </c>
      <c r="H96" s="9" t="s">
        <v>36</v>
      </c>
      <c r="I96" s="9" t="s">
        <v>22</v>
      </c>
      <c r="J96" s="22"/>
    </row>
    <row r="97" spans="1:10" x14ac:dyDescent="0.25">
      <c r="A97" s="1">
        <v>34</v>
      </c>
      <c r="B97" s="9" t="s">
        <v>58</v>
      </c>
      <c r="C97" s="9" t="s">
        <v>58</v>
      </c>
      <c r="D97" s="2">
        <v>16891</v>
      </c>
      <c r="E97" s="2">
        <v>0</v>
      </c>
      <c r="F97" s="2">
        <v>316385</v>
      </c>
      <c r="G97" s="1">
        <v>19</v>
      </c>
      <c r="H97" s="9" t="s">
        <v>36</v>
      </c>
      <c r="I97" s="9" t="s">
        <v>22</v>
      </c>
      <c r="J97" s="22"/>
    </row>
    <row r="98" spans="1:10" x14ac:dyDescent="0.25">
      <c r="A98" s="1">
        <v>93</v>
      </c>
      <c r="B98" s="9" t="s">
        <v>145</v>
      </c>
      <c r="C98" s="9" t="s">
        <v>146</v>
      </c>
      <c r="D98" s="2">
        <v>5337</v>
      </c>
      <c r="E98" s="2">
        <v>0</v>
      </c>
      <c r="F98" s="2">
        <v>2309570</v>
      </c>
      <c r="G98" s="1">
        <v>433</v>
      </c>
      <c r="H98" s="9" t="s">
        <v>101</v>
      </c>
      <c r="I98" s="9" t="s">
        <v>94</v>
      </c>
      <c r="J98" s="22" t="s">
        <v>101</v>
      </c>
    </row>
    <row r="99" spans="1:10" x14ac:dyDescent="0.25">
      <c r="A99" s="1">
        <v>78</v>
      </c>
      <c r="B99" s="9" t="s">
        <v>122</v>
      </c>
      <c r="C99" s="9" t="s">
        <v>123</v>
      </c>
      <c r="D99" s="2">
        <v>1582</v>
      </c>
      <c r="E99" s="2">
        <v>0</v>
      </c>
      <c r="F99" s="2">
        <v>1435917</v>
      </c>
      <c r="G99" s="1">
        <v>908</v>
      </c>
      <c r="H99" s="9" t="s">
        <v>101</v>
      </c>
      <c r="I99" s="9" t="s">
        <v>94</v>
      </c>
      <c r="J99" s="22"/>
    </row>
    <row r="100" spans="1:10" x14ac:dyDescent="0.25">
      <c r="A100" s="1">
        <v>63</v>
      </c>
      <c r="B100" s="9" t="s">
        <v>99</v>
      </c>
      <c r="C100" s="9" t="s">
        <v>100</v>
      </c>
      <c r="D100" s="2">
        <v>1290</v>
      </c>
      <c r="E100" s="2">
        <v>0</v>
      </c>
      <c r="F100" s="2">
        <v>1093684</v>
      </c>
      <c r="G100" s="1">
        <v>848</v>
      </c>
      <c r="H100" s="9" t="s">
        <v>101</v>
      </c>
      <c r="I100" s="9" t="s">
        <v>94</v>
      </c>
      <c r="J100" s="22"/>
    </row>
    <row r="101" spans="1:10" x14ac:dyDescent="0.25">
      <c r="A101" s="1">
        <v>96</v>
      </c>
      <c r="B101" s="9" t="s">
        <v>150</v>
      </c>
      <c r="C101" s="9" t="s">
        <v>151</v>
      </c>
      <c r="D101" s="2">
        <v>3699</v>
      </c>
      <c r="E101" s="2">
        <v>0</v>
      </c>
      <c r="F101" s="2">
        <v>946421</v>
      </c>
      <c r="G101" s="1">
        <v>256</v>
      </c>
      <c r="H101" s="9" t="s">
        <v>101</v>
      </c>
      <c r="I101" s="9" t="s">
        <v>94</v>
      </c>
      <c r="J101" s="22"/>
    </row>
    <row r="102" spans="1:10" x14ac:dyDescent="0.25">
      <c r="A102" s="1">
        <v>66</v>
      </c>
      <c r="B102" s="9" t="s">
        <v>104</v>
      </c>
      <c r="C102" s="9" t="s">
        <v>105</v>
      </c>
      <c r="D102" s="2">
        <v>1865</v>
      </c>
      <c r="E102" s="2">
        <v>0</v>
      </c>
      <c r="F102" s="2">
        <v>897319</v>
      </c>
      <c r="G102" s="1">
        <v>481</v>
      </c>
      <c r="H102" s="9" t="s">
        <v>101</v>
      </c>
      <c r="I102" s="9" t="s">
        <v>94</v>
      </c>
      <c r="J102" s="22"/>
    </row>
    <row r="103" spans="1:10" x14ac:dyDescent="0.25">
      <c r="A103" s="1">
        <v>80</v>
      </c>
      <c r="B103" s="9" t="s">
        <v>126</v>
      </c>
      <c r="C103" s="9" t="s">
        <v>127</v>
      </c>
      <c r="D103" s="2">
        <v>7492</v>
      </c>
      <c r="E103" s="2">
        <v>0</v>
      </c>
      <c r="F103" s="10">
        <v>784711</v>
      </c>
      <c r="G103" s="1">
        <v>105</v>
      </c>
      <c r="H103" s="9" t="s">
        <v>101</v>
      </c>
      <c r="I103" s="9" t="s">
        <v>94</v>
      </c>
      <c r="J103" s="22"/>
    </row>
    <row r="104" spans="1:10" x14ac:dyDescent="0.25">
      <c r="A104" s="1">
        <v>89</v>
      </c>
      <c r="B104" s="9" t="s">
        <v>138</v>
      </c>
      <c r="C104" s="9" t="s">
        <v>139</v>
      </c>
      <c r="D104" s="2">
        <v>1586</v>
      </c>
      <c r="E104" s="2">
        <v>0</v>
      </c>
      <c r="F104" s="2">
        <v>757810</v>
      </c>
      <c r="G104" s="1">
        <v>478</v>
      </c>
      <c r="H104" s="9" t="s">
        <v>101</v>
      </c>
      <c r="I104" s="9" t="s">
        <v>94</v>
      </c>
      <c r="J104" s="22"/>
    </row>
    <row r="105" spans="1:10" x14ac:dyDescent="0.25">
      <c r="A105" s="1">
        <v>81</v>
      </c>
      <c r="B105" s="9" t="s">
        <v>101</v>
      </c>
      <c r="C105" s="9" t="s">
        <v>128</v>
      </c>
      <c r="D105" s="1">
        <v>952</v>
      </c>
      <c r="E105" s="2">
        <v>0</v>
      </c>
      <c r="F105" s="2">
        <v>720295</v>
      </c>
      <c r="G105" s="1">
        <v>757</v>
      </c>
      <c r="H105" s="9" t="s">
        <v>101</v>
      </c>
      <c r="I105" s="9" t="s">
        <v>94</v>
      </c>
      <c r="J105" s="22"/>
    </row>
    <row r="106" spans="1:10" x14ac:dyDescent="0.25">
      <c r="A106" s="1">
        <v>98</v>
      </c>
      <c r="B106" s="9" t="s">
        <v>154</v>
      </c>
      <c r="C106" s="9" t="s">
        <v>155</v>
      </c>
      <c r="D106" s="9">
        <v>0</v>
      </c>
      <c r="E106" s="2">
        <v>0</v>
      </c>
      <c r="F106" s="9">
        <v>0</v>
      </c>
      <c r="G106" s="9">
        <v>0</v>
      </c>
      <c r="H106" s="9" t="s">
        <v>101</v>
      </c>
      <c r="I106" s="9" t="s">
        <v>94</v>
      </c>
      <c r="J106" s="22"/>
    </row>
    <row r="107" spans="1:10" x14ac:dyDescent="0.25">
      <c r="A107" s="1">
        <v>68</v>
      </c>
      <c r="B107" s="9" t="s">
        <v>108</v>
      </c>
      <c r="C107" s="9" t="s">
        <v>109</v>
      </c>
      <c r="D107" s="9">
        <v>0</v>
      </c>
      <c r="E107" s="2">
        <v>0</v>
      </c>
      <c r="F107" s="9">
        <v>0</v>
      </c>
      <c r="G107" s="9">
        <v>0</v>
      </c>
      <c r="H107" s="9" t="s">
        <v>101</v>
      </c>
      <c r="I107" s="9" t="s">
        <v>94</v>
      </c>
      <c r="J107" s="22"/>
    </row>
    <row r="108" spans="1:10" x14ac:dyDescent="0.25">
      <c r="A108" s="1">
        <v>83</v>
      </c>
      <c r="B108" s="9" t="s">
        <v>130</v>
      </c>
      <c r="C108" s="9" t="s">
        <v>130</v>
      </c>
      <c r="D108" s="2">
        <v>1632</v>
      </c>
      <c r="E108" s="2">
        <v>0</v>
      </c>
      <c r="F108" s="2">
        <v>2373061</v>
      </c>
      <c r="G108" s="2">
        <v>1454</v>
      </c>
      <c r="H108" s="9" t="s">
        <v>130</v>
      </c>
      <c r="I108" s="9" t="s">
        <v>94</v>
      </c>
      <c r="J108" s="22" t="s">
        <v>130</v>
      </c>
    </row>
    <row r="109" spans="1:10" x14ac:dyDescent="0.25">
      <c r="A109" s="1">
        <v>92</v>
      </c>
      <c r="B109" s="9" t="s">
        <v>144</v>
      </c>
      <c r="C109" s="9" t="s">
        <v>144</v>
      </c>
      <c r="D109" s="2">
        <v>1543</v>
      </c>
      <c r="E109" s="2">
        <v>0</v>
      </c>
      <c r="F109" s="2">
        <v>1624616</v>
      </c>
      <c r="G109" s="2">
        <v>1053</v>
      </c>
      <c r="H109" s="9" t="s">
        <v>130</v>
      </c>
      <c r="I109" s="9" t="s">
        <v>94</v>
      </c>
      <c r="J109" s="22"/>
    </row>
    <row r="110" spans="1:10" x14ac:dyDescent="0.25">
      <c r="A110" s="1">
        <v>102</v>
      </c>
      <c r="B110" s="9" t="s">
        <v>161</v>
      </c>
      <c r="C110" s="9" t="s">
        <v>161</v>
      </c>
      <c r="D110" s="2">
        <v>8153</v>
      </c>
      <c r="E110" s="2">
        <v>0</v>
      </c>
      <c r="F110" s="2">
        <v>1650518</v>
      </c>
      <c r="G110" s="1">
        <v>202</v>
      </c>
      <c r="H110" s="9" t="s">
        <v>162</v>
      </c>
      <c r="I110" s="9" t="s">
        <v>156</v>
      </c>
      <c r="J110" s="22" t="s">
        <v>162</v>
      </c>
    </row>
    <row r="111" spans="1:10" x14ac:dyDescent="0.25">
      <c r="A111" s="1">
        <v>120</v>
      </c>
      <c r="B111" s="9" t="s">
        <v>162</v>
      </c>
      <c r="C111" s="9" t="s">
        <v>162</v>
      </c>
      <c r="D111" s="2">
        <v>5840</v>
      </c>
      <c r="E111" s="2">
        <v>0</v>
      </c>
      <c r="F111" s="2">
        <v>1546094</v>
      </c>
      <c r="G111" s="1">
        <v>265</v>
      </c>
      <c r="H111" s="9" t="s">
        <v>162</v>
      </c>
      <c r="I111" s="9" t="s">
        <v>156</v>
      </c>
      <c r="J111" s="22"/>
    </row>
    <row r="112" spans="1:10" x14ac:dyDescent="0.25">
      <c r="A112" s="1">
        <v>6</v>
      </c>
      <c r="B112" s="9" t="s">
        <v>11</v>
      </c>
      <c r="C112" s="9" t="s">
        <v>11</v>
      </c>
      <c r="D112" s="2">
        <v>1862</v>
      </c>
      <c r="E112" s="2">
        <v>563134</v>
      </c>
      <c r="F112" s="2">
        <v>774194</v>
      </c>
      <c r="G112" s="1">
        <v>416</v>
      </c>
      <c r="H112" s="9" t="s">
        <v>9</v>
      </c>
      <c r="I112" s="9" t="s">
        <v>20</v>
      </c>
      <c r="J112" s="22" t="s">
        <v>9</v>
      </c>
    </row>
    <row r="113" spans="1:10" x14ac:dyDescent="0.25">
      <c r="A113" s="1">
        <v>4</v>
      </c>
      <c r="B113" s="9" t="s">
        <v>9</v>
      </c>
      <c r="C113" s="9" t="s">
        <v>9</v>
      </c>
      <c r="D113" s="2">
        <v>1010</v>
      </c>
      <c r="E113" s="2">
        <v>333482</v>
      </c>
      <c r="F113" s="2">
        <v>456200</v>
      </c>
      <c r="G113" s="1">
        <v>452</v>
      </c>
      <c r="H113" s="9" t="s">
        <v>9</v>
      </c>
      <c r="I113" s="9" t="s">
        <v>20</v>
      </c>
      <c r="J113" s="22"/>
    </row>
    <row r="114" spans="1:10" x14ac:dyDescent="0.25">
      <c r="A114" s="1">
        <v>5</v>
      </c>
      <c r="B114" s="9" t="s">
        <v>10</v>
      </c>
      <c r="C114" s="9" t="s">
        <v>10</v>
      </c>
      <c r="D114" s="2">
        <v>1516</v>
      </c>
      <c r="E114" s="2">
        <v>301633</v>
      </c>
      <c r="F114" s="2">
        <v>420624</v>
      </c>
      <c r="G114" s="1">
        <v>297</v>
      </c>
      <c r="H114" s="9" t="s">
        <v>9</v>
      </c>
      <c r="I114" s="9" t="s">
        <v>20</v>
      </c>
      <c r="J114" s="22"/>
    </row>
    <row r="115" spans="1:10" x14ac:dyDescent="0.25">
      <c r="A115" s="1">
        <v>161</v>
      </c>
      <c r="B115" s="9" t="s">
        <v>233</v>
      </c>
      <c r="C115" s="9" t="s">
        <v>233</v>
      </c>
      <c r="D115" s="2">
        <v>10720</v>
      </c>
      <c r="E115" s="2">
        <v>0</v>
      </c>
      <c r="F115" s="2">
        <v>2057057</v>
      </c>
      <c r="G115" s="1">
        <v>192</v>
      </c>
      <c r="H115" s="9" t="s">
        <v>228</v>
      </c>
      <c r="I115" s="9" t="s">
        <v>200</v>
      </c>
      <c r="J115" s="22" t="s">
        <v>228</v>
      </c>
    </row>
    <row r="116" spans="1:10" x14ac:dyDescent="0.25">
      <c r="A116" s="1">
        <v>168</v>
      </c>
      <c r="B116" s="9" t="s">
        <v>239</v>
      </c>
      <c r="C116" s="9" t="s">
        <v>240</v>
      </c>
      <c r="D116" s="2">
        <v>19638</v>
      </c>
      <c r="E116" s="2">
        <v>0</v>
      </c>
      <c r="F116" s="2">
        <v>1649661</v>
      </c>
      <c r="G116" s="1">
        <v>84</v>
      </c>
      <c r="H116" s="9" t="s">
        <v>228</v>
      </c>
      <c r="I116" s="9" t="s">
        <v>200</v>
      </c>
      <c r="J116" s="22"/>
    </row>
    <row r="117" spans="1:10" x14ac:dyDescent="0.25">
      <c r="A117" s="1">
        <v>158</v>
      </c>
      <c r="B117" s="9" t="s">
        <v>228</v>
      </c>
      <c r="C117" s="9" t="s">
        <v>228</v>
      </c>
      <c r="D117" s="2">
        <v>2925</v>
      </c>
      <c r="E117" s="2">
        <v>0</v>
      </c>
      <c r="F117" s="2">
        <v>1505876</v>
      </c>
      <c r="G117" s="1">
        <v>515</v>
      </c>
      <c r="H117" s="9" t="s">
        <v>228</v>
      </c>
      <c r="I117" s="9" t="s">
        <v>200</v>
      </c>
      <c r="J117" s="22"/>
    </row>
    <row r="118" spans="1:10" x14ac:dyDescent="0.25">
      <c r="A118" s="1">
        <v>170</v>
      </c>
      <c r="B118" s="9" t="s">
        <v>242</v>
      </c>
      <c r="C118" s="9" t="s">
        <v>242</v>
      </c>
      <c r="D118" s="10">
        <v>5608</v>
      </c>
      <c r="E118" s="2">
        <v>0</v>
      </c>
      <c r="F118" s="2">
        <v>1073146</v>
      </c>
      <c r="G118" s="1">
        <v>191</v>
      </c>
      <c r="H118" s="9" t="s">
        <v>228</v>
      </c>
      <c r="I118" s="9" t="s">
        <v>200</v>
      </c>
      <c r="J118" s="22"/>
    </row>
    <row r="119" spans="1:10" x14ac:dyDescent="0.25">
      <c r="A119" s="1">
        <v>121</v>
      </c>
      <c r="B119" s="9" t="s">
        <v>176</v>
      </c>
      <c r="C119" s="9" t="s">
        <v>176</v>
      </c>
      <c r="D119" s="2">
        <v>3720</v>
      </c>
      <c r="E119" s="2">
        <v>0</v>
      </c>
      <c r="F119" s="2">
        <v>4745109</v>
      </c>
      <c r="G119" s="2">
        <v>1275</v>
      </c>
      <c r="H119" s="9" t="s">
        <v>176</v>
      </c>
      <c r="I119" s="9" t="s">
        <v>156</v>
      </c>
      <c r="J119" s="22" t="s">
        <v>176</v>
      </c>
    </row>
    <row r="120" spans="1:10" x14ac:dyDescent="0.25">
      <c r="A120" s="1">
        <v>114</v>
      </c>
      <c r="B120" s="9" t="s">
        <v>175</v>
      </c>
      <c r="C120" s="9" t="s">
        <v>175</v>
      </c>
      <c r="D120" s="2">
        <v>4349</v>
      </c>
      <c r="E120" s="2">
        <v>0</v>
      </c>
      <c r="F120" s="2">
        <v>2921986</v>
      </c>
      <c r="G120" s="1">
        <v>672</v>
      </c>
      <c r="H120" s="9" t="s">
        <v>176</v>
      </c>
      <c r="I120" s="9" t="s">
        <v>156</v>
      </c>
      <c r="J120" s="22"/>
    </row>
    <row r="121" spans="1:10" x14ac:dyDescent="0.25">
      <c r="A121" s="1">
        <v>135</v>
      </c>
      <c r="B121" s="9" t="s">
        <v>194</v>
      </c>
      <c r="C121" s="9" t="s">
        <v>194</v>
      </c>
      <c r="D121" s="2">
        <v>4364</v>
      </c>
      <c r="E121" s="2">
        <v>0</v>
      </c>
      <c r="F121" s="2">
        <v>2897446</v>
      </c>
      <c r="G121" s="1">
        <v>664</v>
      </c>
      <c r="H121" s="9" t="s">
        <v>176</v>
      </c>
      <c r="I121" s="9" t="s">
        <v>156</v>
      </c>
      <c r="J121" s="22"/>
    </row>
    <row r="122" spans="1:10" x14ac:dyDescent="0.25">
      <c r="A122" s="1">
        <v>118</v>
      </c>
      <c r="B122" s="9" t="s">
        <v>181</v>
      </c>
      <c r="C122" s="9" t="s">
        <v>181</v>
      </c>
      <c r="D122" s="2">
        <v>2778</v>
      </c>
      <c r="E122" s="2">
        <v>0</v>
      </c>
      <c r="F122" s="2">
        <v>1700620</v>
      </c>
      <c r="G122" s="1">
        <v>612</v>
      </c>
      <c r="H122" s="9" t="s">
        <v>176</v>
      </c>
      <c r="I122" s="9" t="s">
        <v>156</v>
      </c>
      <c r="J122" s="22"/>
    </row>
    <row r="123" spans="1:10" x14ac:dyDescent="0.25">
      <c r="A123" s="1">
        <v>1</v>
      </c>
      <c r="B123" s="9" t="s">
        <v>5</v>
      </c>
      <c r="C123" s="9" t="s">
        <v>5</v>
      </c>
      <c r="D123" s="2">
        <v>1642</v>
      </c>
      <c r="E123" s="2">
        <v>453957</v>
      </c>
      <c r="F123" s="2">
        <v>650370</v>
      </c>
      <c r="G123" s="1">
        <v>394</v>
      </c>
      <c r="H123" s="9" t="s">
        <v>5</v>
      </c>
      <c r="I123" s="9" t="s">
        <v>20</v>
      </c>
      <c r="J123" s="22" t="s">
        <v>5</v>
      </c>
    </row>
    <row r="124" spans="1:10" x14ac:dyDescent="0.25">
      <c r="A124" s="1">
        <v>2</v>
      </c>
      <c r="B124" s="9" t="s">
        <v>6</v>
      </c>
      <c r="C124" s="9" t="s">
        <v>6</v>
      </c>
      <c r="D124" s="1">
        <v>854</v>
      </c>
      <c r="E124" s="2">
        <v>166064</v>
      </c>
      <c r="F124" s="2">
        <v>230529</v>
      </c>
      <c r="G124" s="1">
        <v>270</v>
      </c>
      <c r="H124" s="9" t="s">
        <v>5</v>
      </c>
      <c r="I124" s="9" t="s">
        <v>20</v>
      </c>
      <c r="J124" s="22"/>
    </row>
    <row r="125" spans="1:10" x14ac:dyDescent="0.25">
      <c r="A125" s="1">
        <v>3</v>
      </c>
      <c r="B125" s="9" t="s">
        <v>7</v>
      </c>
      <c r="C125" s="9" t="s">
        <v>8</v>
      </c>
      <c r="D125" s="2">
        <v>3621</v>
      </c>
      <c r="E125" s="2">
        <v>125712</v>
      </c>
      <c r="F125" s="2">
        <v>191251</v>
      </c>
      <c r="G125" s="1">
        <v>53</v>
      </c>
      <c r="H125" s="9" t="s">
        <v>5</v>
      </c>
      <c r="I125" s="9" t="s">
        <v>20</v>
      </c>
      <c r="J125" s="22"/>
    </row>
    <row r="126" spans="1:10" x14ac:dyDescent="0.25">
      <c r="A126" s="1">
        <v>20</v>
      </c>
      <c r="B126" s="9" t="s">
        <v>39</v>
      </c>
      <c r="C126" s="9" t="s">
        <v>40</v>
      </c>
      <c r="D126" s="2">
        <v>2445</v>
      </c>
      <c r="E126" s="2">
        <v>0</v>
      </c>
      <c r="F126" s="2">
        <v>513813</v>
      </c>
      <c r="G126" s="1">
        <v>210</v>
      </c>
      <c r="H126" s="9" t="s">
        <v>41</v>
      </c>
      <c r="I126" s="9" t="s">
        <v>22</v>
      </c>
      <c r="J126" s="22" t="s">
        <v>41</v>
      </c>
    </row>
    <row r="127" spans="1:10" x14ac:dyDescent="0.25">
      <c r="A127" s="1">
        <v>32</v>
      </c>
      <c r="B127" s="9" t="s">
        <v>41</v>
      </c>
      <c r="C127" s="9" t="s">
        <v>56</v>
      </c>
      <c r="D127" s="2">
        <v>3387</v>
      </c>
      <c r="E127" s="2">
        <v>0</v>
      </c>
      <c r="F127" s="2">
        <v>490538</v>
      </c>
      <c r="G127" s="1">
        <v>145</v>
      </c>
      <c r="H127" s="9" t="s">
        <v>41</v>
      </c>
      <c r="I127" s="9" t="s">
        <v>22</v>
      </c>
      <c r="J127" s="22"/>
    </row>
    <row r="128" spans="1:10" x14ac:dyDescent="0.25">
      <c r="A128" s="1">
        <v>22</v>
      </c>
      <c r="B128" s="9" t="s">
        <v>44</v>
      </c>
      <c r="C128" s="9" t="s">
        <v>45</v>
      </c>
      <c r="D128" s="2">
        <v>7499</v>
      </c>
      <c r="E128" s="2">
        <v>0</v>
      </c>
      <c r="F128" s="2">
        <v>237030</v>
      </c>
      <c r="G128" s="1">
        <v>32</v>
      </c>
      <c r="H128" s="9" t="s">
        <v>41</v>
      </c>
      <c r="I128" s="9" t="s">
        <v>22</v>
      </c>
      <c r="J128" s="22"/>
    </row>
    <row r="129" spans="1:10" x14ac:dyDescent="0.25">
      <c r="A129" s="1">
        <v>41</v>
      </c>
      <c r="B129" s="9" t="s">
        <v>65</v>
      </c>
      <c r="C129" s="9" t="s">
        <v>65</v>
      </c>
      <c r="D129" s="2">
        <v>1412</v>
      </c>
      <c r="E129" s="2">
        <v>0</v>
      </c>
      <c r="F129" s="2">
        <v>200538</v>
      </c>
      <c r="G129" s="1">
        <v>142</v>
      </c>
      <c r="H129" s="9" t="s">
        <v>41</v>
      </c>
      <c r="I129" s="9" t="s">
        <v>22</v>
      </c>
      <c r="J129" s="22"/>
    </row>
    <row r="130" spans="1:10" x14ac:dyDescent="0.25">
      <c r="A130" s="1">
        <v>21</v>
      </c>
      <c r="B130" s="9" t="s">
        <v>42</v>
      </c>
      <c r="C130" s="9" t="s">
        <v>43</v>
      </c>
      <c r="D130" s="2">
        <v>3615</v>
      </c>
      <c r="E130" s="2">
        <v>0</v>
      </c>
      <c r="F130" s="2">
        <v>149225</v>
      </c>
      <c r="G130" s="1">
        <v>41</v>
      </c>
      <c r="H130" s="9" t="s">
        <v>41</v>
      </c>
      <c r="I130" s="9" t="s">
        <v>22</v>
      </c>
      <c r="J130" s="22"/>
    </row>
    <row r="131" spans="1:10" x14ac:dyDescent="0.25">
      <c r="A131" s="1">
        <v>46</v>
      </c>
      <c r="B131" s="9" t="s">
        <v>69</v>
      </c>
      <c r="C131" s="9" t="s">
        <v>69</v>
      </c>
      <c r="D131" s="9">
        <v>0</v>
      </c>
      <c r="E131" s="2">
        <v>0</v>
      </c>
      <c r="F131" s="9">
        <v>0</v>
      </c>
      <c r="G131" s="9">
        <v>0</v>
      </c>
      <c r="H131" s="9" t="s">
        <v>41</v>
      </c>
      <c r="I131" s="9" t="s">
        <v>22</v>
      </c>
      <c r="J131" s="22"/>
    </row>
    <row r="132" spans="1:10" x14ac:dyDescent="0.25">
      <c r="A132" s="1">
        <v>88</v>
      </c>
      <c r="B132" s="9" t="s">
        <v>107</v>
      </c>
      <c r="C132" s="9" t="s">
        <v>107</v>
      </c>
      <c r="D132" s="2">
        <v>1257</v>
      </c>
      <c r="E132" s="2">
        <v>0</v>
      </c>
      <c r="F132" s="2">
        <v>4269079</v>
      </c>
      <c r="G132" s="2">
        <v>3396</v>
      </c>
      <c r="H132" s="9" t="s">
        <v>107</v>
      </c>
      <c r="I132" s="9" t="s">
        <v>94</v>
      </c>
      <c r="J132" s="22" t="s">
        <v>107</v>
      </c>
    </row>
    <row r="133" spans="1:10" x14ac:dyDescent="0.25">
      <c r="A133" s="1">
        <v>67</v>
      </c>
      <c r="B133" s="9" t="s">
        <v>106</v>
      </c>
      <c r="C133" s="9" t="s">
        <v>106</v>
      </c>
      <c r="D133" s="1">
        <v>996</v>
      </c>
      <c r="E133" s="2">
        <v>0</v>
      </c>
      <c r="F133" s="2">
        <v>1616198</v>
      </c>
      <c r="G133" s="2">
        <v>1623</v>
      </c>
      <c r="H133" s="9" t="s">
        <v>107</v>
      </c>
      <c r="I133" s="9" t="s">
        <v>94</v>
      </c>
      <c r="J133" s="22"/>
    </row>
    <row r="134" spans="1:10" x14ac:dyDescent="0.25">
      <c r="A134" s="1">
        <v>86</v>
      </c>
      <c r="B134" s="9" t="s">
        <v>135</v>
      </c>
      <c r="C134" s="9" t="s">
        <v>135</v>
      </c>
      <c r="D134" s="2">
        <v>1748</v>
      </c>
      <c r="E134" s="2">
        <v>0</v>
      </c>
      <c r="F134" s="2">
        <v>1518540</v>
      </c>
      <c r="G134" s="1">
        <v>869</v>
      </c>
      <c r="H134" s="9" t="s">
        <v>107</v>
      </c>
      <c r="I134" s="9" t="s">
        <v>94</v>
      </c>
      <c r="J134" s="22"/>
    </row>
    <row r="135" spans="1:10" x14ac:dyDescent="0.25">
      <c r="A135" s="1">
        <v>73</v>
      </c>
      <c r="B135" s="9" t="s">
        <v>115</v>
      </c>
      <c r="C135" s="9" t="s">
        <v>116</v>
      </c>
      <c r="D135" s="2">
        <v>2576</v>
      </c>
      <c r="E135" s="2">
        <v>0</v>
      </c>
      <c r="F135" s="2">
        <v>986973</v>
      </c>
      <c r="G135" s="1">
        <v>383</v>
      </c>
      <c r="H135" s="9" t="s">
        <v>107</v>
      </c>
      <c r="I135" s="9" t="s">
        <v>94</v>
      </c>
      <c r="J135" s="22"/>
    </row>
    <row r="136" spans="1:10" x14ac:dyDescent="0.25">
      <c r="A136" s="1">
        <v>84</v>
      </c>
      <c r="B136" s="9" t="s">
        <v>131</v>
      </c>
      <c r="C136" s="9" t="s">
        <v>132</v>
      </c>
      <c r="D136" s="2">
        <v>2296</v>
      </c>
      <c r="E136" s="2">
        <v>0</v>
      </c>
      <c r="F136" s="2">
        <v>466984</v>
      </c>
      <c r="G136" s="1">
        <v>203</v>
      </c>
      <c r="H136" s="9" t="s">
        <v>107</v>
      </c>
      <c r="I136" s="9" t="s">
        <v>94</v>
      </c>
      <c r="J136" s="22"/>
    </row>
    <row r="137" spans="1:10" x14ac:dyDescent="0.25">
      <c r="A137" s="1">
        <v>7</v>
      </c>
      <c r="B137" s="9" t="s">
        <v>12</v>
      </c>
      <c r="C137" s="9" t="s">
        <v>13</v>
      </c>
      <c r="D137" s="1">
        <v>855</v>
      </c>
      <c r="E137" s="2">
        <v>411035</v>
      </c>
      <c r="F137" s="2">
        <v>500571</v>
      </c>
      <c r="G137" s="1">
        <v>585</v>
      </c>
      <c r="H137" s="9" t="s">
        <v>12</v>
      </c>
      <c r="I137" s="9" t="s">
        <v>20</v>
      </c>
      <c r="J137" s="22" t="s">
        <v>12</v>
      </c>
    </row>
    <row r="138" spans="1:10" x14ac:dyDescent="0.25">
      <c r="A138" s="1">
        <v>8</v>
      </c>
      <c r="B138" s="9" t="s">
        <v>14</v>
      </c>
      <c r="C138" s="9" t="s">
        <v>14</v>
      </c>
      <c r="D138" s="1">
        <v>770</v>
      </c>
      <c r="E138" s="2">
        <v>281721</v>
      </c>
      <c r="F138" s="2">
        <v>371919</v>
      </c>
      <c r="G138" s="1">
        <v>483</v>
      </c>
      <c r="H138" s="9" t="s">
        <v>12</v>
      </c>
      <c r="I138" s="9" t="s">
        <v>20</v>
      </c>
      <c r="J138" s="22"/>
    </row>
    <row r="139" spans="1:10" x14ac:dyDescent="0.25">
      <c r="A139" s="1">
        <v>10</v>
      </c>
      <c r="B139" s="9" t="s">
        <v>17</v>
      </c>
      <c r="C139" s="9" t="s">
        <v>18</v>
      </c>
      <c r="D139" s="1">
        <v>569</v>
      </c>
      <c r="E139" s="2">
        <v>224091</v>
      </c>
      <c r="F139" s="2">
        <v>297584</v>
      </c>
      <c r="G139" s="1">
        <v>523</v>
      </c>
      <c r="H139" s="9" t="s">
        <v>12</v>
      </c>
      <c r="I139" s="9" t="s">
        <v>20</v>
      </c>
      <c r="J139" s="22"/>
    </row>
    <row r="140" spans="1:10" x14ac:dyDescent="0.25">
      <c r="A140" s="1">
        <v>9</v>
      </c>
      <c r="B140" s="9" t="s">
        <v>15</v>
      </c>
      <c r="C140" s="9" t="s">
        <v>16</v>
      </c>
      <c r="D140" s="1">
        <v>598</v>
      </c>
      <c r="E140" s="2">
        <v>111694</v>
      </c>
      <c r="F140" s="2">
        <v>152124</v>
      </c>
      <c r="G140" s="1">
        <v>254</v>
      </c>
      <c r="H140" s="9" t="s">
        <v>12</v>
      </c>
      <c r="I140" s="9" t="s">
        <v>20</v>
      </c>
      <c r="J140" s="22"/>
    </row>
    <row r="141" spans="1:10" x14ac:dyDescent="0.25">
      <c r="A141" s="1">
        <v>36</v>
      </c>
      <c r="B141" s="9" t="s">
        <v>31</v>
      </c>
      <c r="C141" s="9" t="s">
        <v>31</v>
      </c>
      <c r="D141" s="2">
        <v>2653</v>
      </c>
      <c r="E141" s="2">
        <v>0</v>
      </c>
      <c r="F141" s="2">
        <v>2275699</v>
      </c>
      <c r="G141" s="1">
        <v>858</v>
      </c>
      <c r="H141" s="9" t="s">
        <v>31</v>
      </c>
      <c r="I141" s="9" t="s">
        <v>22</v>
      </c>
      <c r="J141" s="22" t="s">
        <v>31</v>
      </c>
    </row>
    <row r="142" spans="1:10" x14ac:dyDescent="0.25">
      <c r="A142" s="1">
        <v>37</v>
      </c>
      <c r="B142" s="9" t="s">
        <v>60</v>
      </c>
      <c r="C142" s="9" t="s">
        <v>61</v>
      </c>
      <c r="D142" s="2">
        <v>3293</v>
      </c>
      <c r="E142" s="2">
        <v>0</v>
      </c>
      <c r="F142" s="2">
        <v>757578</v>
      </c>
      <c r="G142" s="1">
        <v>230</v>
      </c>
      <c r="H142" s="9" t="s">
        <v>31</v>
      </c>
      <c r="I142" s="9" t="s">
        <v>22</v>
      </c>
      <c r="J142" s="22"/>
    </row>
    <row r="143" spans="1:10" x14ac:dyDescent="0.25">
      <c r="A143" s="1">
        <v>35</v>
      </c>
      <c r="B143" s="9" t="s">
        <v>59</v>
      </c>
      <c r="C143" s="9" t="s">
        <v>59</v>
      </c>
      <c r="D143" s="2">
        <v>7819</v>
      </c>
      <c r="E143" s="2">
        <v>0</v>
      </c>
      <c r="F143" s="2">
        <v>736481</v>
      </c>
      <c r="G143" s="1">
        <v>94</v>
      </c>
      <c r="H143" s="9" t="s">
        <v>31</v>
      </c>
      <c r="I143" s="9" t="s">
        <v>22</v>
      </c>
      <c r="J143" s="22"/>
    </row>
    <row r="144" spans="1:10" x14ac:dyDescent="0.25">
      <c r="A144" s="1">
        <v>14</v>
      </c>
      <c r="B144" s="9" t="s">
        <v>30</v>
      </c>
      <c r="C144" s="9" t="s">
        <v>30</v>
      </c>
      <c r="D144" s="9">
        <v>0</v>
      </c>
      <c r="E144" s="2">
        <v>0</v>
      </c>
      <c r="F144" s="9">
        <v>0</v>
      </c>
      <c r="G144" s="9">
        <v>0</v>
      </c>
      <c r="H144" s="9" t="s">
        <v>31</v>
      </c>
      <c r="I144" s="9" t="s">
        <v>22</v>
      </c>
      <c r="J144" s="22"/>
    </row>
    <row r="145" spans="1:10" x14ac:dyDescent="0.25">
      <c r="A145" s="1">
        <v>13</v>
      </c>
      <c r="B145" s="9" t="s">
        <v>27</v>
      </c>
      <c r="C145" s="9" t="s">
        <v>28</v>
      </c>
      <c r="D145" s="10">
        <v>44748</v>
      </c>
      <c r="E145" s="2">
        <v>0</v>
      </c>
      <c r="F145" s="2">
        <v>226008</v>
      </c>
      <c r="G145" s="1">
        <v>5</v>
      </c>
      <c r="H145" s="9" t="s">
        <v>29</v>
      </c>
      <c r="I145" s="9" t="s">
        <v>22</v>
      </c>
      <c r="J145" s="22" t="s">
        <v>29</v>
      </c>
    </row>
    <row r="146" spans="1:10" x14ac:dyDescent="0.25">
      <c r="A146" s="1">
        <v>33</v>
      </c>
      <c r="B146" s="9" t="s">
        <v>57</v>
      </c>
      <c r="C146" s="9" t="s">
        <v>57</v>
      </c>
      <c r="D146" s="2">
        <v>5797</v>
      </c>
      <c r="E146" s="2">
        <v>0</v>
      </c>
      <c r="F146" s="2">
        <v>178796</v>
      </c>
      <c r="G146" s="1">
        <v>31</v>
      </c>
      <c r="H146" s="9" t="s">
        <v>29</v>
      </c>
      <c r="I146" s="9" t="s">
        <v>22</v>
      </c>
      <c r="J146" s="22"/>
    </row>
    <row r="147" spans="1:10" x14ac:dyDescent="0.25">
      <c r="A147" s="1">
        <v>43</v>
      </c>
      <c r="B147" s="9" t="s">
        <v>67</v>
      </c>
      <c r="C147" s="9" t="s">
        <v>67</v>
      </c>
      <c r="D147" s="2">
        <v>29510</v>
      </c>
      <c r="E147" s="2">
        <v>0</v>
      </c>
      <c r="F147" s="2">
        <v>176206</v>
      </c>
      <c r="G147" s="1">
        <v>6</v>
      </c>
      <c r="H147" s="9" t="s">
        <v>29</v>
      </c>
      <c r="I147" s="9" t="s">
        <v>22</v>
      </c>
      <c r="J147" s="22"/>
    </row>
    <row r="148" spans="1:10" x14ac:dyDescent="0.25">
      <c r="A148" s="1">
        <v>25</v>
      </c>
      <c r="B148" s="9" t="s">
        <v>48</v>
      </c>
      <c r="C148" s="9" t="s">
        <v>48</v>
      </c>
      <c r="D148" s="2">
        <v>8958</v>
      </c>
      <c r="E148" s="2">
        <v>0</v>
      </c>
      <c r="F148" s="2">
        <v>156152</v>
      </c>
      <c r="G148" s="1">
        <v>17</v>
      </c>
      <c r="H148" s="9" t="s">
        <v>29</v>
      </c>
      <c r="I148" s="9" t="s">
        <v>22</v>
      </c>
      <c r="J148" s="22"/>
    </row>
    <row r="149" spans="1:10" x14ac:dyDescent="0.25">
      <c r="A149" s="1">
        <v>129</v>
      </c>
      <c r="B149" s="9" t="s">
        <v>158</v>
      </c>
      <c r="C149" s="9" t="s">
        <v>158</v>
      </c>
      <c r="D149" s="2">
        <v>5286</v>
      </c>
      <c r="E149" s="2">
        <v>0</v>
      </c>
      <c r="F149" s="2">
        <v>5405633</v>
      </c>
      <c r="G149" s="2">
        <v>1322</v>
      </c>
      <c r="H149" s="9" t="s">
        <v>158</v>
      </c>
      <c r="I149" s="9" t="s">
        <v>156</v>
      </c>
      <c r="J149" s="22" t="s">
        <v>158</v>
      </c>
    </row>
    <row r="150" spans="1:10" x14ac:dyDescent="0.25">
      <c r="A150" s="1">
        <v>99</v>
      </c>
      <c r="B150" s="9" t="s">
        <v>157</v>
      </c>
      <c r="C150" s="9" t="s">
        <v>157</v>
      </c>
      <c r="D150" s="2">
        <v>6858</v>
      </c>
      <c r="E150" s="2">
        <v>0</v>
      </c>
      <c r="F150" s="2">
        <v>1883556</v>
      </c>
      <c r="G150" s="1">
        <v>275</v>
      </c>
      <c r="H150" s="9" t="s">
        <v>158</v>
      </c>
      <c r="I150" s="9" t="s">
        <v>156</v>
      </c>
      <c r="J150" s="22"/>
    </row>
    <row r="151" spans="1:10" x14ac:dyDescent="0.25">
      <c r="A151" s="1">
        <v>103</v>
      </c>
      <c r="B151" s="9" t="s">
        <v>163</v>
      </c>
      <c r="C151" s="9" t="s">
        <v>163</v>
      </c>
      <c r="D151" s="2">
        <v>6524</v>
      </c>
      <c r="E151" s="2">
        <v>0</v>
      </c>
      <c r="F151" s="2">
        <v>1495982</v>
      </c>
      <c r="G151" s="1">
        <v>229</v>
      </c>
      <c r="H151" s="9" t="s">
        <v>158</v>
      </c>
      <c r="I151" s="9" t="s">
        <v>156</v>
      </c>
      <c r="J151" s="22"/>
    </row>
    <row r="152" spans="1:10" x14ac:dyDescent="0.25">
      <c r="A152" s="1">
        <v>112</v>
      </c>
      <c r="B152" s="9" t="s">
        <v>172</v>
      </c>
      <c r="C152" s="9" t="s">
        <v>172</v>
      </c>
      <c r="D152" s="2">
        <v>3587</v>
      </c>
      <c r="E152" s="2">
        <v>0</v>
      </c>
      <c r="F152" s="2">
        <v>1222650</v>
      </c>
      <c r="G152" s="1">
        <v>341</v>
      </c>
      <c r="H152" s="9" t="s">
        <v>158</v>
      </c>
      <c r="I152" s="9" t="s">
        <v>156</v>
      </c>
      <c r="J152" s="22"/>
    </row>
    <row r="153" spans="1:10" x14ac:dyDescent="0.25">
      <c r="A153" s="1">
        <v>136</v>
      </c>
      <c r="B153" s="9" t="s">
        <v>195</v>
      </c>
      <c r="C153" s="9" t="s">
        <v>195</v>
      </c>
      <c r="D153" s="1">
        <v>2999</v>
      </c>
      <c r="E153" s="2">
        <v>0</v>
      </c>
      <c r="F153" s="2">
        <v>527756</v>
      </c>
      <c r="G153" s="1">
        <v>180</v>
      </c>
      <c r="H153" s="9" t="s">
        <v>158</v>
      </c>
      <c r="I153" s="9" t="s">
        <v>156</v>
      </c>
      <c r="J153" s="22"/>
    </row>
    <row r="154" spans="1:10" x14ac:dyDescent="0.25">
      <c r="A154" s="1">
        <v>137</v>
      </c>
      <c r="B154" s="9" t="s">
        <v>196</v>
      </c>
      <c r="C154" s="9" t="s">
        <v>196</v>
      </c>
      <c r="D154" s="9">
        <v>0</v>
      </c>
      <c r="E154" s="2">
        <v>0</v>
      </c>
      <c r="F154" s="9">
        <v>0</v>
      </c>
      <c r="G154" s="9">
        <v>0</v>
      </c>
      <c r="H154" s="9" t="s">
        <v>158</v>
      </c>
      <c r="I154" s="9" t="s">
        <v>156</v>
      </c>
      <c r="J154" s="22"/>
    </row>
    <row r="155" spans="1:10" x14ac:dyDescent="0.25">
      <c r="A155" s="1">
        <v>125</v>
      </c>
      <c r="B155" s="9" t="s">
        <v>186</v>
      </c>
      <c r="C155" s="9" t="s">
        <v>186</v>
      </c>
      <c r="D155" s="2">
        <v>4377</v>
      </c>
      <c r="E155" s="2">
        <v>0</v>
      </c>
      <c r="F155" s="2">
        <v>3039139</v>
      </c>
      <c r="G155" s="1">
        <v>694</v>
      </c>
      <c r="H155" s="9" t="s">
        <v>187</v>
      </c>
      <c r="I155" s="9" t="s">
        <v>156</v>
      </c>
      <c r="J155" s="22" t="s">
        <v>187</v>
      </c>
    </row>
    <row r="156" spans="1:10" x14ac:dyDescent="0.25">
      <c r="A156" s="1">
        <v>130</v>
      </c>
      <c r="B156" s="9" t="s">
        <v>187</v>
      </c>
      <c r="C156" s="9" t="s">
        <v>187</v>
      </c>
      <c r="D156" s="2">
        <v>3201</v>
      </c>
      <c r="E156" s="2">
        <v>0</v>
      </c>
      <c r="F156" s="2">
        <v>2517560</v>
      </c>
      <c r="G156" s="1">
        <v>786</v>
      </c>
      <c r="H156" s="9" t="s">
        <v>187</v>
      </c>
      <c r="I156" s="9" t="s">
        <v>156</v>
      </c>
      <c r="J156" s="22"/>
    </row>
    <row r="157" spans="1:10" x14ac:dyDescent="0.25">
      <c r="A157" s="1">
        <v>126</v>
      </c>
      <c r="B157" s="9" t="s">
        <v>188</v>
      </c>
      <c r="C157" s="9" t="s">
        <v>188</v>
      </c>
      <c r="D157" s="2">
        <v>2724</v>
      </c>
      <c r="E157" s="2">
        <v>0</v>
      </c>
      <c r="F157" s="2">
        <v>1823687</v>
      </c>
      <c r="G157" s="1">
        <v>669</v>
      </c>
      <c r="H157" s="9" t="s">
        <v>187</v>
      </c>
      <c r="I157" s="9" t="s">
        <v>156</v>
      </c>
      <c r="J157" s="22"/>
    </row>
    <row r="158" spans="1:10" x14ac:dyDescent="0.25">
      <c r="A158" s="1">
        <v>131</v>
      </c>
      <c r="B158" s="9" t="s">
        <v>179</v>
      </c>
      <c r="C158" s="9" t="s">
        <v>179</v>
      </c>
      <c r="D158" s="2">
        <v>5854</v>
      </c>
      <c r="E158" s="2">
        <v>0</v>
      </c>
      <c r="F158" s="2">
        <v>3703588</v>
      </c>
      <c r="G158" s="1">
        <v>633</v>
      </c>
      <c r="H158" s="9" t="s">
        <v>179</v>
      </c>
      <c r="I158" s="9" t="s">
        <v>156</v>
      </c>
      <c r="J158" s="22" t="s">
        <v>179</v>
      </c>
    </row>
    <row r="159" spans="1:10" x14ac:dyDescent="0.25">
      <c r="A159" s="1">
        <v>115</v>
      </c>
      <c r="B159" s="9" t="s">
        <v>177</v>
      </c>
      <c r="C159" s="9" t="s">
        <v>178</v>
      </c>
      <c r="D159" s="2">
        <v>6511</v>
      </c>
      <c r="E159" s="2">
        <v>0</v>
      </c>
      <c r="F159" s="2">
        <v>1281299</v>
      </c>
      <c r="G159" s="1">
        <v>197</v>
      </c>
      <c r="H159" s="9" t="s">
        <v>179</v>
      </c>
      <c r="I159" s="9" t="s">
        <v>156</v>
      </c>
      <c r="J159" s="22"/>
    </row>
    <row r="160" spans="1:10" x14ac:dyDescent="0.25">
      <c r="A160" s="1">
        <v>162</v>
      </c>
      <c r="B160" s="9" t="s">
        <v>230</v>
      </c>
      <c r="C160" s="9" t="s">
        <v>234</v>
      </c>
      <c r="D160" s="2">
        <v>4502</v>
      </c>
      <c r="E160" s="2">
        <v>0</v>
      </c>
      <c r="F160" s="2">
        <v>1612847</v>
      </c>
      <c r="G160" s="1">
        <v>358</v>
      </c>
      <c r="H160" s="9" t="s">
        <v>230</v>
      </c>
      <c r="I160" s="9" t="s">
        <v>200</v>
      </c>
      <c r="J160" s="22" t="s">
        <v>230</v>
      </c>
    </row>
    <row r="161" spans="1:10" x14ac:dyDescent="0.25">
      <c r="A161" s="1">
        <v>159</v>
      </c>
      <c r="B161" s="9" t="s">
        <v>229</v>
      </c>
      <c r="C161" s="9" t="s">
        <v>229</v>
      </c>
      <c r="D161" s="2">
        <v>2945</v>
      </c>
      <c r="E161" s="2">
        <v>0</v>
      </c>
      <c r="F161" s="2">
        <v>1612373</v>
      </c>
      <c r="G161" s="1">
        <v>548</v>
      </c>
      <c r="H161" s="9" t="s">
        <v>230</v>
      </c>
      <c r="I161" s="9" t="s">
        <v>200</v>
      </c>
      <c r="J161" s="22"/>
    </row>
    <row r="162" spans="1:10" x14ac:dyDescent="0.25">
      <c r="A162" s="1">
        <v>15</v>
      </c>
      <c r="B162" s="9" t="s">
        <v>32</v>
      </c>
      <c r="C162" s="9" t="s">
        <v>32</v>
      </c>
      <c r="D162" s="2">
        <v>10160</v>
      </c>
      <c r="E162" s="2">
        <v>0</v>
      </c>
      <c r="F162" s="2">
        <v>1500603</v>
      </c>
      <c r="G162" s="1">
        <v>31</v>
      </c>
      <c r="H162" s="9" t="s">
        <v>33</v>
      </c>
      <c r="I162" s="9" t="s">
        <v>22</v>
      </c>
      <c r="J162" s="22" t="s">
        <v>33</v>
      </c>
    </row>
    <row r="163" spans="1:10" x14ac:dyDescent="0.25">
      <c r="A163" s="1">
        <v>27</v>
      </c>
      <c r="B163" s="9" t="s">
        <v>50</v>
      </c>
      <c r="C163" s="9" t="s">
        <v>50</v>
      </c>
      <c r="D163" s="2">
        <v>7610</v>
      </c>
      <c r="E163" s="2">
        <v>0</v>
      </c>
      <c r="F163" s="2">
        <v>214350</v>
      </c>
      <c r="G163" s="1">
        <v>28</v>
      </c>
      <c r="H163" s="9" t="s">
        <v>33</v>
      </c>
      <c r="I163" s="9" t="s">
        <v>22</v>
      </c>
      <c r="J163" s="22"/>
    </row>
    <row r="164" spans="1:10" x14ac:dyDescent="0.25">
      <c r="A164" s="1">
        <v>40</v>
      </c>
      <c r="B164" s="9" t="s">
        <v>33</v>
      </c>
      <c r="C164" s="9" t="s">
        <v>33</v>
      </c>
      <c r="D164" s="2">
        <v>7796</v>
      </c>
      <c r="E164" s="2">
        <v>0</v>
      </c>
      <c r="F164" s="2">
        <v>135572</v>
      </c>
      <c r="G164" s="1">
        <v>17</v>
      </c>
      <c r="H164" s="9" t="s">
        <v>33</v>
      </c>
      <c r="I164" s="9" t="s">
        <v>22</v>
      </c>
      <c r="J164" s="22"/>
    </row>
    <row r="165" spans="1:10" x14ac:dyDescent="0.25">
      <c r="A165" s="1">
        <v>18</v>
      </c>
      <c r="B165" s="9" t="s">
        <v>37</v>
      </c>
      <c r="C165" s="9" t="s">
        <v>37</v>
      </c>
      <c r="D165" s="2">
        <v>4096</v>
      </c>
      <c r="E165" s="2">
        <v>0</v>
      </c>
      <c r="F165" s="2">
        <v>97017</v>
      </c>
      <c r="G165" s="1">
        <v>24</v>
      </c>
      <c r="H165" s="9" t="s">
        <v>33</v>
      </c>
      <c r="I165" s="9" t="s">
        <v>22</v>
      </c>
      <c r="J165" s="22"/>
    </row>
    <row r="166" spans="1:10" x14ac:dyDescent="0.25">
      <c r="A166" s="1">
        <v>152</v>
      </c>
      <c r="B166" s="9" t="s">
        <v>222</v>
      </c>
      <c r="C166" s="9" t="s">
        <v>222</v>
      </c>
      <c r="D166" s="2">
        <v>15910</v>
      </c>
      <c r="E166" s="2">
        <v>0</v>
      </c>
      <c r="F166" s="2">
        <v>2404334</v>
      </c>
      <c r="G166" s="1">
        <v>151</v>
      </c>
      <c r="H166" s="9" t="s">
        <v>207</v>
      </c>
      <c r="I166" s="9" t="s">
        <v>200</v>
      </c>
      <c r="J166" s="22" t="s">
        <v>207</v>
      </c>
    </row>
    <row r="167" spans="1:10" x14ac:dyDescent="0.25">
      <c r="A167" s="1">
        <v>143</v>
      </c>
      <c r="B167" s="9" t="s">
        <v>205</v>
      </c>
      <c r="C167" s="9" t="s">
        <v>206</v>
      </c>
      <c r="D167" s="2">
        <v>6083</v>
      </c>
      <c r="E167" s="2">
        <v>0</v>
      </c>
      <c r="F167" s="2">
        <v>1646318</v>
      </c>
      <c r="G167" s="1">
        <v>270</v>
      </c>
      <c r="H167" s="9" t="s">
        <v>207</v>
      </c>
      <c r="I167" s="9" t="s">
        <v>200</v>
      </c>
      <c r="J167" s="22"/>
    </row>
    <row r="168" spans="1:10" x14ac:dyDescent="0.25">
      <c r="A168" s="1">
        <v>165</v>
      </c>
      <c r="B168" s="9" t="s">
        <v>207</v>
      </c>
      <c r="C168" s="9" t="s">
        <v>207</v>
      </c>
      <c r="D168" s="2">
        <v>2512</v>
      </c>
      <c r="E168" s="2">
        <v>0</v>
      </c>
      <c r="F168" s="2">
        <v>1487903</v>
      </c>
      <c r="G168" s="1">
        <v>592</v>
      </c>
      <c r="H168" s="9" t="s">
        <v>207</v>
      </c>
      <c r="I168" s="9" t="s">
        <v>200</v>
      </c>
      <c r="J168" s="22"/>
    </row>
    <row r="169" spans="1:10" x14ac:dyDescent="0.25">
      <c r="A169" s="1">
        <v>38</v>
      </c>
      <c r="B169" s="9" t="s">
        <v>62</v>
      </c>
      <c r="C169" s="9" t="s">
        <v>62</v>
      </c>
      <c r="D169" s="2">
        <v>6831</v>
      </c>
      <c r="E169" s="2">
        <v>0</v>
      </c>
      <c r="F169" s="2">
        <v>342814</v>
      </c>
      <c r="G169" s="1">
        <v>50</v>
      </c>
      <c r="H169" s="9" t="s">
        <v>63</v>
      </c>
      <c r="I169" s="9" t="s">
        <v>22</v>
      </c>
      <c r="J169" s="22" t="s">
        <v>63</v>
      </c>
    </row>
    <row r="170" spans="1:10" x14ac:dyDescent="0.25">
      <c r="A170" s="1">
        <v>44</v>
      </c>
      <c r="B170" s="9" t="s">
        <v>63</v>
      </c>
      <c r="C170" s="9" t="s">
        <v>63</v>
      </c>
      <c r="D170" s="2">
        <v>20297</v>
      </c>
      <c r="E170" s="2">
        <v>0</v>
      </c>
      <c r="F170" s="2">
        <v>310544</v>
      </c>
      <c r="G170" s="1">
        <v>15</v>
      </c>
      <c r="H170" s="9" t="s">
        <v>63</v>
      </c>
      <c r="I170" s="9" t="s">
        <v>22</v>
      </c>
      <c r="J170" s="22"/>
    </row>
    <row r="171" spans="1:10" x14ac:dyDescent="0.25">
      <c r="A171" s="1">
        <v>39</v>
      </c>
      <c r="B171" s="9" t="s">
        <v>64</v>
      </c>
      <c r="C171" s="9" t="s">
        <v>64</v>
      </c>
      <c r="D171" s="2">
        <v>2800</v>
      </c>
      <c r="E171" s="2">
        <v>0</v>
      </c>
      <c r="F171" s="2">
        <v>153116</v>
      </c>
      <c r="G171" s="1">
        <v>55</v>
      </c>
      <c r="H171" s="9" t="s">
        <v>63</v>
      </c>
      <c r="I171" s="9" t="s">
        <v>22</v>
      </c>
      <c r="J171" s="22"/>
    </row>
    <row r="172" spans="1:10" ht="15.75" x14ac:dyDescent="0.25">
      <c r="B172" s="11" t="s">
        <v>265</v>
      </c>
      <c r="D172" s="13">
        <f>SUM(D2:D171)</f>
        <v>949569</v>
      </c>
      <c r="E172" s="4">
        <f>SUM(E2:E171)</f>
        <v>4141645</v>
      </c>
      <c r="F172" s="13">
        <f>SUM(F2:F171)</f>
        <v>217060183</v>
      </c>
    </row>
    <row r="173" spans="1:10" ht="23.25" x14ac:dyDescent="0.35">
      <c r="B173" s="12" t="s">
        <v>264</v>
      </c>
      <c r="D173" s="4"/>
      <c r="E173" s="13">
        <f>E172+F172</f>
        <v>221201828</v>
      </c>
      <c r="F173" s="4"/>
    </row>
    <row r="175" spans="1:10" ht="15.75" x14ac:dyDescent="0.25">
      <c r="B175" s="14" t="s">
        <v>266</v>
      </c>
      <c r="C175" s="15">
        <f>E173/D172</f>
        <v>232.94971508126318</v>
      </c>
    </row>
  </sheetData>
  <autoFilter ref="A1:J171" xr:uid="{42F711D8-2E65-4806-A158-68B8F89DF5BB}">
    <sortState xmlns:xlrd2="http://schemas.microsoft.com/office/spreadsheetml/2017/richdata2" ref="A2:J171">
      <sortCondition ref="H1:H171"/>
    </sortState>
  </autoFilter>
  <mergeCells count="39">
    <mergeCell ref="J23:J26"/>
    <mergeCell ref="J2:J4"/>
    <mergeCell ref="J5:J9"/>
    <mergeCell ref="J10:J12"/>
    <mergeCell ref="J13:J15"/>
    <mergeCell ref="J16:J22"/>
    <mergeCell ref="J86:J90"/>
    <mergeCell ref="J27:J30"/>
    <mergeCell ref="J31:J34"/>
    <mergeCell ref="J35:J39"/>
    <mergeCell ref="J40:J42"/>
    <mergeCell ref="J43:J46"/>
    <mergeCell ref="J47:J55"/>
    <mergeCell ref="J56:J61"/>
    <mergeCell ref="J62:J69"/>
    <mergeCell ref="J70:J76"/>
    <mergeCell ref="J77:J81"/>
    <mergeCell ref="J82:J85"/>
    <mergeCell ref="J132:J136"/>
    <mergeCell ref="J91:J94"/>
    <mergeCell ref="J95:J97"/>
    <mergeCell ref="J98:J107"/>
    <mergeCell ref="J108:J109"/>
    <mergeCell ref="J110:J111"/>
    <mergeCell ref="J112:J114"/>
    <mergeCell ref="J115:J118"/>
    <mergeCell ref="J119:J122"/>
    <mergeCell ref="J123:J125"/>
    <mergeCell ref="J126:J131"/>
    <mergeCell ref="J160:J161"/>
    <mergeCell ref="J162:J165"/>
    <mergeCell ref="J166:J168"/>
    <mergeCell ref="J169:J171"/>
    <mergeCell ref="J137:J140"/>
    <mergeCell ref="J141:J144"/>
    <mergeCell ref="J145:J148"/>
    <mergeCell ref="J149:J154"/>
    <mergeCell ref="J155:J157"/>
    <mergeCell ref="J158:J159"/>
  </mergeCells>
  <hyperlinks>
    <hyperlink ref="J1" r:id="rId1" xr:uid="{A1D46B22-72ED-4970-ACA4-CE18BDDAC4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44F2-54AE-48DC-876C-F02BE2CD2120}">
  <sheetPr filterMode="1"/>
  <dimension ref="A1:M114"/>
  <sheetViews>
    <sheetView tabSelected="1" workbookViewId="0">
      <pane ySplit="1" topLeftCell="A4" activePane="bottomLeft" state="frozen"/>
      <selection pane="bottomLeft" activeCell="F98" sqref="F98"/>
    </sheetView>
  </sheetViews>
  <sheetFormatPr defaultRowHeight="15" x14ac:dyDescent="0.25"/>
  <cols>
    <col min="1" max="1" width="10.7109375" bestFit="1" customWidth="1"/>
    <col min="2" max="2" width="16.140625" customWidth="1"/>
    <col min="3" max="3" width="25.85546875" bestFit="1" customWidth="1"/>
    <col min="5" max="5" width="12.7109375" bestFit="1" customWidth="1"/>
    <col min="6" max="6" width="10.42578125" bestFit="1" customWidth="1"/>
    <col min="9" max="9" width="19.42578125" customWidth="1"/>
    <col min="12" max="12" width="11.28515625" bestFit="1" customWidth="1"/>
  </cols>
  <sheetData>
    <row r="1" spans="1:13" x14ac:dyDescent="0.25">
      <c r="A1" s="8" t="s">
        <v>267</v>
      </c>
      <c r="B1" s="8" t="s">
        <v>268</v>
      </c>
      <c r="C1" s="8" t="s">
        <v>269</v>
      </c>
      <c r="E1" s="8" t="s">
        <v>458</v>
      </c>
      <c r="F1" s="8" t="s">
        <v>456</v>
      </c>
      <c r="G1" s="17" t="s">
        <v>588</v>
      </c>
      <c r="H1" s="8" t="s">
        <v>457</v>
      </c>
      <c r="I1" s="8" t="s">
        <v>459</v>
      </c>
      <c r="J1" s="8" t="s">
        <v>566</v>
      </c>
      <c r="K1" s="8" t="s">
        <v>567</v>
      </c>
      <c r="L1" s="17" t="s">
        <v>568</v>
      </c>
      <c r="M1" s="8" t="s">
        <v>590</v>
      </c>
    </row>
    <row r="2" spans="1:13" x14ac:dyDescent="0.25">
      <c r="A2" s="9" t="s">
        <v>454</v>
      </c>
      <c r="B2" s="9" t="s">
        <v>455</v>
      </c>
      <c r="C2" s="7" t="s">
        <v>570</v>
      </c>
      <c r="E2" t="s">
        <v>460</v>
      </c>
      <c r="F2" t="s">
        <v>565</v>
      </c>
      <c r="G2" s="19">
        <v>99810</v>
      </c>
      <c r="H2">
        <v>9</v>
      </c>
      <c r="I2" t="s">
        <v>586</v>
      </c>
      <c r="J2">
        <v>17</v>
      </c>
      <c r="K2" t="s">
        <v>571</v>
      </c>
      <c r="L2" s="16" t="s">
        <v>587</v>
      </c>
    </row>
    <row r="3" spans="1:13" x14ac:dyDescent="0.25">
      <c r="A3" s="9" t="s">
        <v>451</v>
      </c>
      <c r="B3" s="9" t="s">
        <v>453</v>
      </c>
      <c r="C3" s="7" t="s">
        <v>570</v>
      </c>
      <c r="E3" t="s">
        <v>460</v>
      </c>
      <c r="F3" t="s">
        <v>564</v>
      </c>
      <c r="G3" s="19">
        <v>99767</v>
      </c>
      <c r="H3">
        <v>9</v>
      </c>
      <c r="I3" t="s">
        <v>586</v>
      </c>
      <c r="J3">
        <v>17</v>
      </c>
      <c r="K3" t="s">
        <v>571</v>
      </c>
      <c r="L3" s="16" t="s">
        <v>587</v>
      </c>
    </row>
    <row r="4" spans="1:13" x14ac:dyDescent="0.25">
      <c r="A4" s="9" t="s">
        <v>451</v>
      </c>
      <c r="B4" s="9" t="s">
        <v>452</v>
      </c>
      <c r="C4" s="7" t="s">
        <v>570</v>
      </c>
      <c r="E4" t="s">
        <v>460</v>
      </c>
      <c r="F4" t="s">
        <v>563</v>
      </c>
      <c r="G4" s="19">
        <v>99222</v>
      </c>
      <c r="H4">
        <v>9</v>
      </c>
      <c r="I4" t="s">
        <v>586</v>
      </c>
      <c r="J4">
        <v>17</v>
      </c>
      <c r="K4" t="s">
        <v>571</v>
      </c>
      <c r="L4" s="16" t="s">
        <v>587</v>
      </c>
    </row>
    <row r="5" spans="1:13" x14ac:dyDescent="0.25">
      <c r="A5" s="9" t="s">
        <v>449</v>
      </c>
      <c r="B5" s="9" t="s">
        <v>450</v>
      </c>
      <c r="C5" s="7" t="s">
        <v>570</v>
      </c>
      <c r="E5" t="s">
        <v>460</v>
      </c>
      <c r="F5" t="s">
        <v>562</v>
      </c>
      <c r="G5" s="19">
        <v>99108</v>
      </c>
      <c r="H5">
        <v>9</v>
      </c>
      <c r="I5" t="s">
        <v>586</v>
      </c>
      <c r="J5">
        <v>17</v>
      </c>
      <c r="K5" t="s">
        <v>571</v>
      </c>
      <c r="L5" s="16" t="s">
        <v>587</v>
      </c>
    </row>
    <row r="6" spans="1:13" x14ac:dyDescent="0.25">
      <c r="A6" s="9" t="s">
        <v>447</v>
      </c>
      <c r="B6" s="9" t="s">
        <v>448</v>
      </c>
      <c r="C6" s="7" t="s">
        <v>570</v>
      </c>
      <c r="E6" t="s">
        <v>460</v>
      </c>
      <c r="F6" t="s">
        <v>561</v>
      </c>
      <c r="G6" s="19">
        <v>99065</v>
      </c>
      <c r="H6">
        <v>9</v>
      </c>
      <c r="I6" t="s">
        <v>586</v>
      </c>
      <c r="J6">
        <v>17</v>
      </c>
      <c r="K6" t="s">
        <v>571</v>
      </c>
      <c r="L6" s="16" t="s">
        <v>587</v>
      </c>
    </row>
    <row r="7" spans="1:13" hidden="1" x14ac:dyDescent="0.25">
      <c r="A7" s="9" t="s">
        <v>445</v>
      </c>
      <c r="B7" s="9" t="s">
        <v>446</v>
      </c>
      <c r="C7" s="7" t="s">
        <v>442</v>
      </c>
      <c r="E7" t="s">
        <v>460</v>
      </c>
      <c r="F7" t="s">
        <v>560</v>
      </c>
      <c r="G7" s="19">
        <v>98314</v>
      </c>
      <c r="H7">
        <v>9</v>
      </c>
      <c r="I7" t="s">
        <v>558</v>
      </c>
      <c r="J7">
        <v>15</v>
      </c>
      <c r="K7" t="s">
        <v>571</v>
      </c>
      <c r="L7" s="16" t="s">
        <v>585</v>
      </c>
    </row>
    <row r="8" spans="1:13" hidden="1" x14ac:dyDescent="0.25">
      <c r="A8" s="9" t="s">
        <v>443</v>
      </c>
      <c r="B8" s="9" t="s">
        <v>444</v>
      </c>
      <c r="C8" s="7" t="s">
        <v>442</v>
      </c>
      <c r="E8" t="s">
        <v>460</v>
      </c>
      <c r="F8" t="s">
        <v>559</v>
      </c>
      <c r="G8" s="19">
        <v>97696</v>
      </c>
      <c r="H8">
        <v>9</v>
      </c>
      <c r="I8" t="s">
        <v>558</v>
      </c>
      <c r="J8">
        <v>15</v>
      </c>
      <c r="K8" t="s">
        <v>571</v>
      </c>
      <c r="L8" s="16" t="s">
        <v>585</v>
      </c>
    </row>
    <row r="9" spans="1:13" hidden="1" x14ac:dyDescent="0.25">
      <c r="A9" s="9" t="s">
        <v>440</v>
      </c>
      <c r="B9" s="9" t="s">
        <v>441</v>
      </c>
      <c r="C9" s="7" t="s">
        <v>442</v>
      </c>
      <c r="E9" t="s">
        <v>460</v>
      </c>
      <c r="F9" t="s">
        <v>557</v>
      </c>
      <c r="G9" s="19">
        <v>97001</v>
      </c>
      <c r="H9">
        <v>9</v>
      </c>
      <c r="I9" t="s">
        <v>558</v>
      </c>
      <c r="J9">
        <v>15</v>
      </c>
      <c r="K9" t="s">
        <v>571</v>
      </c>
      <c r="L9" s="16" t="s">
        <v>585</v>
      </c>
    </row>
    <row r="10" spans="1:13" hidden="1" x14ac:dyDescent="0.25">
      <c r="A10" s="9" t="s">
        <v>438</v>
      </c>
      <c r="B10" s="9" t="s">
        <v>439</v>
      </c>
      <c r="C10" s="7" t="s">
        <v>431</v>
      </c>
      <c r="E10" t="s">
        <v>460</v>
      </c>
      <c r="F10" t="s">
        <v>556</v>
      </c>
      <c r="G10" s="19">
        <v>96772</v>
      </c>
      <c r="H10">
        <v>9</v>
      </c>
      <c r="I10" t="s">
        <v>552</v>
      </c>
      <c r="J10">
        <v>18</v>
      </c>
      <c r="K10" t="s">
        <v>571</v>
      </c>
      <c r="L10" s="16" t="s">
        <v>584</v>
      </c>
    </row>
    <row r="11" spans="1:13" hidden="1" x14ac:dyDescent="0.25">
      <c r="A11" s="9" t="s">
        <v>436</v>
      </c>
      <c r="B11" s="9" t="s">
        <v>437</v>
      </c>
      <c r="C11" s="7" t="s">
        <v>431</v>
      </c>
      <c r="E11" t="s">
        <v>460</v>
      </c>
      <c r="F11" t="s">
        <v>555</v>
      </c>
      <c r="G11" s="19">
        <v>96573</v>
      </c>
      <c r="H11">
        <v>9</v>
      </c>
      <c r="I11" t="s">
        <v>552</v>
      </c>
      <c r="J11">
        <v>18</v>
      </c>
      <c r="K11" t="s">
        <v>571</v>
      </c>
      <c r="L11" s="16" t="s">
        <v>584</v>
      </c>
    </row>
    <row r="12" spans="1:13" hidden="1" x14ac:dyDescent="0.25">
      <c r="A12" s="9" t="s">
        <v>434</v>
      </c>
      <c r="B12" s="9" t="s">
        <v>435</v>
      </c>
      <c r="C12" s="7" t="s">
        <v>431</v>
      </c>
      <c r="E12" t="s">
        <v>460</v>
      </c>
      <c r="F12" t="s">
        <v>554</v>
      </c>
      <c r="G12" s="19">
        <v>95751</v>
      </c>
      <c r="H12">
        <v>9</v>
      </c>
      <c r="I12" t="s">
        <v>552</v>
      </c>
      <c r="J12">
        <v>18</v>
      </c>
      <c r="K12" t="s">
        <v>571</v>
      </c>
      <c r="L12" s="16" t="s">
        <v>584</v>
      </c>
    </row>
    <row r="13" spans="1:13" hidden="1" x14ac:dyDescent="0.25">
      <c r="A13" s="9" t="s">
        <v>432</v>
      </c>
      <c r="B13" s="9" t="s">
        <v>433</v>
      </c>
      <c r="C13" s="7" t="s">
        <v>431</v>
      </c>
      <c r="E13" t="s">
        <v>460</v>
      </c>
      <c r="F13" t="s">
        <v>553</v>
      </c>
      <c r="G13" s="19">
        <v>95483</v>
      </c>
      <c r="H13">
        <v>9</v>
      </c>
      <c r="I13" t="s">
        <v>552</v>
      </c>
      <c r="J13">
        <v>18</v>
      </c>
      <c r="K13" t="s">
        <v>571</v>
      </c>
      <c r="L13" s="16" t="s">
        <v>584</v>
      </c>
    </row>
    <row r="14" spans="1:13" hidden="1" x14ac:dyDescent="0.25">
      <c r="A14" s="9" t="s">
        <v>429</v>
      </c>
      <c r="B14" s="9" t="s">
        <v>430</v>
      </c>
      <c r="C14" s="7" t="s">
        <v>431</v>
      </c>
      <c r="E14" t="s">
        <v>460</v>
      </c>
      <c r="F14" t="s">
        <v>551</v>
      </c>
      <c r="G14" s="19">
        <v>94409</v>
      </c>
      <c r="H14">
        <v>9</v>
      </c>
      <c r="I14" t="s">
        <v>552</v>
      </c>
      <c r="J14">
        <v>18</v>
      </c>
      <c r="K14" t="s">
        <v>571</v>
      </c>
      <c r="L14" s="16" t="s">
        <v>584</v>
      </c>
    </row>
    <row r="15" spans="1:13" hidden="1" x14ac:dyDescent="0.25">
      <c r="A15" s="9" t="s">
        <v>427</v>
      </c>
      <c r="B15" s="9" t="s">
        <v>428</v>
      </c>
      <c r="C15" s="7" t="s">
        <v>414</v>
      </c>
      <c r="E15" t="s">
        <v>460</v>
      </c>
      <c r="F15" t="s">
        <v>550</v>
      </c>
      <c r="G15" s="19">
        <v>94118</v>
      </c>
      <c r="H15">
        <v>9</v>
      </c>
      <c r="I15" t="s">
        <v>542</v>
      </c>
      <c r="J15">
        <v>21</v>
      </c>
      <c r="K15" t="s">
        <v>571</v>
      </c>
      <c r="L15" s="16" t="s">
        <v>583</v>
      </c>
    </row>
    <row r="16" spans="1:13" hidden="1" x14ac:dyDescent="0.25">
      <c r="A16" s="9" t="s">
        <v>423</v>
      </c>
      <c r="B16" s="9" t="s">
        <v>426</v>
      </c>
      <c r="C16" s="7" t="s">
        <v>414</v>
      </c>
      <c r="E16" t="s">
        <v>460</v>
      </c>
      <c r="F16" t="s">
        <v>549</v>
      </c>
      <c r="G16" s="19">
        <v>94094</v>
      </c>
      <c r="H16">
        <v>9</v>
      </c>
      <c r="I16" t="s">
        <v>542</v>
      </c>
      <c r="J16">
        <v>21</v>
      </c>
      <c r="K16" t="s">
        <v>571</v>
      </c>
      <c r="L16" s="16" t="s">
        <v>583</v>
      </c>
    </row>
    <row r="17" spans="1:12" hidden="1" x14ac:dyDescent="0.25">
      <c r="A17" s="9" t="s">
        <v>423</v>
      </c>
      <c r="B17" s="9" t="s">
        <v>425</v>
      </c>
      <c r="C17" s="7" t="s">
        <v>414</v>
      </c>
      <c r="E17" t="s">
        <v>460</v>
      </c>
      <c r="F17" t="s">
        <v>548</v>
      </c>
      <c r="G17" s="19">
        <v>94021</v>
      </c>
      <c r="H17">
        <v>9</v>
      </c>
      <c r="I17" t="s">
        <v>542</v>
      </c>
      <c r="J17">
        <v>21</v>
      </c>
      <c r="K17" t="s">
        <v>571</v>
      </c>
      <c r="L17" s="16" t="s">
        <v>583</v>
      </c>
    </row>
    <row r="18" spans="1:12" hidden="1" x14ac:dyDescent="0.25">
      <c r="A18" s="9" t="s">
        <v>423</v>
      </c>
      <c r="B18" s="9" t="s">
        <v>424</v>
      </c>
      <c r="C18" s="7" t="s">
        <v>414</v>
      </c>
      <c r="E18" t="s">
        <v>460</v>
      </c>
      <c r="F18" t="s">
        <v>547</v>
      </c>
      <c r="G18" s="19">
        <v>92997</v>
      </c>
      <c r="H18">
        <v>9</v>
      </c>
      <c r="I18" t="s">
        <v>542</v>
      </c>
      <c r="J18">
        <v>21</v>
      </c>
      <c r="K18" t="s">
        <v>571</v>
      </c>
      <c r="L18" s="16" t="s">
        <v>583</v>
      </c>
    </row>
    <row r="19" spans="1:12" hidden="1" x14ac:dyDescent="0.25">
      <c r="A19" s="9" t="s">
        <v>421</v>
      </c>
      <c r="B19" s="9" t="s">
        <v>422</v>
      </c>
      <c r="C19" s="7" t="s">
        <v>414</v>
      </c>
      <c r="E19" t="s">
        <v>460</v>
      </c>
      <c r="F19" t="s">
        <v>546</v>
      </c>
      <c r="G19" s="19">
        <v>9274</v>
      </c>
      <c r="H19">
        <v>8</v>
      </c>
      <c r="I19" t="s">
        <v>542</v>
      </c>
      <c r="J19">
        <v>21</v>
      </c>
      <c r="K19" t="s">
        <v>571</v>
      </c>
      <c r="L19" s="16" t="s">
        <v>583</v>
      </c>
    </row>
    <row r="20" spans="1:12" hidden="1" x14ac:dyDescent="0.25">
      <c r="A20" s="9" t="s">
        <v>419</v>
      </c>
      <c r="B20" s="9" t="s">
        <v>420</v>
      </c>
      <c r="C20" s="7" t="s">
        <v>414</v>
      </c>
      <c r="E20" t="s">
        <v>460</v>
      </c>
      <c r="F20" t="s">
        <v>545</v>
      </c>
      <c r="G20" s="19">
        <v>91839</v>
      </c>
      <c r="H20">
        <v>9</v>
      </c>
      <c r="I20" t="s">
        <v>542</v>
      </c>
      <c r="J20">
        <v>21</v>
      </c>
      <c r="K20" t="s">
        <v>571</v>
      </c>
      <c r="L20" s="16" t="s">
        <v>583</v>
      </c>
    </row>
    <row r="21" spans="1:12" hidden="1" x14ac:dyDescent="0.25">
      <c r="A21" s="9" t="s">
        <v>417</v>
      </c>
      <c r="B21" s="9" t="s">
        <v>418</v>
      </c>
      <c r="C21" s="7" t="s">
        <v>414</v>
      </c>
      <c r="E21" t="s">
        <v>460</v>
      </c>
      <c r="F21" t="s">
        <v>544</v>
      </c>
      <c r="G21" s="19">
        <v>91783</v>
      </c>
      <c r="H21">
        <v>9</v>
      </c>
      <c r="I21" t="s">
        <v>542</v>
      </c>
      <c r="J21">
        <v>21</v>
      </c>
      <c r="K21" t="s">
        <v>571</v>
      </c>
      <c r="L21" s="16" t="s">
        <v>583</v>
      </c>
    </row>
    <row r="22" spans="1:12" hidden="1" x14ac:dyDescent="0.25">
      <c r="A22" s="9" t="s">
        <v>415</v>
      </c>
      <c r="B22" s="9" t="s">
        <v>416</v>
      </c>
      <c r="C22" s="7" t="s">
        <v>414</v>
      </c>
      <c r="E22" t="s">
        <v>460</v>
      </c>
      <c r="F22" t="s">
        <v>543</v>
      </c>
      <c r="G22" s="19">
        <v>90973</v>
      </c>
      <c r="H22">
        <v>9</v>
      </c>
      <c r="I22" t="s">
        <v>542</v>
      </c>
      <c r="J22">
        <v>21</v>
      </c>
      <c r="K22" t="s">
        <v>571</v>
      </c>
      <c r="L22" s="16" t="s">
        <v>583</v>
      </c>
    </row>
    <row r="23" spans="1:12" hidden="1" x14ac:dyDescent="0.25">
      <c r="A23" s="9" t="s">
        <v>412</v>
      </c>
      <c r="B23" s="9" t="s">
        <v>413</v>
      </c>
      <c r="C23" s="7" t="s">
        <v>414</v>
      </c>
      <c r="E23" t="s">
        <v>460</v>
      </c>
      <c r="F23" t="s">
        <v>541</v>
      </c>
      <c r="G23" s="19">
        <v>85833</v>
      </c>
      <c r="H23">
        <v>9</v>
      </c>
      <c r="I23" t="s">
        <v>542</v>
      </c>
      <c r="J23">
        <v>21</v>
      </c>
      <c r="K23" t="s">
        <v>571</v>
      </c>
      <c r="L23" s="16" t="s">
        <v>583</v>
      </c>
    </row>
    <row r="24" spans="1:12" hidden="1" x14ac:dyDescent="0.25">
      <c r="A24" s="9" t="s">
        <v>410</v>
      </c>
      <c r="B24" s="9" t="s">
        <v>411</v>
      </c>
      <c r="C24" s="7" t="s">
        <v>569</v>
      </c>
      <c r="E24" t="s">
        <v>460</v>
      </c>
      <c r="F24" t="s">
        <v>540</v>
      </c>
      <c r="G24" s="19">
        <v>848</v>
      </c>
      <c r="H24">
        <v>7</v>
      </c>
      <c r="I24" t="s">
        <v>581</v>
      </c>
      <c r="J24">
        <v>17</v>
      </c>
      <c r="K24" t="s">
        <v>571</v>
      </c>
      <c r="L24" s="16" t="s">
        <v>582</v>
      </c>
    </row>
    <row r="25" spans="1:12" hidden="1" x14ac:dyDescent="0.25">
      <c r="A25" s="9" t="s">
        <v>408</v>
      </c>
      <c r="B25" s="9" t="s">
        <v>409</v>
      </c>
      <c r="C25" s="7" t="s">
        <v>569</v>
      </c>
      <c r="E25" t="s">
        <v>460</v>
      </c>
      <c r="F25" t="s">
        <v>539</v>
      </c>
      <c r="G25" s="19">
        <v>84667</v>
      </c>
      <c r="H25">
        <v>9</v>
      </c>
      <c r="I25" t="s">
        <v>581</v>
      </c>
      <c r="J25">
        <v>17</v>
      </c>
      <c r="K25" t="s">
        <v>571</v>
      </c>
      <c r="L25" s="16" t="s">
        <v>582</v>
      </c>
    </row>
    <row r="26" spans="1:12" hidden="1" x14ac:dyDescent="0.25">
      <c r="A26" s="9" t="s">
        <v>405</v>
      </c>
      <c r="B26" s="9" t="s">
        <v>407</v>
      </c>
      <c r="C26" s="7" t="s">
        <v>569</v>
      </c>
      <c r="E26" t="s">
        <v>460</v>
      </c>
      <c r="F26" t="s">
        <v>538</v>
      </c>
      <c r="G26" s="19">
        <v>84654</v>
      </c>
      <c r="H26">
        <v>9</v>
      </c>
      <c r="I26" t="s">
        <v>581</v>
      </c>
      <c r="J26">
        <v>17</v>
      </c>
      <c r="K26" t="s">
        <v>571</v>
      </c>
      <c r="L26" s="16" t="s">
        <v>582</v>
      </c>
    </row>
    <row r="27" spans="1:12" hidden="1" x14ac:dyDescent="0.25">
      <c r="A27" s="9" t="s">
        <v>405</v>
      </c>
      <c r="B27" s="9" t="s">
        <v>406</v>
      </c>
      <c r="C27" s="7" t="s">
        <v>400</v>
      </c>
      <c r="E27" t="s">
        <v>460</v>
      </c>
      <c r="F27" t="s">
        <v>537</v>
      </c>
      <c r="G27" s="19">
        <v>83940</v>
      </c>
      <c r="H27">
        <v>9</v>
      </c>
      <c r="I27" t="s">
        <v>534</v>
      </c>
      <c r="J27">
        <v>19</v>
      </c>
      <c r="K27" t="s">
        <v>571</v>
      </c>
      <c r="L27" s="16" t="s">
        <v>580</v>
      </c>
    </row>
    <row r="28" spans="1:12" hidden="1" x14ac:dyDescent="0.25">
      <c r="A28" s="9" t="s">
        <v>403</v>
      </c>
      <c r="B28" s="9" t="s">
        <v>404</v>
      </c>
      <c r="C28" s="7" t="s">
        <v>400</v>
      </c>
      <c r="E28" t="s">
        <v>460</v>
      </c>
      <c r="F28" t="s">
        <v>536</v>
      </c>
      <c r="G28" s="19">
        <v>83454</v>
      </c>
      <c r="H28">
        <v>9</v>
      </c>
      <c r="I28" t="s">
        <v>534</v>
      </c>
      <c r="J28">
        <v>19</v>
      </c>
      <c r="K28" t="s">
        <v>571</v>
      </c>
      <c r="L28" s="16" t="s">
        <v>580</v>
      </c>
    </row>
    <row r="29" spans="1:12" hidden="1" x14ac:dyDescent="0.25">
      <c r="A29" s="9" t="s">
        <v>401</v>
      </c>
      <c r="B29" s="9" t="s">
        <v>402</v>
      </c>
      <c r="C29" s="7" t="s">
        <v>400</v>
      </c>
      <c r="E29" t="s">
        <v>460</v>
      </c>
      <c r="F29" t="s">
        <v>535</v>
      </c>
      <c r="G29" s="19">
        <v>82396</v>
      </c>
      <c r="H29">
        <v>9</v>
      </c>
      <c r="I29" t="s">
        <v>534</v>
      </c>
      <c r="J29">
        <v>19</v>
      </c>
      <c r="K29" t="s">
        <v>571</v>
      </c>
      <c r="L29" s="16" t="s">
        <v>580</v>
      </c>
    </row>
    <row r="30" spans="1:12" hidden="1" x14ac:dyDescent="0.25">
      <c r="A30" s="9" t="s">
        <v>398</v>
      </c>
      <c r="B30" s="9" t="s">
        <v>399</v>
      </c>
      <c r="C30" s="7" t="s">
        <v>400</v>
      </c>
      <c r="E30" t="s">
        <v>460</v>
      </c>
      <c r="F30" t="s">
        <v>533</v>
      </c>
      <c r="G30" s="19">
        <v>80925</v>
      </c>
      <c r="H30">
        <v>9</v>
      </c>
      <c r="I30" t="s">
        <v>534</v>
      </c>
      <c r="J30">
        <v>19</v>
      </c>
      <c r="K30" t="s">
        <v>571</v>
      </c>
      <c r="L30" s="16" t="s">
        <v>580</v>
      </c>
    </row>
    <row r="31" spans="1:12" hidden="1" x14ac:dyDescent="0.25">
      <c r="A31" s="9" t="s">
        <v>396</v>
      </c>
      <c r="B31" s="9" t="s">
        <v>397</v>
      </c>
      <c r="C31" s="7" t="s">
        <v>388</v>
      </c>
      <c r="E31" t="s">
        <v>460</v>
      </c>
      <c r="F31" t="s">
        <v>532</v>
      </c>
      <c r="G31" s="19">
        <v>79751</v>
      </c>
      <c r="H31">
        <v>9</v>
      </c>
      <c r="I31" t="s">
        <v>527</v>
      </c>
      <c r="J31">
        <v>17</v>
      </c>
      <c r="K31" t="s">
        <v>571</v>
      </c>
      <c r="L31" s="16" t="s">
        <v>579</v>
      </c>
    </row>
    <row r="32" spans="1:12" hidden="1" x14ac:dyDescent="0.25">
      <c r="A32" s="9" t="s">
        <v>394</v>
      </c>
      <c r="B32" s="9" t="s">
        <v>395</v>
      </c>
      <c r="C32" s="7" t="s">
        <v>388</v>
      </c>
      <c r="E32" t="s">
        <v>460</v>
      </c>
      <c r="F32" t="s">
        <v>531</v>
      </c>
      <c r="G32" s="19">
        <v>79294</v>
      </c>
      <c r="H32">
        <v>9</v>
      </c>
      <c r="I32" t="s">
        <v>527</v>
      </c>
      <c r="J32">
        <v>17</v>
      </c>
      <c r="K32" t="s">
        <v>571</v>
      </c>
      <c r="L32" s="16" t="s">
        <v>579</v>
      </c>
    </row>
    <row r="33" spans="1:12" hidden="1" x14ac:dyDescent="0.25">
      <c r="A33" s="9" t="s">
        <v>392</v>
      </c>
      <c r="B33" s="9" t="s">
        <v>393</v>
      </c>
      <c r="C33" s="7" t="s">
        <v>388</v>
      </c>
      <c r="E33" t="s">
        <v>460</v>
      </c>
      <c r="F33" t="s">
        <v>530</v>
      </c>
      <c r="G33" s="19">
        <v>75366</v>
      </c>
      <c r="H33">
        <v>9</v>
      </c>
      <c r="I33" t="s">
        <v>527</v>
      </c>
      <c r="J33">
        <v>17</v>
      </c>
      <c r="K33" t="s">
        <v>571</v>
      </c>
      <c r="L33" s="16" t="s">
        <v>579</v>
      </c>
    </row>
    <row r="34" spans="1:12" hidden="1" x14ac:dyDescent="0.25">
      <c r="A34" s="9" t="s">
        <v>35</v>
      </c>
      <c r="B34" s="9" t="s">
        <v>391</v>
      </c>
      <c r="C34" s="7" t="s">
        <v>388</v>
      </c>
      <c r="E34" t="s">
        <v>460</v>
      </c>
      <c r="F34" t="s">
        <v>529</v>
      </c>
      <c r="G34" s="19">
        <v>75125</v>
      </c>
      <c r="H34">
        <v>9</v>
      </c>
      <c r="I34" t="s">
        <v>527</v>
      </c>
      <c r="J34">
        <v>17</v>
      </c>
      <c r="K34" t="s">
        <v>571</v>
      </c>
      <c r="L34" s="16" t="s">
        <v>579</v>
      </c>
    </row>
    <row r="35" spans="1:12" hidden="1" x14ac:dyDescent="0.25">
      <c r="A35" s="9" t="s">
        <v>389</v>
      </c>
      <c r="B35" s="9" t="s">
        <v>390</v>
      </c>
      <c r="C35" s="7" t="s">
        <v>388</v>
      </c>
      <c r="E35" t="s">
        <v>460</v>
      </c>
      <c r="F35" t="s">
        <v>528</v>
      </c>
      <c r="G35" s="19">
        <v>7395</v>
      </c>
      <c r="H35">
        <v>8</v>
      </c>
      <c r="I35" t="s">
        <v>527</v>
      </c>
      <c r="J35">
        <v>17</v>
      </c>
      <c r="K35" t="s">
        <v>571</v>
      </c>
      <c r="L35" s="16" t="s">
        <v>579</v>
      </c>
    </row>
    <row r="36" spans="1:12" hidden="1" x14ac:dyDescent="0.25">
      <c r="A36" s="9" t="s">
        <v>386</v>
      </c>
      <c r="B36" s="9" t="s">
        <v>387</v>
      </c>
      <c r="C36" s="7" t="s">
        <v>388</v>
      </c>
      <c r="E36" t="s">
        <v>460</v>
      </c>
      <c r="F36" t="s">
        <v>526</v>
      </c>
      <c r="G36" s="19">
        <v>72493</v>
      </c>
      <c r="H36">
        <v>9</v>
      </c>
      <c r="I36" t="s">
        <v>527</v>
      </c>
      <c r="J36">
        <v>17</v>
      </c>
      <c r="K36" t="s">
        <v>571</v>
      </c>
      <c r="L36" s="16" t="s">
        <v>579</v>
      </c>
    </row>
    <row r="37" spans="1:12" hidden="1" x14ac:dyDescent="0.25">
      <c r="A37" s="9" t="s">
        <v>381</v>
      </c>
      <c r="B37" s="9" t="s">
        <v>385</v>
      </c>
      <c r="C37" s="7" t="s">
        <v>380</v>
      </c>
      <c r="E37" t="s">
        <v>460</v>
      </c>
      <c r="F37" t="s">
        <v>525</v>
      </c>
      <c r="G37" s="19">
        <v>71843</v>
      </c>
      <c r="H37">
        <v>9</v>
      </c>
      <c r="I37" t="s">
        <v>521</v>
      </c>
      <c r="J37">
        <v>17</v>
      </c>
      <c r="K37" t="s">
        <v>571</v>
      </c>
      <c r="L37" s="16" t="s">
        <v>578</v>
      </c>
    </row>
    <row r="38" spans="1:12" hidden="1" x14ac:dyDescent="0.25">
      <c r="A38" s="9" t="s">
        <v>381</v>
      </c>
      <c r="B38" s="9" t="s">
        <v>384</v>
      </c>
      <c r="C38" s="7" t="s">
        <v>380</v>
      </c>
      <c r="E38" t="s">
        <v>460</v>
      </c>
      <c r="F38" t="s">
        <v>524</v>
      </c>
      <c r="G38" s="19">
        <v>71403</v>
      </c>
      <c r="H38">
        <v>9</v>
      </c>
      <c r="I38" t="s">
        <v>521</v>
      </c>
      <c r="J38">
        <v>17</v>
      </c>
      <c r="K38" t="s">
        <v>571</v>
      </c>
      <c r="L38" s="16" t="s">
        <v>578</v>
      </c>
    </row>
    <row r="39" spans="1:12" hidden="1" x14ac:dyDescent="0.25">
      <c r="A39" s="9" t="s">
        <v>381</v>
      </c>
      <c r="B39" s="9" t="s">
        <v>383</v>
      </c>
      <c r="C39" s="7" t="s">
        <v>380</v>
      </c>
      <c r="E39" t="s">
        <v>460</v>
      </c>
      <c r="F39" t="s">
        <v>523</v>
      </c>
      <c r="G39" s="19">
        <v>71309</v>
      </c>
      <c r="H39">
        <v>9</v>
      </c>
      <c r="I39" t="s">
        <v>521</v>
      </c>
      <c r="J39">
        <v>17</v>
      </c>
      <c r="K39" t="s">
        <v>571</v>
      </c>
      <c r="L39" s="16" t="s">
        <v>578</v>
      </c>
    </row>
    <row r="40" spans="1:12" hidden="1" x14ac:dyDescent="0.25">
      <c r="A40" s="9" t="s">
        <v>381</v>
      </c>
      <c r="B40" s="9" t="s">
        <v>382</v>
      </c>
      <c r="C40" s="7" t="s">
        <v>380</v>
      </c>
      <c r="E40" t="s">
        <v>460</v>
      </c>
      <c r="F40" t="s">
        <v>522</v>
      </c>
      <c r="G40" s="19">
        <v>70834</v>
      </c>
      <c r="H40">
        <v>9</v>
      </c>
      <c r="I40" t="s">
        <v>521</v>
      </c>
      <c r="J40">
        <v>17</v>
      </c>
      <c r="K40" t="s">
        <v>571</v>
      </c>
      <c r="L40" s="16" t="s">
        <v>578</v>
      </c>
    </row>
    <row r="41" spans="1:12" hidden="1" x14ac:dyDescent="0.25">
      <c r="A41" s="9" t="s">
        <v>378</v>
      </c>
      <c r="B41" s="9" t="s">
        <v>379</v>
      </c>
      <c r="C41" s="7" t="s">
        <v>380</v>
      </c>
      <c r="E41" t="s">
        <v>460</v>
      </c>
      <c r="F41" t="s">
        <v>520</v>
      </c>
      <c r="G41" s="19">
        <v>69690</v>
      </c>
      <c r="H41">
        <v>9</v>
      </c>
      <c r="I41" t="s">
        <v>521</v>
      </c>
      <c r="J41">
        <v>17</v>
      </c>
      <c r="K41" t="s">
        <v>571</v>
      </c>
      <c r="L41" s="16" t="s">
        <v>578</v>
      </c>
    </row>
    <row r="42" spans="1:12" hidden="1" x14ac:dyDescent="0.25">
      <c r="A42" s="9" t="s">
        <v>375</v>
      </c>
      <c r="B42" s="9" t="s">
        <v>377</v>
      </c>
      <c r="C42" s="7" t="s">
        <v>329</v>
      </c>
      <c r="E42" t="s">
        <v>460</v>
      </c>
      <c r="F42" t="s">
        <v>519</v>
      </c>
      <c r="G42" s="19">
        <v>69617</v>
      </c>
      <c r="H42">
        <v>9</v>
      </c>
      <c r="I42" t="s">
        <v>494</v>
      </c>
      <c r="J42">
        <v>17</v>
      </c>
      <c r="K42" t="s">
        <v>571</v>
      </c>
      <c r="L42" s="16" t="s">
        <v>577</v>
      </c>
    </row>
    <row r="43" spans="1:12" hidden="1" x14ac:dyDescent="0.25">
      <c r="A43" s="9" t="s">
        <v>375</v>
      </c>
      <c r="B43" s="9" t="s">
        <v>376</v>
      </c>
      <c r="C43" s="7" t="s">
        <v>329</v>
      </c>
      <c r="E43" t="s">
        <v>460</v>
      </c>
      <c r="F43" t="s">
        <v>518</v>
      </c>
      <c r="G43" s="19">
        <v>6908</v>
      </c>
      <c r="H43">
        <v>8</v>
      </c>
      <c r="I43" t="s">
        <v>494</v>
      </c>
      <c r="J43">
        <v>17</v>
      </c>
      <c r="K43" t="s">
        <v>571</v>
      </c>
      <c r="L43" s="16" t="s">
        <v>577</v>
      </c>
    </row>
    <row r="44" spans="1:12" hidden="1" x14ac:dyDescent="0.25">
      <c r="A44" s="9" t="s">
        <v>373</v>
      </c>
      <c r="B44" s="9" t="s">
        <v>374</v>
      </c>
      <c r="C44" s="7" t="s">
        <v>329</v>
      </c>
      <c r="E44" t="s">
        <v>460</v>
      </c>
      <c r="F44" t="s">
        <v>517</v>
      </c>
      <c r="G44" s="19">
        <v>68586</v>
      </c>
      <c r="H44">
        <v>9</v>
      </c>
      <c r="I44" t="s">
        <v>494</v>
      </c>
      <c r="J44">
        <v>17</v>
      </c>
      <c r="K44" t="s">
        <v>571</v>
      </c>
      <c r="L44" s="16" t="s">
        <v>577</v>
      </c>
    </row>
    <row r="45" spans="1:12" hidden="1" x14ac:dyDescent="0.25">
      <c r="A45" s="9" t="s">
        <v>371</v>
      </c>
      <c r="B45" s="9" t="s">
        <v>372</v>
      </c>
      <c r="C45" s="7" t="s">
        <v>329</v>
      </c>
      <c r="E45" t="s">
        <v>460</v>
      </c>
      <c r="F45" t="s">
        <v>516</v>
      </c>
      <c r="G45" s="19">
        <v>63377</v>
      </c>
      <c r="H45">
        <v>9</v>
      </c>
      <c r="I45" t="s">
        <v>494</v>
      </c>
      <c r="J45">
        <v>17</v>
      </c>
      <c r="K45" t="s">
        <v>571</v>
      </c>
      <c r="L45" s="16" t="s">
        <v>577</v>
      </c>
    </row>
    <row r="46" spans="1:12" hidden="1" x14ac:dyDescent="0.25">
      <c r="A46" s="9" t="s">
        <v>369</v>
      </c>
      <c r="B46" s="9" t="s">
        <v>370</v>
      </c>
      <c r="C46" s="7" t="s">
        <v>329</v>
      </c>
      <c r="E46" t="s">
        <v>460</v>
      </c>
      <c r="F46" t="s">
        <v>515</v>
      </c>
      <c r="G46" s="19">
        <v>6329</v>
      </c>
      <c r="H46">
        <v>8</v>
      </c>
      <c r="I46" t="s">
        <v>494</v>
      </c>
      <c r="J46">
        <v>17</v>
      </c>
      <c r="K46" t="s">
        <v>571</v>
      </c>
      <c r="L46" s="16" t="s">
        <v>577</v>
      </c>
    </row>
    <row r="47" spans="1:12" hidden="1" x14ac:dyDescent="0.25">
      <c r="A47" s="9" t="s">
        <v>367</v>
      </c>
      <c r="B47" s="9" t="s">
        <v>368</v>
      </c>
      <c r="C47" s="7" t="s">
        <v>329</v>
      </c>
      <c r="E47" t="s">
        <v>460</v>
      </c>
      <c r="F47" t="s">
        <v>514</v>
      </c>
      <c r="G47" s="19">
        <v>63126</v>
      </c>
      <c r="H47">
        <v>9</v>
      </c>
      <c r="I47" t="s">
        <v>494</v>
      </c>
      <c r="J47">
        <v>17</v>
      </c>
      <c r="K47" t="s">
        <v>571</v>
      </c>
      <c r="L47" s="16" t="s">
        <v>577</v>
      </c>
    </row>
    <row r="48" spans="1:12" hidden="1" x14ac:dyDescent="0.25">
      <c r="A48" s="9" t="s">
        <v>365</v>
      </c>
      <c r="B48" s="9" t="s">
        <v>366</v>
      </c>
      <c r="C48" s="7" t="s">
        <v>329</v>
      </c>
      <c r="E48" t="s">
        <v>460</v>
      </c>
      <c r="F48" t="s">
        <v>513</v>
      </c>
      <c r="G48" s="19">
        <v>60472</v>
      </c>
      <c r="H48">
        <v>9</v>
      </c>
      <c r="I48" t="s">
        <v>494</v>
      </c>
      <c r="J48">
        <v>17</v>
      </c>
      <c r="K48" t="s">
        <v>571</v>
      </c>
      <c r="L48" s="16" t="s">
        <v>577</v>
      </c>
    </row>
    <row r="49" spans="1:12" hidden="1" x14ac:dyDescent="0.25">
      <c r="A49" s="9" t="s">
        <v>363</v>
      </c>
      <c r="B49" s="9" t="s">
        <v>364</v>
      </c>
      <c r="C49" s="7" t="s">
        <v>329</v>
      </c>
      <c r="E49" t="s">
        <v>460</v>
      </c>
      <c r="F49" t="s">
        <v>512</v>
      </c>
      <c r="G49" s="19">
        <v>60206</v>
      </c>
      <c r="H49">
        <v>9</v>
      </c>
      <c r="I49" t="s">
        <v>494</v>
      </c>
      <c r="J49">
        <v>17</v>
      </c>
      <c r="K49" t="s">
        <v>571</v>
      </c>
      <c r="L49" s="16" t="s">
        <v>577</v>
      </c>
    </row>
    <row r="50" spans="1:12" hidden="1" x14ac:dyDescent="0.25">
      <c r="A50" s="9" t="s">
        <v>361</v>
      </c>
      <c r="B50" s="9" t="s">
        <v>362</v>
      </c>
      <c r="C50" s="7" t="s">
        <v>329</v>
      </c>
      <c r="E50" t="s">
        <v>460</v>
      </c>
      <c r="F50" t="s">
        <v>511</v>
      </c>
      <c r="G50" s="19">
        <v>60153</v>
      </c>
      <c r="H50">
        <v>9</v>
      </c>
      <c r="I50" t="s">
        <v>494</v>
      </c>
      <c r="J50">
        <v>17</v>
      </c>
      <c r="K50" t="s">
        <v>571</v>
      </c>
      <c r="L50" s="16" t="s">
        <v>577</v>
      </c>
    </row>
    <row r="51" spans="1:12" hidden="1" x14ac:dyDescent="0.25">
      <c r="A51" s="9" t="s">
        <v>359</v>
      </c>
      <c r="B51" s="9" t="s">
        <v>360</v>
      </c>
      <c r="C51" s="7" t="s">
        <v>329</v>
      </c>
      <c r="E51" t="s">
        <v>460</v>
      </c>
      <c r="F51" t="s">
        <v>510</v>
      </c>
      <c r="G51" s="19">
        <v>60028</v>
      </c>
      <c r="H51">
        <v>9</v>
      </c>
      <c r="I51" t="s">
        <v>494</v>
      </c>
      <c r="J51">
        <v>17</v>
      </c>
      <c r="K51" t="s">
        <v>571</v>
      </c>
      <c r="L51" s="16" t="s">
        <v>577</v>
      </c>
    </row>
    <row r="52" spans="1:12" hidden="1" x14ac:dyDescent="0.25">
      <c r="A52" s="9" t="s">
        <v>357</v>
      </c>
      <c r="B52" s="9" t="s">
        <v>358</v>
      </c>
      <c r="C52" s="7" t="s">
        <v>329</v>
      </c>
      <c r="E52" t="s">
        <v>460</v>
      </c>
      <c r="F52" t="s">
        <v>509</v>
      </c>
      <c r="G52" s="19">
        <v>59539</v>
      </c>
      <c r="H52">
        <v>9</v>
      </c>
      <c r="I52" t="s">
        <v>494</v>
      </c>
      <c r="J52">
        <v>17</v>
      </c>
      <c r="K52" t="s">
        <v>571</v>
      </c>
      <c r="L52" s="16" t="s">
        <v>577</v>
      </c>
    </row>
    <row r="53" spans="1:12" hidden="1" x14ac:dyDescent="0.25">
      <c r="A53" s="9" t="s">
        <v>355</v>
      </c>
      <c r="B53" s="9" t="s">
        <v>356</v>
      </c>
      <c r="C53" s="7" t="s">
        <v>329</v>
      </c>
      <c r="E53" t="s">
        <v>460</v>
      </c>
      <c r="F53" t="s">
        <v>508</v>
      </c>
      <c r="G53" s="19">
        <v>59292</v>
      </c>
      <c r="H53">
        <v>9</v>
      </c>
      <c r="I53" t="s">
        <v>494</v>
      </c>
      <c r="J53">
        <v>17</v>
      </c>
      <c r="K53" t="s">
        <v>571</v>
      </c>
      <c r="L53" s="16" t="s">
        <v>577</v>
      </c>
    </row>
    <row r="54" spans="1:12" hidden="1" x14ac:dyDescent="0.25">
      <c r="A54" s="9" t="s">
        <v>353</v>
      </c>
      <c r="B54" s="9" t="s">
        <v>354</v>
      </c>
      <c r="C54" s="7" t="s">
        <v>329</v>
      </c>
      <c r="E54" t="s">
        <v>460</v>
      </c>
      <c r="F54" t="s">
        <v>507</v>
      </c>
      <c r="G54" s="19">
        <v>56561</v>
      </c>
      <c r="H54">
        <v>9</v>
      </c>
      <c r="I54" t="s">
        <v>494</v>
      </c>
      <c r="J54">
        <v>17</v>
      </c>
      <c r="K54" t="s">
        <v>571</v>
      </c>
      <c r="L54" s="16" t="s">
        <v>577</v>
      </c>
    </row>
    <row r="55" spans="1:12" hidden="1" x14ac:dyDescent="0.25">
      <c r="A55" s="9" t="s">
        <v>351</v>
      </c>
      <c r="B55" s="9" t="s">
        <v>352</v>
      </c>
      <c r="C55" s="7" t="s">
        <v>329</v>
      </c>
      <c r="E55" t="s">
        <v>460</v>
      </c>
      <c r="F55" t="s">
        <v>506</v>
      </c>
      <c r="G55" s="19">
        <v>55988</v>
      </c>
      <c r="H55">
        <v>9</v>
      </c>
      <c r="I55" t="s">
        <v>494</v>
      </c>
      <c r="J55">
        <v>17</v>
      </c>
      <c r="K55" t="s">
        <v>571</v>
      </c>
      <c r="L55" s="16" t="s">
        <v>577</v>
      </c>
    </row>
    <row r="56" spans="1:12" hidden="1" x14ac:dyDescent="0.25">
      <c r="A56" s="9" t="s">
        <v>348</v>
      </c>
      <c r="B56" s="9" t="s">
        <v>350</v>
      </c>
      <c r="C56" s="7" t="s">
        <v>329</v>
      </c>
      <c r="E56" t="s">
        <v>460</v>
      </c>
      <c r="F56" t="s">
        <v>505</v>
      </c>
      <c r="G56" s="19">
        <v>55506</v>
      </c>
      <c r="H56">
        <v>9</v>
      </c>
      <c r="I56" t="s">
        <v>494</v>
      </c>
      <c r="J56">
        <v>17</v>
      </c>
      <c r="K56" t="s">
        <v>571</v>
      </c>
      <c r="L56" s="16" t="s">
        <v>577</v>
      </c>
    </row>
    <row r="57" spans="1:12" hidden="1" x14ac:dyDescent="0.25">
      <c r="A57" s="9" t="s">
        <v>348</v>
      </c>
      <c r="B57" s="9" t="s">
        <v>349</v>
      </c>
      <c r="C57" s="7" t="s">
        <v>329</v>
      </c>
      <c r="E57" t="s">
        <v>460</v>
      </c>
      <c r="F57" t="s">
        <v>504</v>
      </c>
      <c r="G57" s="19">
        <v>53946</v>
      </c>
      <c r="H57">
        <v>9</v>
      </c>
      <c r="I57" t="s">
        <v>494</v>
      </c>
      <c r="J57">
        <v>17</v>
      </c>
      <c r="K57" t="s">
        <v>571</v>
      </c>
      <c r="L57" s="16" t="s">
        <v>577</v>
      </c>
    </row>
    <row r="58" spans="1:12" hidden="1" x14ac:dyDescent="0.25">
      <c r="A58" s="9" t="s">
        <v>346</v>
      </c>
      <c r="B58" s="9" t="s">
        <v>347</v>
      </c>
      <c r="C58" s="7" t="s">
        <v>329</v>
      </c>
      <c r="E58" t="s">
        <v>460</v>
      </c>
      <c r="F58" t="s">
        <v>503</v>
      </c>
      <c r="G58" s="19">
        <v>53749</v>
      </c>
      <c r="H58">
        <v>9</v>
      </c>
      <c r="I58" t="s">
        <v>494</v>
      </c>
      <c r="J58">
        <v>17</v>
      </c>
      <c r="K58" t="s">
        <v>571</v>
      </c>
      <c r="L58" s="16" t="s">
        <v>577</v>
      </c>
    </row>
    <row r="59" spans="1:12" hidden="1" x14ac:dyDescent="0.25">
      <c r="A59" s="9" t="s">
        <v>344</v>
      </c>
      <c r="B59" s="9" t="s">
        <v>345</v>
      </c>
      <c r="C59" s="7" t="s">
        <v>329</v>
      </c>
      <c r="E59" t="s">
        <v>460</v>
      </c>
      <c r="F59" t="s">
        <v>502</v>
      </c>
      <c r="G59" s="19">
        <v>53359</v>
      </c>
      <c r="H59">
        <v>9</v>
      </c>
      <c r="I59" t="s">
        <v>494</v>
      </c>
      <c r="J59">
        <v>17</v>
      </c>
      <c r="K59" t="s">
        <v>571</v>
      </c>
      <c r="L59" s="16" t="s">
        <v>577</v>
      </c>
    </row>
    <row r="60" spans="1:12" hidden="1" x14ac:dyDescent="0.25">
      <c r="A60" s="9" t="s">
        <v>342</v>
      </c>
      <c r="B60" s="9" t="s">
        <v>343</v>
      </c>
      <c r="C60" s="7" t="s">
        <v>329</v>
      </c>
      <c r="E60" t="s">
        <v>460</v>
      </c>
      <c r="F60" t="s">
        <v>501</v>
      </c>
      <c r="G60" s="19">
        <v>52901</v>
      </c>
      <c r="H60">
        <v>9</v>
      </c>
      <c r="I60" t="s">
        <v>494</v>
      </c>
      <c r="J60">
        <v>17</v>
      </c>
      <c r="K60" t="s">
        <v>571</v>
      </c>
      <c r="L60" s="16" t="s">
        <v>577</v>
      </c>
    </row>
    <row r="61" spans="1:12" hidden="1" x14ac:dyDescent="0.25">
      <c r="A61" s="9" t="s">
        <v>340</v>
      </c>
      <c r="B61" s="9" t="s">
        <v>341</v>
      </c>
      <c r="C61" s="7" t="s">
        <v>329</v>
      </c>
      <c r="E61" t="s">
        <v>460</v>
      </c>
      <c r="F61" t="s">
        <v>500</v>
      </c>
      <c r="G61" s="19">
        <v>52196</v>
      </c>
      <c r="H61">
        <v>9</v>
      </c>
      <c r="I61" t="s">
        <v>494</v>
      </c>
      <c r="J61">
        <v>17</v>
      </c>
      <c r="K61" t="s">
        <v>571</v>
      </c>
      <c r="L61" s="16" t="s">
        <v>577</v>
      </c>
    </row>
    <row r="62" spans="1:12" hidden="1" x14ac:dyDescent="0.25">
      <c r="A62" s="9" t="s">
        <v>338</v>
      </c>
      <c r="B62" s="9" t="s">
        <v>339</v>
      </c>
      <c r="C62" s="7" t="s">
        <v>329</v>
      </c>
      <c r="E62" t="s">
        <v>460</v>
      </c>
      <c r="F62" t="s">
        <v>499</v>
      </c>
      <c r="G62" s="19">
        <v>50273</v>
      </c>
      <c r="H62">
        <v>9</v>
      </c>
      <c r="I62" t="s">
        <v>494</v>
      </c>
      <c r="J62">
        <v>17</v>
      </c>
      <c r="K62" t="s">
        <v>571</v>
      </c>
      <c r="L62" s="16" t="s">
        <v>577</v>
      </c>
    </row>
    <row r="63" spans="1:12" hidden="1" x14ac:dyDescent="0.25">
      <c r="A63" s="9" t="s">
        <v>336</v>
      </c>
      <c r="B63" s="9" t="s">
        <v>337</v>
      </c>
      <c r="C63" s="7" t="s">
        <v>329</v>
      </c>
      <c r="E63" t="s">
        <v>460</v>
      </c>
      <c r="F63" t="s">
        <v>498</v>
      </c>
      <c r="G63" s="19">
        <v>49927</v>
      </c>
      <c r="H63">
        <v>9</v>
      </c>
      <c r="I63" t="s">
        <v>494</v>
      </c>
      <c r="J63">
        <v>17</v>
      </c>
      <c r="K63" t="s">
        <v>571</v>
      </c>
      <c r="L63" s="16" t="s">
        <v>577</v>
      </c>
    </row>
    <row r="64" spans="1:12" hidden="1" x14ac:dyDescent="0.25">
      <c r="A64" s="9" t="s">
        <v>334</v>
      </c>
      <c r="B64" s="9" t="s">
        <v>335</v>
      </c>
      <c r="C64" s="7" t="s">
        <v>329</v>
      </c>
      <c r="E64" t="s">
        <v>460</v>
      </c>
      <c r="F64" t="s">
        <v>497</v>
      </c>
      <c r="G64" s="19">
        <v>48682</v>
      </c>
      <c r="H64">
        <v>9</v>
      </c>
      <c r="I64" t="s">
        <v>494</v>
      </c>
      <c r="J64">
        <v>17</v>
      </c>
      <c r="K64" t="s">
        <v>571</v>
      </c>
      <c r="L64" s="16" t="s">
        <v>577</v>
      </c>
    </row>
    <row r="65" spans="1:12" hidden="1" x14ac:dyDescent="0.25">
      <c r="A65" s="9" t="s">
        <v>332</v>
      </c>
      <c r="B65" s="9" t="s">
        <v>333</v>
      </c>
      <c r="C65" s="7" t="s">
        <v>329</v>
      </c>
      <c r="E65" t="s">
        <v>460</v>
      </c>
      <c r="F65" t="s">
        <v>496</v>
      </c>
      <c r="G65" s="19">
        <v>4655</v>
      </c>
      <c r="H65">
        <v>8</v>
      </c>
      <c r="I65" t="s">
        <v>494</v>
      </c>
      <c r="J65">
        <v>17</v>
      </c>
      <c r="K65" t="s">
        <v>571</v>
      </c>
      <c r="L65" s="16" t="s">
        <v>577</v>
      </c>
    </row>
    <row r="66" spans="1:12" hidden="1" x14ac:dyDescent="0.25">
      <c r="A66" s="9" t="s">
        <v>330</v>
      </c>
      <c r="B66" s="9" t="s">
        <v>331</v>
      </c>
      <c r="C66" s="7" t="s">
        <v>329</v>
      </c>
      <c r="E66" t="s">
        <v>460</v>
      </c>
      <c r="F66" t="s">
        <v>495</v>
      </c>
      <c r="G66" s="19">
        <v>45968</v>
      </c>
      <c r="H66">
        <v>9</v>
      </c>
      <c r="I66" t="s">
        <v>494</v>
      </c>
      <c r="J66">
        <v>17</v>
      </c>
      <c r="K66" t="s">
        <v>571</v>
      </c>
      <c r="L66" s="16" t="s">
        <v>577</v>
      </c>
    </row>
    <row r="67" spans="1:12" hidden="1" x14ac:dyDescent="0.25">
      <c r="A67" s="9" t="s">
        <v>327</v>
      </c>
      <c r="B67" s="9" t="s">
        <v>328</v>
      </c>
      <c r="C67" s="7" t="s">
        <v>329</v>
      </c>
      <c r="E67" t="s">
        <v>460</v>
      </c>
      <c r="F67" t="s">
        <v>493</v>
      </c>
      <c r="G67" s="19">
        <v>42899</v>
      </c>
      <c r="H67">
        <v>9</v>
      </c>
      <c r="I67" t="s">
        <v>494</v>
      </c>
      <c r="J67">
        <v>17</v>
      </c>
      <c r="K67" t="s">
        <v>571</v>
      </c>
      <c r="L67" s="16" t="s">
        <v>577</v>
      </c>
    </row>
    <row r="68" spans="1:12" hidden="1" x14ac:dyDescent="0.25">
      <c r="A68" s="9" t="s">
        <v>325</v>
      </c>
      <c r="B68" s="9" t="s">
        <v>326</v>
      </c>
      <c r="C68" s="7" t="s">
        <v>318</v>
      </c>
      <c r="E68" t="s">
        <v>460</v>
      </c>
      <c r="F68" t="s">
        <v>492</v>
      </c>
      <c r="G68" s="19">
        <v>40982</v>
      </c>
      <c r="H68">
        <v>9</v>
      </c>
      <c r="I68" t="s">
        <v>488</v>
      </c>
      <c r="J68">
        <v>16</v>
      </c>
      <c r="K68" t="s">
        <v>571</v>
      </c>
      <c r="L68" s="16" t="s">
        <v>576</v>
      </c>
    </row>
    <row r="69" spans="1:12" hidden="1" x14ac:dyDescent="0.25">
      <c r="A69" s="9" t="s">
        <v>323</v>
      </c>
      <c r="B69" s="9" t="s">
        <v>324</v>
      </c>
      <c r="C69" s="7" t="s">
        <v>318</v>
      </c>
      <c r="E69" t="s">
        <v>460</v>
      </c>
      <c r="F69" t="s">
        <v>491</v>
      </c>
      <c r="G69" s="19">
        <v>38862</v>
      </c>
      <c r="H69">
        <v>9</v>
      </c>
      <c r="I69" t="s">
        <v>488</v>
      </c>
      <c r="J69">
        <v>16</v>
      </c>
      <c r="K69" t="s">
        <v>571</v>
      </c>
      <c r="L69" s="16" t="s">
        <v>576</v>
      </c>
    </row>
    <row r="70" spans="1:12" hidden="1" x14ac:dyDescent="0.25">
      <c r="A70" s="9" t="s">
        <v>321</v>
      </c>
      <c r="B70" s="9" t="s">
        <v>322</v>
      </c>
      <c r="C70" s="7" t="s">
        <v>318</v>
      </c>
      <c r="E70" t="s">
        <v>460</v>
      </c>
      <c r="F70" t="s">
        <v>490</v>
      </c>
      <c r="G70" s="19">
        <v>37105</v>
      </c>
      <c r="H70">
        <v>9</v>
      </c>
      <c r="I70" t="s">
        <v>488</v>
      </c>
      <c r="J70">
        <v>16</v>
      </c>
      <c r="K70" t="s">
        <v>571</v>
      </c>
      <c r="L70" s="16" t="s">
        <v>576</v>
      </c>
    </row>
    <row r="71" spans="1:12" hidden="1" x14ac:dyDescent="0.25">
      <c r="A71" s="9" t="s">
        <v>319</v>
      </c>
      <c r="B71" s="9" t="s">
        <v>320</v>
      </c>
      <c r="C71" s="7" t="s">
        <v>318</v>
      </c>
      <c r="E71" t="s">
        <v>460</v>
      </c>
      <c r="F71" t="s">
        <v>489</v>
      </c>
      <c r="G71" s="19">
        <v>35380</v>
      </c>
      <c r="H71">
        <v>9</v>
      </c>
      <c r="I71" t="s">
        <v>488</v>
      </c>
      <c r="J71">
        <v>16</v>
      </c>
      <c r="K71" t="s">
        <v>571</v>
      </c>
      <c r="L71" s="16" t="s">
        <v>576</v>
      </c>
    </row>
    <row r="72" spans="1:12" hidden="1" x14ac:dyDescent="0.25">
      <c r="A72" s="9" t="s">
        <v>316</v>
      </c>
      <c r="B72" s="9" t="s">
        <v>317</v>
      </c>
      <c r="C72" s="7" t="s">
        <v>318</v>
      </c>
      <c r="E72" t="s">
        <v>460</v>
      </c>
      <c r="F72" t="s">
        <v>487</v>
      </c>
      <c r="G72" s="19">
        <v>35240</v>
      </c>
      <c r="H72">
        <v>9</v>
      </c>
      <c r="I72" t="s">
        <v>488</v>
      </c>
      <c r="J72">
        <v>16</v>
      </c>
      <c r="K72" t="s">
        <v>571</v>
      </c>
      <c r="L72" s="16" t="s">
        <v>576</v>
      </c>
    </row>
    <row r="73" spans="1:12" hidden="1" x14ac:dyDescent="0.25">
      <c r="A73" s="9" t="s">
        <v>314</v>
      </c>
      <c r="B73" s="9" t="s">
        <v>315</v>
      </c>
      <c r="C73" s="7" t="s">
        <v>297</v>
      </c>
      <c r="E73" t="s">
        <v>460</v>
      </c>
      <c r="F73" t="s">
        <v>486</v>
      </c>
      <c r="G73" s="19">
        <v>34499</v>
      </c>
      <c r="H73">
        <v>9</v>
      </c>
      <c r="I73" t="s">
        <v>477</v>
      </c>
      <c r="J73">
        <v>18</v>
      </c>
      <c r="K73" t="s">
        <v>571</v>
      </c>
      <c r="L73" s="16" t="s">
        <v>575</v>
      </c>
    </row>
    <row r="74" spans="1:12" hidden="1" x14ac:dyDescent="0.25">
      <c r="A74" s="9" t="s">
        <v>312</v>
      </c>
      <c r="B74" s="9" t="s">
        <v>313</v>
      </c>
      <c r="C74" s="7" t="s">
        <v>297</v>
      </c>
      <c r="E74" t="s">
        <v>460</v>
      </c>
      <c r="F74" t="s">
        <v>485</v>
      </c>
      <c r="G74" s="19">
        <v>31976</v>
      </c>
      <c r="H74">
        <v>9</v>
      </c>
      <c r="I74" t="s">
        <v>477</v>
      </c>
      <c r="J74">
        <v>18</v>
      </c>
      <c r="K74" t="s">
        <v>571</v>
      </c>
      <c r="L74" s="16" t="s">
        <v>575</v>
      </c>
    </row>
    <row r="75" spans="1:12" hidden="1" x14ac:dyDescent="0.25">
      <c r="A75" s="9" t="s">
        <v>310</v>
      </c>
      <c r="B75" s="9" t="s">
        <v>311</v>
      </c>
      <c r="C75" s="7" t="s">
        <v>297</v>
      </c>
      <c r="E75" t="s">
        <v>460</v>
      </c>
      <c r="F75" t="s">
        <v>484</v>
      </c>
      <c r="G75" s="19">
        <v>31485</v>
      </c>
      <c r="H75">
        <v>9</v>
      </c>
      <c r="I75" t="s">
        <v>477</v>
      </c>
      <c r="J75">
        <v>18</v>
      </c>
      <c r="K75" t="s">
        <v>571</v>
      </c>
      <c r="L75" s="16" t="s">
        <v>575</v>
      </c>
    </row>
    <row r="76" spans="1:12" hidden="1" x14ac:dyDescent="0.25">
      <c r="A76" s="9" t="s">
        <v>308</v>
      </c>
      <c r="B76" s="9" t="s">
        <v>309</v>
      </c>
      <c r="C76" s="7" t="s">
        <v>297</v>
      </c>
      <c r="E76" t="s">
        <v>460</v>
      </c>
      <c r="F76" t="s">
        <v>483</v>
      </c>
      <c r="G76" s="19">
        <v>3078</v>
      </c>
      <c r="H76">
        <v>8</v>
      </c>
      <c r="I76" t="s">
        <v>477</v>
      </c>
      <c r="J76">
        <v>18</v>
      </c>
      <c r="K76" t="s">
        <v>571</v>
      </c>
      <c r="L76" s="16" t="s">
        <v>575</v>
      </c>
    </row>
    <row r="77" spans="1:12" hidden="1" x14ac:dyDescent="0.25">
      <c r="A77" s="9" t="s">
        <v>306</v>
      </c>
      <c r="B77" s="9" t="s">
        <v>307</v>
      </c>
      <c r="C77" s="7" t="s">
        <v>297</v>
      </c>
      <c r="E77" t="s">
        <v>460</v>
      </c>
      <c r="F77" t="s">
        <v>482</v>
      </c>
      <c r="G77" s="19">
        <v>28093</v>
      </c>
      <c r="H77">
        <v>9</v>
      </c>
      <c r="I77" t="s">
        <v>477</v>
      </c>
      <c r="J77">
        <v>18</v>
      </c>
      <c r="K77" t="s">
        <v>571</v>
      </c>
      <c r="L77" s="16" t="s">
        <v>575</v>
      </c>
    </row>
    <row r="78" spans="1:12" hidden="1" x14ac:dyDescent="0.25">
      <c r="A78" s="9" t="s">
        <v>304</v>
      </c>
      <c r="B78" s="9" t="s">
        <v>305</v>
      </c>
      <c r="C78" s="7" t="s">
        <v>297</v>
      </c>
      <c r="E78" t="s">
        <v>460</v>
      </c>
      <c r="F78" t="s">
        <v>481</v>
      </c>
      <c r="G78" s="19">
        <v>2513</v>
      </c>
      <c r="H78">
        <v>8</v>
      </c>
      <c r="I78" t="s">
        <v>477</v>
      </c>
      <c r="J78">
        <v>18</v>
      </c>
      <c r="K78" t="s">
        <v>571</v>
      </c>
      <c r="L78" s="16" t="s">
        <v>575</v>
      </c>
    </row>
    <row r="79" spans="1:12" hidden="1" x14ac:dyDescent="0.25">
      <c r="A79" s="9" t="s">
        <v>302</v>
      </c>
      <c r="B79" s="9" t="s">
        <v>303</v>
      </c>
      <c r="C79" s="7" t="s">
        <v>297</v>
      </c>
      <c r="E79" t="s">
        <v>460</v>
      </c>
      <c r="F79" t="s">
        <v>480</v>
      </c>
      <c r="G79" s="19">
        <v>24995</v>
      </c>
      <c r="H79">
        <v>9</v>
      </c>
      <c r="I79" t="s">
        <v>477</v>
      </c>
      <c r="J79">
        <v>18</v>
      </c>
      <c r="K79" t="s">
        <v>571</v>
      </c>
      <c r="L79" s="16" t="s">
        <v>575</v>
      </c>
    </row>
    <row r="80" spans="1:12" hidden="1" x14ac:dyDescent="0.25">
      <c r="A80" s="9" t="s">
        <v>300</v>
      </c>
      <c r="B80" s="9" t="s">
        <v>301</v>
      </c>
      <c r="C80" s="7" t="s">
        <v>297</v>
      </c>
      <c r="E80" t="s">
        <v>460</v>
      </c>
      <c r="F80" t="s">
        <v>479</v>
      </c>
      <c r="G80" s="19">
        <v>24570</v>
      </c>
      <c r="H80">
        <v>9</v>
      </c>
      <c r="I80" t="s">
        <v>477</v>
      </c>
      <c r="J80">
        <v>18</v>
      </c>
      <c r="K80" t="s">
        <v>571</v>
      </c>
      <c r="L80" s="16" t="s">
        <v>575</v>
      </c>
    </row>
    <row r="81" spans="1:12" hidden="1" x14ac:dyDescent="0.25">
      <c r="A81" s="9" t="s">
        <v>298</v>
      </c>
      <c r="B81" s="9" t="s">
        <v>299</v>
      </c>
      <c r="C81" s="7" t="s">
        <v>297</v>
      </c>
      <c r="E81" t="s">
        <v>460</v>
      </c>
      <c r="F81" t="s">
        <v>478</v>
      </c>
      <c r="G81" s="19">
        <v>24330</v>
      </c>
      <c r="H81">
        <v>9</v>
      </c>
      <c r="I81" t="s">
        <v>477</v>
      </c>
      <c r="J81">
        <v>18</v>
      </c>
      <c r="K81" t="s">
        <v>571</v>
      </c>
      <c r="L81" s="16" t="s">
        <v>575</v>
      </c>
    </row>
    <row r="82" spans="1:12" hidden="1" x14ac:dyDescent="0.25">
      <c r="A82" s="9" t="s">
        <v>295</v>
      </c>
      <c r="B82" s="9" t="s">
        <v>296</v>
      </c>
      <c r="C82" s="7" t="s">
        <v>297</v>
      </c>
      <c r="E82" t="s">
        <v>460</v>
      </c>
      <c r="F82" t="s">
        <v>476</v>
      </c>
      <c r="G82" s="19">
        <v>23914</v>
      </c>
      <c r="H82">
        <v>9</v>
      </c>
      <c r="I82" t="s">
        <v>477</v>
      </c>
      <c r="J82">
        <v>18</v>
      </c>
      <c r="K82" t="s">
        <v>571</v>
      </c>
      <c r="L82" s="16" t="s">
        <v>575</v>
      </c>
    </row>
    <row r="83" spans="1:12" hidden="1" x14ac:dyDescent="0.25">
      <c r="A83" s="9" t="s">
        <v>292</v>
      </c>
      <c r="B83" s="9" t="s">
        <v>294</v>
      </c>
      <c r="C83" s="7" t="s">
        <v>289</v>
      </c>
      <c r="E83" t="s">
        <v>460</v>
      </c>
      <c r="F83" t="s">
        <v>475</v>
      </c>
      <c r="G83" s="19">
        <v>22704</v>
      </c>
      <c r="H83">
        <v>9</v>
      </c>
      <c r="I83" t="s">
        <v>472</v>
      </c>
      <c r="J83">
        <v>20</v>
      </c>
      <c r="K83" t="s">
        <v>571</v>
      </c>
      <c r="L83" s="16" t="s">
        <v>574</v>
      </c>
    </row>
    <row r="84" spans="1:12" hidden="1" x14ac:dyDescent="0.25">
      <c r="A84" s="9" t="s">
        <v>292</v>
      </c>
      <c r="B84" s="9" t="s">
        <v>293</v>
      </c>
      <c r="C84" s="7" t="s">
        <v>289</v>
      </c>
      <c r="E84" t="s">
        <v>460</v>
      </c>
      <c r="F84" t="s">
        <v>474</v>
      </c>
      <c r="G84" s="19">
        <v>22141</v>
      </c>
      <c r="H84">
        <v>9</v>
      </c>
      <c r="I84" t="s">
        <v>472</v>
      </c>
      <c r="J84">
        <v>20</v>
      </c>
      <c r="K84" t="s">
        <v>571</v>
      </c>
      <c r="L84" s="16" t="s">
        <v>574</v>
      </c>
    </row>
    <row r="85" spans="1:12" hidden="1" x14ac:dyDescent="0.25">
      <c r="A85" s="9" t="s">
        <v>290</v>
      </c>
      <c r="B85" s="9" t="s">
        <v>291</v>
      </c>
      <c r="C85" s="7" t="s">
        <v>289</v>
      </c>
      <c r="E85" t="s">
        <v>460</v>
      </c>
      <c r="F85" t="s">
        <v>473</v>
      </c>
      <c r="G85" s="19">
        <v>21344</v>
      </c>
      <c r="H85">
        <v>9</v>
      </c>
      <c r="I85" t="s">
        <v>472</v>
      </c>
      <c r="J85">
        <v>20</v>
      </c>
      <c r="K85" t="s">
        <v>571</v>
      </c>
      <c r="L85" s="16" t="s">
        <v>574</v>
      </c>
    </row>
    <row r="86" spans="1:12" hidden="1" x14ac:dyDescent="0.25">
      <c r="A86" s="9" t="s">
        <v>287</v>
      </c>
      <c r="B86" s="9" t="s">
        <v>288</v>
      </c>
      <c r="C86" s="7" t="s">
        <v>289</v>
      </c>
      <c r="E86" t="s">
        <v>460</v>
      </c>
      <c r="F86" t="s">
        <v>471</v>
      </c>
      <c r="G86" s="19">
        <v>19921</v>
      </c>
      <c r="H86">
        <v>9</v>
      </c>
      <c r="I86" t="s">
        <v>472</v>
      </c>
      <c r="J86">
        <v>20</v>
      </c>
      <c r="K86" t="s">
        <v>571</v>
      </c>
      <c r="L86" s="16" t="s">
        <v>574</v>
      </c>
    </row>
    <row r="87" spans="1:12" hidden="1" x14ac:dyDescent="0.25">
      <c r="A87" s="9" t="s">
        <v>285</v>
      </c>
      <c r="B87" s="9" t="s">
        <v>286</v>
      </c>
      <c r="C87" s="7" t="s">
        <v>282</v>
      </c>
      <c r="E87" t="s">
        <v>460</v>
      </c>
      <c r="F87" t="s">
        <v>470</v>
      </c>
      <c r="G87" s="19">
        <v>16929</v>
      </c>
      <c r="H87">
        <v>9</v>
      </c>
      <c r="I87" t="s">
        <v>468</v>
      </c>
      <c r="J87">
        <v>20</v>
      </c>
      <c r="K87" t="s">
        <v>571</v>
      </c>
      <c r="L87" s="16" t="s">
        <v>573</v>
      </c>
    </row>
    <row r="88" spans="1:12" hidden="1" x14ac:dyDescent="0.25">
      <c r="A88" s="9" t="s">
        <v>283</v>
      </c>
      <c r="B88" s="9" t="s">
        <v>284</v>
      </c>
      <c r="C88" s="7" t="s">
        <v>282</v>
      </c>
      <c r="E88" t="s">
        <v>460</v>
      </c>
      <c r="F88" t="s">
        <v>469</v>
      </c>
      <c r="G88" s="19">
        <v>15485</v>
      </c>
      <c r="H88">
        <v>9</v>
      </c>
      <c r="I88" t="s">
        <v>468</v>
      </c>
      <c r="J88">
        <v>20</v>
      </c>
      <c r="K88" t="s">
        <v>571</v>
      </c>
      <c r="L88" s="16" t="s">
        <v>573</v>
      </c>
    </row>
    <row r="89" spans="1:12" hidden="1" x14ac:dyDescent="0.25">
      <c r="A89" s="9" t="s">
        <v>280</v>
      </c>
      <c r="B89" s="9" t="s">
        <v>281</v>
      </c>
      <c r="C89" s="7" t="s">
        <v>282</v>
      </c>
      <c r="E89" t="s">
        <v>460</v>
      </c>
      <c r="F89" t="s">
        <v>467</v>
      </c>
      <c r="G89" s="19">
        <v>14115</v>
      </c>
      <c r="H89">
        <v>9</v>
      </c>
      <c r="I89" t="s">
        <v>468</v>
      </c>
      <c r="J89">
        <v>20</v>
      </c>
      <c r="K89" t="s">
        <v>571</v>
      </c>
      <c r="L89" s="16" t="s">
        <v>573</v>
      </c>
    </row>
    <row r="90" spans="1:12" hidden="1" x14ac:dyDescent="0.25">
      <c r="A90" s="9" t="s">
        <v>277</v>
      </c>
      <c r="B90" s="9" t="s">
        <v>279</v>
      </c>
      <c r="C90" s="7" t="s">
        <v>272</v>
      </c>
      <c r="E90" t="s">
        <v>460</v>
      </c>
      <c r="F90" t="s">
        <v>466</v>
      </c>
      <c r="G90" s="19">
        <v>12176</v>
      </c>
      <c r="H90">
        <v>9</v>
      </c>
      <c r="I90" t="s">
        <v>462</v>
      </c>
      <c r="J90">
        <v>17</v>
      </c>
      <c r="K90" t="s">
        <v>571</v>
      </c>
      <c r="L90" s="16" t="s">
        <v>572</v>
      </c>
    </row>
    <row r="91" spans="1:12" hidden="1" x14ac:dyDescent="0.25">
      <c r="A91" s="9" t="s">
        <v>277</v>
      </c>
      <c r="B91" s="9" t="s">
        <v>278</v>
      </c>
      <c r="C91" s="7" t="s">
        <v>272</v>
      </c>
      <c r="E91" t="s">
        <v>460</v>
      </c>
      <c r="F91" t="s">
        <v>465</v>
      </c>
      <c r="G91" s="19">
        <v>11560</v>
      </c>
      <c r="H91">
        <v>9</v>
      </c>
      <c r="I91" t="s">
        <v>462</v>
      </c>
      <c r="J91">
        <v>17</v>
      </c>
      <c r="K91" t="s">
        <v>571</v>
      </c>
      <c r="L91" s="16" t="s">
        <v>572</v>
      </c>
    </row>
    <row r="92" spans="1:12" hidden="1" x14ac:dyDescent="0.25">
      <c r="A92" s="9" t="s">
        <v>275</v>
      </c>
      <c r="B92" s="9" t="s">
        <v>276</v>
      </c>
      <c r="C92" s="7" t="s">
        <v>272</v>
      </c>
      <c r="E92" t="s">
        <v>460</v>
      </c>
      <c r="F92" t="s">
        <v>464</v>
      </c>
      <c r="G92" s="19">
        <v>11242</v>
      </c>
      <c r="H92">
        <v>9</v>
      </c>
      <c r="I92" t="s">
        <v>462</v>
      </c>
      <c r="J92">
        <v>17</v>
      </c>
      <c r="K92" t="s">
        <v>571</v>
      </c>
      <c r="L92" s="16" t="s">
        <v>572</v>
      </c>
    </row>
    <row r="93" spans="1:12" hidden="1" x14ac:dyDescent="0.25">
      <c r="A93" s="9" t="s">
        <v>273</v>
      </c>
      <c r="B93" s="9" t="s">
        <v>274</v>
      </c>
      <c r="C93" s="7" t="s">
        <v>272</v>
      </c>
      <c r="E93" t="s">
        <v>460</v>
      </c>
      <c r="F93" t="s">
        <v>463</v>
      </c>
      <c r="G93" s="19">
        <v>11125</v>
      </c>
      <c r="H93">
        <v>9</v>
      </c>
      <c r="I93" t="s">
        <v>462</v>
      </c>
      <c r="J93">
        <v>17</v>
      </c>
      <c r="K93" t="s">
        <v>571</v>
      </c>
      <c r="L93" s="16" t="s">
        <v>572</v>
      </c>
    </row>
    <row r="94" spans="1:12" hidden="1" x14ac:dyDescent="0.25">
      <c r="A94" s="9" t="s">
        <v>270</v>
      </c>
      <c r="B94" s="9" t="s">
        <v>271</v>
      </c>
      <c r="C94" s="7" t="s">
        <v>272</v>
      </c>
      <c r="E94" t="s">
        <v>460</v>
      </c>
      <c r="F94" t="s">
        <v>461</v>
      </c>
      <c r="G94" s="19">
        <v>11028</v>
      </c>
      <c r="H94">
        <v>9</v>
      </c>
      <c r="I94" t="s">
        <v>462</v>
      </c>
      <c r="J94">
        <v>17</v>
      </c>
      <c r="K94" t="s">
        <v>571</v>
      </c>
      <c r="L94" s="16" t="s">
        <v>572</v>
      </c>
    </row>
    <row r="95" spans="1:12" x14ac:dyDescent="0.25">
      <c r="F95" s="18"/>
      <c r="G95" s="18"/>
    </row>
    <row r="96" spans="1:12" ht="15.75" x14ac:dyDescent="0.25">
      <c r="F96" s="20" t="s">
        <v>591</v>
      </c>
      <c r="G96" s="21">
        <f>AVERAGE(G2:G94)</f>
        <v>55702.419354838712</v>
      </c>
    </row>
    <row r="98" spans="6:7" x14ac:dyDescent="0.25">
      <c r="F98" s="24" t="s">
        <v>593</v>
      </c>
      <c r="G98" s="23">
        <v>11426.2</v>
      </c>
    </row>
    <row r="99" spans="6:7" x14ac:dyDescent="0.25">
      <c r="F99" t="s">
        <v>594</v>
      </c>
      <c r="G99" s="23">
        <v>15509.666666666666</v>
      </c>
    </row>
    <row r="100" spans="6:7" x14ac:dyDescent="0.25">
      <c r="F100" t="s">
        <v>592</v>
      </c>
      <c r="G100" s="23">
        <v>21527.5</v>
      </c>
    </row>
    <row r="101" spans="6:7" x14ac:dyDescent="0.25">
      <c r="F101" t="s">
        <v>213</v>
      </c>
      <c r="G101" s="23">
        <v>22945.3</v>
      </c>
    </row>
    <row r="102" spans="6:7" x14ac:dyDescent="0.25">
      <c r="F102" t="s">
        <v>112</v>
      </c>
      <c r="G102" s="23">
        <v>37513.800000000003</v>
      </c>
    </row>
    <row r="103" spans="6:7" x14ac:dyDescent="0.25">
      <c r="F103" t="s">
        <v>174</v>
      </c>
      <c r="G103" s="23">
        <v>50547.807692307695</v>
      </c>
    </row>
    <row r="104" spans="6:7" x14ac:dyDescent="0.25">
      <c r="F104" t="s">
        <v>130</v>
      </c>
      <c r="G104" s="23">
        <v>71015.8</v>
      </c>
    </row>
    <row r="105" spans="6:7" x14ac:dyDescent="0.25">
      <c r="F105" t="s">
        <v>176</v>
      </c>
      <c r="G105" s="23">
        <v>64904</v>
      </c>
    </row>
    <row r="106" spans="6:7" x14ac:dyDescent="0.25">
      <c r="F106" t="s">
        <v>107</v>
      </c>
      <c r="G106" s="23">
        <v>82678.75</v>
      </c>
    </row>
    <row r="107" spans="6:7" x14ac:dyDescent="0.25">
      <c r="F107" t="s">
        <v>31</v>
      </c>
      <c r="G107" s="23">
        <v>56723</v>
      </c>
    </row>
    <row r="108" spans="6:7" x14ac:dyDescent="0.25">
      <c r="F108" t="s">
        <v>192</v>
      </c>
      <c r="G108" s="23">
        <v>95797.6</v>
      </c>
    </row>
    <row r="109" spans="6:7" x14ac:dyDescent="0.25">
      <c r="F109" t="s">
        <v>33</v>
      </c>
      <c r="G109" s="23">
        <v>97670.333333333328</v>
      </c>
    </row>
    <row r="110" spans="6:7" x14ac:dyDescent="0.25">
      <c r="F110" t="s">
        <v>589</v>
      </c>
      <c r="G110" s="23">
        <v>99394.4</v>
      </c>
    </row>
    <row r="111" spans="6:7" x14ac:dyDescent="0.25">
      <c r="G111" s="23"/>
    </row>
    <row r="112" spans="6:7" x14ac:dyDescent="0.25">
      <c r="G112" s="23"/>
    </row>
    <row r="113" spans="7:7" x14ac:dyDescent="0.25">
      <c r="G113" s="23"/>
    </row>
    <row r="114" spans="7:7" x14ac:dyDescent="0.25">
      <c r="G114" s="23"/>
    </row>
  </sheetData>
  <autoFilter ref="A1:L190" xr:uid="{A2C444F2-54AE-48DC-876C-F02BE2CD2120}">
    <filterColumn colId="8">
      <filters blank="1">
        <filter val="Taxila, Pakistan"/>
      </filters>
    </filterColumn>
    <sortState xmlns:xlrd2="http://schemas.microsoft.com/office/spreadsheetml/2017/richdata2" ref="A2:L190">
      <sortCondition descending="1" ref="G1:G19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69B3-39CA-4642-B9D2-CCF995AF1133}">
  <dimension ref="A1:K17"/>
  <sheetViews>
    <sheetView workbookViewId="0">
      <selection activeCell="D18" sqref="D18"/>
    </sheetView>
  </sheetViews>
  <sheetFormatPr defaultRowHeight="15" x14ac:dyDescent="0.25"/>
  <cols>
    <col min="1" max="1" width="9.5703125" bestFit="1" customWidth="1"/>
    <col min="2" max="2" width="3" bestFit="1" customWidth="1"/>
    <col min="3" max="3" width="41.140625" bestFit="1" customWidth="1"/>
  </cols>
  <sheetData>
    <row r="1" spans="1:11" s="4" customFormat="1" x14ac:dyDescent="0.25">
      <c r="A1" s="5" t="s">
        <v>254</v>
      </c>
      <c r="B1" s="6">
        <v>1</v>
      </c>
      <c r="C1" s="7" t="s">
        <v>244</v>
      </c>
      <c r="D1" s="4">
        <v>38</v>
      </c>
    </row>
    <row r="2" spans="1:11" s="4" customFormat="1" x14ac:dyDescent="0.25">
      <c r="A2" s="5"/>
      <c r="B2" s="6">
        <v>2</v>
      </c>
      <c r="C2" s="7" t="s">
        <v>245</v>
      </c>
      <c r="D2" s="4">
        <v>170</v>
      </c>
    </row>
    <row r="3" spans="1:11" s="4" customFormat="1" x14ac:dyDescent="0.25">
      <c r="A3" s="5"/>
      <c r="B3" s="6">
        <v>3</v>
      </c>
      <c r="C3" s="7" t="s">
        <v>246</v>
      </c>
      <c r="D3" s="4" t="s">
        <v>174</v>
      </c>
    </row>
    <row r="4" spans="1:11" s="4" customFormat="1" x14ac:dyDescent="0.25">
      <c r="A4" s="5"/>
      <c r="B4" s="6">
        <v>4</v>
      </c>
      <c r="C4" s="7" t="s">
        <v>247</v>
      </c>
      <c r="D4" s="8" t="s">
        <v>170</v>
      </c>
      <c r="E4" s="8" t="s">
        <v>196</v>
      </c>
      <c r="F4" s="8" t="s">
        <v>197</v>
      </c>
      <c r="G4" s="8" t="s">
        <v>199</v>
      </c>
      <c r="H4" s="8" t="s">
        <v>198</v>
      </c>
    </row>
    <row r="5" spans="1:11" s="4" customFormat="1" x14ac:dyDescent="0.25">
      <c r="A5" s="5"/>
      <c r="B5" s="6">
        <v>5</v>
      </c>
      <c r="C5" s="7" t="s">
        <v>248</v>
      </c>
      <c r="D5" s="8" t="s">
        <v>70</v>
      </c>
      <c r="E5" s="8" t="s">
        <v>66</v>
      </c>
      <c r="F5" s="8" t="s">
        <v>119</v>
      </c>
      <c r="G5" s="8" t="s">
        <v>154</v>
      </c>
      <c r="H5" s="8" t="s">
        <v>224</v>
      </c>
      <c r="I5" s="8"/>
      <c r="J5" s="8"/>
      <c r="K5" s="8"/>
    </row>
    <row r="6" spans="1:11" s="4" customFormat="1" x14ac:dyDescent="0.25">
      <c r="A6" s="5"/>
      <c r="B6" s="6">
        <v>6</v>
      </c>
      <c r="C6" s="7" t="s">
        <v>249</v>
      </c>
      <c r="D6" s="4">
        <v>10372</v>
      </c>
    </row>
    <row r="7" spans="1:11" s="4" customFormat="1" x14ac:dyDescent="0.25">
      <c r="A7" s="5"/>
      <c r="B7" s="6">
        <v>7</v>
      </c>
      <c r="C7" s="7" t="s">
        <v>250</v>
      </c>
      <c r="D7" s="4">
        <v>1320</v>
      </c>
    </row>
    <row r="8" spans="1:11" s="4" customFormat="1" x14ac:dyDescent="0.25">
      <c r="A8" s="5"/>
      <c r="B8" s="6">
        <v>8</v>
      </c>
      <c r="C8" s="7" t="s">
        <v>251</v>
      </c>
      <c r="D8" s="4" t="s">
        <v>174</v>
      </c>
    </row>
    <row r="9" spans="1:11" s="4" customFormat="1" x14ac:dyDescent="0.25">
      <c r="A9" s="5"/>
      <c r="B9" s="6">
        <v>9</v>
      </c>
      <c r="C9" s="7" t="s">
        <v>252</v>
      </c>
      <c r="D9" s="4">
        <v>170</v>
      </c>
    </row>
    <row r="10" spans="1:11" s="4" customFormat="1" x14ac:dyDescent="0.25">
      <c r="A10" s="5"/>
      <c r="B10" s="6">
        <v>10</v>
      </c>
      <c r="C10" s="7" t="s">
        <v>253</v>
      </c>
      <c r="D10" s="15">
        <v>232.94971508126318</v>
      </c>
    </row>
    <row r="11" spans="1:11" x14ac:dyDescent="0.25">
      <c r="A11" s="5"/>
      <c r="B11" s="5"/>
      <c r="C11" s="5"/>
    </row>
    <row r="12" spans="1:11" x14ac:dyDescent="0.25">
      <c r="A12" s="5"/>
      <c r="B12" s="5"/>
      <c r="C12" s="5"/>
    </row>
    <row r="13" spans="1:11" x14ac:dyDescent="0.25">
      <c r="A13" s="5" t="s">
        <v>255</v>
      </c>
      <c r="B13" s="6">
        <v>1</v>
      </c>
      <c r="C13" s="7" t="s">
        <v>256</v>
      </c>
      <c r="D13">
        <v>94</v>
      </c>
    </row>
    <row r="14" spans="1:11" x14ac:dyDescent="0.25">
      <c r="A14" s="5"/>
      <c r="B14" s="6">
        <v>2</v>
      </c>
      <c r="C14" s="7" t="s">
        <v>257</v>
      </c>
      <c r="D14" s="4">
        <v>55702.419354838712</v>
      </c>
      <c r="I14" s="7"/>
    </row>
    <row r="15" spans="1:11" x14ac:dyDescent="0.25">
      <c r="A15" s="5"/>
      <c r="B15" s="6">
        <v>3</v>
      </c>
      <c r="C15" s="7" t="s">
        <v>258</v>
      </c>
      <c r="D15">
        <v>14</v>
      </c>
      <c r="I15" s="7"/>
    </row>
    <row r="16" spans="1:11" x14ac:dyDescent="0.25">
      <c r="A16" s="5"/>
      <c r="B16" s="6">
        <v>4</v>
      </c>
      <c r="C16" s="7" t="s">
        <v>259</v>
      </c>
      <c r="D16" t="s">
        <v>589</v>
      </c>
    </row>
    <row r="17" spans="1:4" x14ac:dyDescent="0.25">
      <c r="A17" s="5"/>
      <c r="B17" s="6">
        <v>5</v>
      </c>
      <c r="C17" s="7" t="s">
        <v>260</v>
      </c>
      <c r="D17" t="s">
        <v>589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2F7A-6FE5-47A4-8EE7-DAE451F79391}">
  <dimension ref="A1:B13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589</v>
      </c>
      <c r="B1" s="23">
        <v>99394.4</v>
      </c>
    </row>
    <row r="2" spans="1:2" x14ac:dyDescent="0.25">
      <c r="A2" t="s">
        <v>33</v>
      </c>
      <c r="B2" s="23">
        <v>97670.333333333328</v>
      </c>
    </row>
    <row r="3" spans="1:2" x14ac:dyDescent="0.25">
      <c r="A3" t="s">
        <v>192</v>
      </c>
      <c r="B3" s="23">
        <v>95797.6</v>
      </c>
    </row>
    <row r="4" spans="1:2" x14ac:dyDescent="0.25">
      <c r="A4" t="s">
        <v>107</v>
      </c>
      <c r="B4" s="23">
        <v>82678.75</v>
      </c>
    </row>
    <row r="5" spans="1:2" x14ac:dyDescent="0.25">
      <c r="A5" t="s">
        <v>130</v>
      </c>
      <c r="B5" s="23">
        <v>71015.8</v>
      </c>
    </row>
    <row r="6" spans="1:2" x14ac:dyDescent="0.25">
      <c r="A6" t="s">
        <v>176</v>
      </c>
      <c r="B6" s="23">
        <v>64904</v>
      </c>
    </row>
    <row r="7" spans="1:2" x14ac:dyDescent="0.25">
      <c r="A7" t="s">
        <v>31</v>
      </c>
      <c r="B7" s="23">
        <v>56723</v>
      </c>
    </row>
    <row r="8" spans="1:2" x14ac:dyDescent="0.25">
      <c r="A8" t="s">
        <v>174</v>
      </c>
      <c r="B8" s="23">
        <v>50547.807692307695</v>
      </c>
    </row>
    <row r="9" spans="1:2" x14ac:dyDescent="0.25">
      <c r="A9" t="s">
        <v>112</v>
      </c>
      <c r="B9" s="23">
        <v>37513.800000000003</v>
      </c>
    </row>
    <row r="10" spans="1:2" x14ac:dyDescent="0.25">
      <c r="A10" t="s">
        <v>213</v>
      </c>
      <c r="B10" s="23">
        <v>22945.3</v>
      </c>
    </row>
    <row r="11" spans="1:2" x14ac:dyDescent="0.25">
      <c r="A11" t="s">
        <v>592</v>
      </c>
      <c r="B11" s="23">
        <v>21527.5</v>
      </c>
    </row>
    <row r="12" spans="1:2" x14ac:dyDescent="0.25">
      <c r="A12" t="s">
        <v>594</v>
      </c>
      <c r="B12" s="23">
        <v>15509.666666666666</v>
      </c>
    </row>
    <row r="13" spans="1:2" x14ac:dyDescent="0.25">
      <c r="A13" s="24" t="s">
        <v>593</v>
      </c>
      <c r="B13" s="23">
        <v>11426.2</v>
      </c>
    </row>
  </sheetData>
  <sortState xmlns:xlrd2="http://schemas.microsoft.com/office/spreadsheetml/2017/richdata2" ref="A1:B13">
    <sortCondition descending="1" ref="B8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</vt:lpstr>
      <vt:lpstr>Dataset 2</vt:lpstr>
      <vt:lpstr>question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Tinsley</dc:creator>
  <cp:lastModifiedBy>Kevin Tinsley</cp:lastModifiedBy>
  <dcterms:created xsi:type="dcterms:W3CDTF">2023-09-22T05:36:05Z</dcterms:created>
  <dcterms:modified xsi:type="dcterms:W3CDTF">2023-09-23T14:37:39Z</dcterms:modified>
</cp:coreProperties>
</file>