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ea4c82464a448d89/Desktop/Data Science Project Part I/"/>
    </mc:Choice>
  </mc:AlternateContent>
  <xr:revisionPtr revIDLastSave="425" documentId="8_{FDDCFC25-3794-408B-8657-3EE8995C37C5}" xr6:coauthVersionLast="47" xr6:coauthVersionMax="47" xr10:uidLastSave="{8CDC5739-A600-4BF0-9B98-A35F53F41E91}"/>
  <bookViews>
    <workbookView xWindow="-120" yWindow="-120" windowWidth="29040" windowHeight="15720" activeTab="1" xr2:uid="{00000000-000D-0000-FFFF-FFFF00000000}"/>
  </bookViews>
  <sheets>
    <sheet name="Sheet1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2" i="4"/>
  <c r="G566" i="4"/>
</calcChain>
</file>

<file path=xl/sharedStrings.xml><?xml version="1.0" encoding="utf-8"?>
<sst xmlns="http://schemas.openxmlformats.org/spreadsheetml/2006/main" count="491" uniqueCount="63">
  <si>
    <t>B100G60R20</t>
  </si>
  <si>
    <t>B100R80</t>
  </si>
  <si>
    <t>B180FR30</t>
  </si>
  <si>
    <t>B180R180</t>
  </si>
  <si>
    <t>B180R180FR30</t>
  </si>
  <si>
    <t>B180R180FR75</t>
  </si>
  <si>
    <t>B20G20R120FR20</t>
  </si>
  <si>
    <t>B20G40R120</t>
  </si>
  <si>
    <t>B20G60R100</t>
  </si>
  <si>
    <t>B20R120FR40</t>
  </si>
  <si>
    <t>B20R160</t>
  </si>
  <si>
    <t>B30R150</t>
  </si>
  <si>
    <t>B30R150FR30</t>
  </si>
  <si>
    <t>B40G20R120</t>
  </si>
  <si>
    <t>B40R120FR20</t>
  </si>
  <si>
    <t>B60G60R60</t>
  </si>
  <si>
    <t>B60R120</t>
  </si>
  <si>
    <t>B90R90</t>
  </si>
  <si>
    <t>B90R90FR30</t>
  </si>
  <si>
    <t>B90R90FR75</t>
  </si>
  <si>
    <t>Equalized white</t>
  </si>
  <si>
    <t>EQW100B10R70</t>
  </si>
  <si>
    <t>EQW100B50R30</t>
  </si>
  <si>
    <t>EQW180</t>
  </si>
  <si>
    <t>G60R120</t>
  </si>
  <si>
    <t>R120FR60</t>
  </si>
  <si>
    <t>R180</t>
  </si>
  <si>
    <t>R180FR30</t>
  </si>
  <si>
    <t>Warm white</t>
  </si>
  <si>
    <t>WW180</t>
  </si>
  <si>
    <t>Dry Mass (g)</t>
  </si>
  <si>
    <t>Fresh Mass (g)</t>
  </si>
  <si>
    <t>Photoperiod (h)</t>
  </si>
  <si>
    <t>Day</t>
  </si>
  <si>
    <t>RH ave</t>
  </si>
  <si>
    <t>RH std</t>
  </si>
  <si>
    <t>T ave</t>
  </si>
  <si>
    <t>T std</t>
  </si>
  <si>
    <t>CO2 std</t>
  </si>
  <si>
    <t>CO2 ave</t>
  </si>
  <si>
    <t>Rex</t>
  </si>
  <si>
    <t>Cherokee</t>
  </si>
  <si>
    <t>Rouxai</t>
  </si>
  <si>
    <t>Species</t>
  </si>
  <si>
    <t>Treatment</t>
  </si>
  <si>
    <t>Energy</t>
  </si>
  <si>
    <t>Energy (400-500)</t>
  </si>
  <si>
    <t>Energy (500-600)</t>
  </si>
  <si>
    <t>Energy (600-700)</t>
  </si>
  <si>
    <t>Energy (700-800)</t>
  </si>
  <si>
    <t>PFD (400-500)</t>
  </si>
  <si>
    <t>PFD (500-600)</t>
  </si>
  <si>
    <t>PFD (600-700)</t>
  </si>
  <si>
    <t>PFD (700-800)</t>
  </si>
  <si>
    <t>PFD</t>
  </si>
  <si>
    <t>Greenhouse</t>
  </si>
  <si>
    <t>Wavelength</t>
  </si>
  <si>
    <t>Total Energy - solar</t>
  </si>
  <si>
    <t>Overall Energy - solar</t>
  </si>
  <si>
    <t>PPFD - solar</t>
  </si>
  <si>
    <t>Overall PPFD - solar</t>
  </si>
  <si>
    <t>Energy - solar</t>
  </si>
  <si>
    <t>Overall Energy -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</si>
</sst>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43" fontId="0" fillId="3" borderId="1" xfId="1" applyFont="1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8" borderId="0" xfId="0" applyFill="1"/>
    <xf numFmtId="0" fontId="0" fillId="7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6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FF99"/>
      <color rgb="FF00CC99"/>
      <color rgb="FFFFCC00"/>
      <color rgb="FF66FF33"/>
      <color rgb="FF339966"/>
      <color rgb="FFFFFF99"/>
      <color rgb="FFCCFF33"/>
      <color rgb="FFFF5050"/>
      <color rgb="FF33CC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2"/>
  <sheetViews>
    <sheetView zoomScale="85" zoomScaleNormal="85" workbookViewId="0">
      <selection activeCell="W16" sqref="W16"/>
    </sheetView>
  </sheetViews>
  <sheetFormatPr defaultRowHeight="15" x14ac:dyDescent="0.25"/>
  <cols>
    <col min="1" max="1" width="9.5703125" bestFit="1" customWidth="1"/>
    <col min="2" max="2" width="15.85546875" bestFit="1" customWidth="1"/>
    <col min="3" max="3" width="15.85546875" customWidth="1"/>
    <col min="4" max="7" width="15.7109375" bestFit="1" customWidth="1"/>
    <col min="8" max="8" width="15.7109375" customWidth="1"/>
    <col min="9" max="12" width="14.28515625" bestFit="1" customWidth="1"/>
    <col min="13" max="13" width="8.140625" bestFit="1" customWidth="1"/>
    <col min="14" max="14" width="7.7109375" bestFit="1" customWidth="1"/>
    <col min="15" max="15" width="5.5703125" bestFit="1" customWidth="1"/>
    <col min="16" max="16" width="5.140625" bestFit="1" customWidth="1"/>
    <col min="17" max="17" width="7" bestFit="1" customWidth="1"/>
    <col min="18" max="18" width="6.5703125" bestFit="1" customWidth="1"/>
    <col min="19" max="19" width="15.28515625" bestFit="1" customWidth="1"/>
    <col min="20" max="20" width="4.28515625" bestFit="1" customWidth="1"/>
    <col min="21" max="21" width="13.7109375" bestFit="1" customWidth="1"/>
    <col min="22" max="22" width="11.7109375" bestFit="1" customWidth="1"/>
  </cols>
  <sheetData>
    <row r="1" spans="1:22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54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39</v>
      </c>
      <c r="N1" s="1" t="s">
        <v>38</v>
      </c>
      <c r="O1" s="1" t="s">
        <v>36</v>
      </c>
      <c r="P1" s="1" t="s">
        <v>37</v>
      </c>
      <c r="Q1" s="1" t="s">
        <v>34</v>
      </c>
      <c r="R1" s="1" t="s">
        <v>35</v>
      </c>
      <c r="S1" s="1" t="s">
        <v>32</v>
      </c>
      <c r="T1" s="1" t="s">
        <v>33</v>
      </c>
      <c r="U1" s="1" t="s">
        <v>31</v>
      </c>
      <c r="V1" s="1" t="s">
        <v>30</v>
      </c>
    </row>
    <row r="2" spans="1:22" x14ac:dyDescent="0.25">
      <c r="A2" s="2" t="s">
        <v>40</v>
      </c>
      <c r="B2" s="2" t="s">
        <v>11</v>
      </c>
      <c r="C2" s="2">
        <v>35.921551706643498</v>
      </c>
      <c r="D2" s="2">
        <v>0.22292372372195718</v>
      </c>
      <c r="E2" s="2">
        <v>3.0720428079826743E-3</v>
      </c>
      <c r="F2" s="2">
        <v>0.76921987860805086</v>
      </c>
      <c r="G2" s="2">
        <v>4.7843548620092324E-3</v>
      </c>
      <c r="H2" s="2">
        <v>182.94956048472</v>
      </c>
      <c r="I2" s="2">
        <v>0.16389784177096592</v>
      </c>
      <c r="J2" s="2">
        <v>2.8123668661748711E-3</v>
      </c>
      <c r="K2" s="2">
        <v>0.82756291067844601</v>
      </c>
      <c r="L2" s="2">
        <v>5.7268806844132112E-3</v>
      </c>
      <c r="M2" s="2">
        <v>407</v>
      </c>
      <c r="N2" s="2">
        <v>38</v>
      </c>
      <c r="O2" s="2">
        <v>23</v>
      </c>
      <c r="P2" s="2">
        <v>1</v>
      </c>
      <c r="Q2" s="2">
        <v>40</v>
      </c>
      <c r="R2" s="2">
        <v>14</v>
      </c>
      <c r="S2" s="2">
        <v>24</v>
      </c>
      <c r="T2" s="2">
        <v>12</v>
      </c>
      <c r="U2" s="2">
        <v>0.74502000000000002</v>
      </c>
      <c r="V2" s="2">
        <v>4.6484999999999999E-2</v>
      </c>
    </row>
    <row r="3" spans="1:22" x14ac:dyDescent="0.25">
      <c r="A3" s="2" t="s">
        <v>40</v>
      </c>
      <c r="B3" s="2" t="s">
        <v>12</v>
      </c>
      <c r="C3" s="2">
        <v>41.388348812104901</v>
      </c>
      <c r="D3" s="2">
        <v>0.21150431652650142</v>
      </c>
      <c r="E3" s="2">
        <v>2.9603246306479842E-3</v>
      </c>
      <c r="F3" s="2">
        <v>0.65723437867549528</v>
      </c>
      <c r="G3" s="2">
        <v>0.12830098016735533</v>
      </c>
      <c r="H3" s="2">
        <v>215.08235868445999</v>
      </c>
      <c r="I3" s="2">
        <v>0.15240852729129764</v>
      </c>
      <c r="J3" s="2">
        <v>2.651516901472657E-3</v>
      </c>
      <c r="K3" s="2">
        <v>0.69467719249583915</v>
      </c>
      <c r="L3" s="2">
        <v>0.15026276331139057</v>
      </c>
      <c r="M3" s="2">
        <v>407</v>
      </c>
      <c r="N3" s="2">
        <v>38</v>
      </c>
      <c r="O3" s="2">
        <v>23</v>
      </c>
      <c r="P3" s="2">
        <v>1</v>
      </c>
      <c r="Q3" s="2">
        <v>40</v>
      </c>
      <c r="R3" s="2">
        <v>14</v>
      </c>
      <c r="S3" s="2">
        <v>24</v>
      </c>
      <c r="T3" s="2">
        <v>12</v>
      </c>
      <c r="U3" s="2">
        <v>0.79076000000000002</v>
      </c>
      <c r="V3" s="2">
        <v>5.0009999999999999E-2</v>
      </c>
    </row>
    <row r="4" spans="1:22" x14ac:dyDescent="0.25">
      <c r="A4" s="2" t="s">
        <v>40</v>
      </c>
      <c r="B4" s="2" t="s">
        <v>27</v>
      </c>
      <c r="C4" s="2">
        <v>37.756333109227697</v>
      </c>
      <c r="D4" s="2">
        <v>1.2442169684442196E-3</v>
      </c>
      <c r="E4" s="2">
        <v>2.5132009057194141E-3</v>
      </c>
      <c r="F4" s="2">
        <v>0.85550234144895276</v>
      </c>
      <c r="G4" s="2">
        <v>0.14074024067688365</v>
      </c>
      <c r="H4" s="2">
        <v>210.36101228615999</v>
      </c>
      <c r="I4" s="2">
        <v>8.3840098178128235E-4</v>
      </c>
      <c r="J4" s="2">
        <v>2.1633275967140628E-3</v>
      </c>
      <c r="K4" s="2">
        <v>0.84327439165243845</v>
      </c>
      <c r="L4" s="2">
        <v>0.15372387976906624</v>
      </c>
      <c r="M4" s="2">
        <v>407</v>
      </c>
      <c r="N4" s="2">
        <v>38</v>
      </c>
      <c r="O4" s="2">
        <v>23</v>
      </c>
      <c r="P4" s="2">
        <v>1</v>
      </c>
      <c r="Q4" s="2">
        <v>40</v>
      </c>
      <c r="R4" s="2">
        <v>14</v>
      </c>
      <c r="S4" s="2">
        <v>24</v>
      </c>
      <c r="T4" s="2">
        <v>12</v>
      </c>
      <c r="U4" s="2">
        <v>0.76661000000000001</v>
      </c>
      <c r="V4" s="2">
        <v>3.9899999999999998E-2</v>
      </c>
    </row>
    <row r="5" spans="1:22" x14ac:dyDescent="0.25">
      <c r="A5" s="2" t="s">
        <v>40</v>
      </c>
      <c r="B5" s="2" t="s">
        <v>17</v>
      </c>
      <c r="C5" s="2">
        <v>40.519139255678603</v>
      </c>
      <c r="D5" s="2">
        <v>0.58513858668008156</v>
      </c>
      <c r="E5" s="2">
        <v>4.3052036787677309E-3</v>
      </c>
      <c r="F5" s="2">
        <v>0.40702847856359281</v>
      </c>
      <c r="G5" s="2">
        <v>3.527731077557863E-3</v>
      </c>
      <c r="H5" s="2">
        <v>180.7209007674</v>
      </c>
      <c r="I5" s="2">
        <v>0.49121829063927008</v>
      </c>
      <c r="J5" s="2">
        <v>4.3498657517812879E-3</v>
      </c>
      <c r="K5" s="2">
        <v>0.49957218788071955</v>
      </c>
      <c r="L5" s="2">
        <v>4.8596557282289555E-3</v>
      </c>
      <c r="M5" s="2">
        <v>407</v>
      </c>
      <c r="N5" s="2">
        <v>38</v>
      </c>
      <c r="O5" s="2">
        <v>23</v>
      </c>
      <c r="P5" s="2">
        <v>1</v>
      </c>
      <c r="Q5" s="2">
        <v>40</v>
      </c>
      <c r="R5" s="2">
        <v>14</v>
      </c>
      <c r="S5" s="2">
        <v>24</v>
      </c>
      <c r="T5" s="2">
        <v>12</v>
      </c>
      <c r="U5" s="2">
        <v>0.61187999999999998</v>
      </c>
      <c r="V5" s="2">
        <v>3.8530000000000002E-2</v>
      </c>
    </row>
    <row r="6" spans="1:22" x14ac:dyDescent="0.25">
      <c r="A6" s="2" t="s">
        <v>40</v>
      </c>
      <c r="B6" s="2" t="s">
        <v>18</v>
      </c>
      <c r="C6" s="2">
        <v>46.112466222218202</v>
      </c>
      <c r="D6" s="2">
        <v>0.52551927899262607</v>
      </c>
      <c r="E6" s="2">
        <v>3.82898115186384E-3</v>
      </c>
      <c r="F6" s="2">
        <v>0.35265157058991375</v>
      </c>
      <c r="G6" s="2">
        <v>0.11800016926559627</v>
      </c>
      <c r="H6" s="2">
        <v>213.87316141299999</v>
      </c>
      <c r="I6" s="2">
        <v>0.42417798328390943</v>
      </c>
      <c r="J6" s="2">
        <v>3.7149417507609406E-3</v>
      </c>
      <c r="K6" s="2">
        <v>0.41736165341275971</v>
      </c>
      <c r="L6" s="2">
        <v>0.1547454215525699</v>
      </c>
      <c r="M6" s="2">
        <v>407</v>
      </c>
      <c r="N6" s="2">
        <v>38</v>
      </c>
      <c r="O6" s="2">
        <v>23</v>
      </c>
      <c r="P6" s="2">
        <v>1</v>
      </c>
      <c r="Q6" s="2">
        <v>40</v>
      </c>
      <c r="R6" s="2">
        <v>14</v>
      </c>
      <c r="S6" s="2">
        <v>24</v>
      </c>
      <c r="T6" s="2">
        <v>12</v>
      </c>
      <c r="U6" s="2">
        <v>0.86926999999999999</v>
      </c>
      <c r="V6" s="2">
        <v>5.5019999999999999E-2</v>
      </c>
    </row>
    <row r="7" spans="1:22" x14ac:dyDescent="0.25">
      <c r="A7" s="2" t="s">
        <v>40</v>
      </c>
      <c r="B7" s="2" t="s">
        <v>2</v>
      </c>
      <c r="C7" s="2">
        <v>54.306011197219597</v>
      </c>
      <c r="D7" s="2">
        <v>0.88867425181199033</v>
      </c>
      <c r="E7" s="2">
        <v>5.0813852177197978E-3</v>
      </c>
      <c r="F7" s="2">
        <v>9.286069948550876E-3</v>
      </c>
      <c r="G7" s="2">
        <v>9.6958293021738959E-2</v>
      </c>
      <c r="H7" s="2">
        <v>216.99151721699999</v>
      </c>
      <c r="I7" s="2">
        <v>0.83350579987839557</v>
      </c>
      <c r="J7" s="2">
        <v>5.6022185582819172E-3</v>
      </c>
      <c r="K7" s="2">
        <v>1.3206662032854019E-2</v>
      </c>
      <c r="L7" s="2">
        <v>0.1476853195304684</v>
      </c>
      <c r="M7" s="2">
        <v>407</v>
      </c>
      <c r="N7" s="2">
        <v>38</v>
      </c>
      <c r="O7" s="2">
        <v>23</v>
      </c>
      <c r="P7" s="2">
        <v>1</v>
      </c>
      <c r="Q7" s="2">
        <v>40</v>
      </c>
      <c r="R7" s="2">
        <v>14</v>
      </c>
      <c r="S7" s="2">
        <v>24</v>
      </c>
      <c r="T7" s="2">
        <v>12</v>
      </c>
      <c r="U7" s="2">
        <v>0.55395000000000005</v>
      </c>
      <c r="V7" s="2">
        <v>4.0820000000000002E-2</v>
      </c>
    </row>
    <row r="8" spans="1:22" x14ac:dyDescent="0.25">
      <c r="A8" s="6" t="s">
        <v>41</v>
      </c>
      <c r="B8" s="6" t="s">
        <v>11</v>
      </c>
      <c r="C8" s="6">
        <v>35.921551706643498</v>
      </c>
      <c r="D8" s="6">
        <v>0.22292372372195718</v>
      </c>
      <c r="E8" s="6">
        <v>3.0720428079826743E-3</v>
      </c>
      <c r="F8" s="6">
        <v>0.76921987860805086</v>
      </c>
      <c r="G8" s="6">
        <v>4.7843548620092324E-3</v>
      </c>
      <c r="H8" s="6">
        <v>182.94956048472</v>
      </c>
      <c r="I8" s="6">
        <v>0.16389784177096592</v>
      </c>
      <c r="J8" s="6">
        <v>2.8123668661748711E-3</v>
      </c>
      <c r="K8" s="6">
        <v>0.82756291067844601</v>
      </c>
      <c r="L8" s="6">
        <v>5.7268806844132112E-3</v>
      </c>
      <c r="M8" s="6">
        <v>407</v>
      </c>
      <c r="N8" s="6">
        <v>38</v>
      </c>
      <c r="O8" s="6">
        <v>23</v>
      </c>
      <c r="P8" s="6">
        <v>1</v>
      </c>
      <c r="Q8" s="6">
        <v>40</v>
      </c>
      <c r="R8" s="6">
        <v>14</v>
      </c>
      <c r="S8" s="6">
        <v>24</v>
      </c>
      <c r="T8" s="6">
        <v>12</v>
      </c>
      <c r="U8" s="6">
        <v>0.74412</v>
      </c>
      <c r="V8" s="6">
        <v>4.6399999999999997E-2</v>
      </c>
    </row>
    <row r="9" spans="1:22" x14ac:dyDescent="0.25">
      <c r="A9" s="6" t="s">
        <v>41</v>
      </c>
      <c r="B9" s="6" t="s">
        <v>12</v>
      </c>
      <c r="C9" s="6">
        <v>41.388348812104901</v>
      </c>
      <c r="D9" s="6">
        <v>0.21150431652650142</v>
      </c>
      <c r="E9" s="6">
        <v>2.9603246306479842E-3</v>
      </c>
      <c r="F9" s="6">
        <v>0.65723437867549528</v>
      </c>
      <c r="G9" s="6">
        <v>0.12830098016735533</v>
      </c>
      <c r="H9" s="6">
        <v>215.08235868445999</v>
      </c>
      <c r="I9" s="6">
        <v>0.15240852729129764</v>
      </c>
      <c r="J9" s="6">
        <v>2.651516901472657E-3</v>
      </c>
      <c r="K9" s="6">
        <v>0.69467719249583915</v>
      </c>
      <c r="L9" s="6">
        <v>0.15026276331139057</v>
      </c>
      <c r="M9" s="6">
        <v>407</v>
      </c>
      <c r="N9" s="6">
        <v>38</v>
      </c>
      <c r="O9" s="6">
        <v>23</v>
      </c>
      <c r="P9" s="6">
        <v>1</v>
      </c>
      <c r="Q9" s="6">
        <v>40</v>
      </c>
      <c r="R9" s="6">
        <v>14</v>
      </c>
      <c r="S9" s="6">
        <v>24</v>
      </c>
      <c r="T9" s="6">
        <v>12</v>
      </c>
      <c r="U9" s="6">
        <v>0.86894000000000005</v>
      </c>
      <c r="V9" s="6">
        <v>5.423E-2</v>
      </c>
    </row>
    <row r="10" spans="1:22" x14ac:dyDescent="0.25">
      <c r="A10" s="6" t="s">
        <v>41</v>
      </c>
      <c r="B10" s="6" t="s">
        <v>27</v>
      </c>
      <c r="C10" s="6">
        <v>37.756333109227697</v>
      </c>
      <c r="D10" s="6">
        <v>1.2442169684442196E-3</v>
      </c>
      <c r="E10" s="6">
        <v>2.5132009057194141E-3</v>
      </c>
      <c r="F10" s="6">
        <v>0.85550234144895276</v>
      </c>
      <c r="G10" s="6">
        <v>0.14074024067688365</v>
      </c>
      <c r="H10" s="6">
        <v>210.36101228615999</v>
      </c>
      <c r="I10" s="6">
        <v>8.3840098178128235E-4</v>
      </c>
      <c r="J10" s="6">
        <v>2.1633275967140628E-3</v>
      </c>
      <c r="K10" s="6">
        <v>0.84327439165243845</v>
      </c>
      <c r="L10" s="6">
        <v>0.15372387976906624</v>
      </c>
      <c r="M10" s="6">
        <v>407</v>
      </c>
      <c r="N10" s="6">
        <v>38</v>
      </c>
      <c r="O10" s="6">
        <v>23</v>
      </c>
      <c r="P10" s="6">
        <v>1</v>
      </c>
      <c r="Q10" s="6">
        <v>40</v>
      </c>
      <c r="R10" s="6">
        <v>14</v>
      </c>
      <c r="S10" s="6">
        <v>24</v>
      </c>
      <c r="T10" s="6">
        <v>12</v>
      </c>
      <c r="U10" s="6">
        <v>0.95392999999999994</v>
      </c>
      <c r="V10" s="6">
        <v>4.9415000000000001E-2</v>
      </c>
    </row>
    <row r="11" spans="1:22" x14ac:dyDescent="0.25">
      <c r="A11" s="6" t="s">
        <v>41</v>
      </c>
      <c r="B11" s="6" t="s">
        <v>17</v>
      </c>
      <c r="C11" s="6">
        <v>40.519139255678603</v>
      </c>
      <c r="D11" s="6">
        <v>0.58513858668008156</v>
      </c>
      <c r="E11" s="6">
        <v>4.3052036787677309E-3</v>
      </c>
      <c r="F11" s="6">
        <v>0.40702847856359281</v>
      </c>
      <c r="G11" s="6">
        <v>3.527731077557863E-3</v>
      </c>
      <c r="H11" s="6">
        <v>180.7209007674</v>
      </c>
      <c r="I11" s="6">
        <v>0.49121829063927008</v>
      </c>
      <c r="J11" s="6">
        <v>4.3498657517812879E-3</v>
      </c>
      <c r="K11" s="6">
        <v>0.49957218788071955</v>
      </c>
      <c r="L11" s="6">
        <v>4.8596557282289555E-3</v>
      </c>
      <c r="M11" s="6">
        <v>407</v>
      </c>
      <c r="N11" s="6">
        <v>38</v>
      </c>
      <c r="O11" s="6">
        <v>23</v>
      </c>
      <c r="P11" s="6">
        <v>1</v>
      </c>
      <c r="Q11" s="6">
        <v>40</v>
      </c>
      <c r="R11" s="6">
        <v>14</v>
      </c>
      <c r="S11" s="6">
        <v>24</v>
      </c>
      <c r="T11" s="6">
        <v>12</v>
      </c>
      <c r="U11" s="6">
        <v>0.57540999999999998</v>
      </c>
      <c r="V11" s="6">
        <v>3.6275000000000002E-2</v>
      </c>
    </row>
    <row r="12" spans="1:22" x14ac:dyDescent="0.25">
      <c r="A12" s="6" t="s">
        <v>41</v>
      </c>
      <c r="B12" s="6" t="s">
        <v>18</v>
      </c>
      <c r="C12" s="6">
        <v>46.112466222218202</v>
      </c>
      <c r="D12" s="6">
        <v>0.52551927899262607</v>
      </c>
      <c r="E12" s="6">
        <v>3.82898115186384E-3</v>
      </c>
      <c r="F12" s="6">
        <v>0.35265157058991375</v>
      </c>
      <c r="G12" s="6">
        <v>0.11800016926559627</v>
      </c>
      <c r="H12" s="6">
        <v>213.87316141299999</v>
      </c>
      <c r="I12" s="6">
        <v>0.42417798328390943</v>
      </c>
      <c r="J12" s="6">
        <v>3.7149417507609406E-3</v>
      </c>
      <c r="K12" s="6">
        <v>0.41736165341275971</v>
      </c>
      <c r="L12" s="6">
        <v>0.1547454215525699</v>
      </c>
      <c r="M12" s="6">
        <v>407</v>
      </c>
      <c r="N12" s="6">
        <v>38</v>
      </c>
      <c r="O12" s="6">
        <v>23</v>
      </c>
      <c r="P12" s="6">
        <v>1</v>
      </c>
      <c r="Q12" s="6">
        <v>40</v>
      </c>
      <c r="R12" s="6">
        <v>14</v>
      </c>
      <c r="S12" s="6">
        <v>24</v>
      </c>
      <c r="T12" s="6">
        <v>12</v>
      </c>
      <c r="U12" s="6">
        <v>0.85351999999999995</v>
      </c>
      <c r="V12" s="6">
        <v>5.2174999999999999E-2</v>
      </c>
    </row>
    <row r="13" spans="1:22" x14ac:dyDescent="0.25">
      <c r="A13" s="6" t="s">
        <v>41</v>
      </c>
      <c r="B13" s="6" t="s">
        <v>2</v>
      </c>
      <c r="C13" s="6">
        <v>54.306011197219597</v>
      </c>
      <c r="D13" s="6">
        <v>0.88867425181199033</v>
      </c>
      <c r="E13" s="6">
        <v>5.0813852177197978E-3</v>
      </c>
      <c r="F13" s="6">
        <v>9.286069948550876E-3</v>
      </c>
      <c r="G13" s="6">
        <v>9.6958293021738959E-2</v>
      </c>
      <c r="H13" s="6">
        <v>216.99151721699999</v>
      </c>
      <c r="I13" s="6">
        <v>0.83350579987839557</v>
      </c>
      <c r="J13" s="6">
        <v>5.6022185582819172E-3</v>
      </c>
      <c r="K13" s="6">
        <v>1.3206662032854019E-2</v>
      </c>
      <c r="L13" s="6">
        <v>0.1476853195304684</v>
      </c>
      <c r="M13" s="6">
        <v>407</v>
      </c>
      <c r="N13" s="6">
        <v>38</v>
      </c>
      <c r="O13" s="6">
        <v>23</v>
      </c>
      <c r="P13" s="6">
        <v>1</v>
      </c>
      <c r="Q13" s="6">
        <v>40</v>
      </c>
      <c r="R13" s="6">
        <v>14</v>
      </c>
      <c r="S13" s="6">
        <v>24</v>
      </c>
      <c r="T13" s="6">
        <v>12</v>
      </c>
      <c r="U13" s="6">
        <v>0.59077000000000002</v>
      </c>
      <c r="V13" s="6">
        <v>3.7339999999999998E-2</v>
      </c>
    </row>
    <row r="14" spans="1:22" x14ac:dyDescent="0.25">
      <c r="A14" s="3" t="s">
        <v>40</v>
      </c>
      <c r="B14" s="3" t="s">
        <v>17</v>
      </c>
      <c r="C14" s="3">
        <v>41.086269888762303</v>
      </c>
      <c r="D14" s="3">
        <v>0.58905158221087939</v>
      </c>
      <c r="E14" s="3">
        <v>4.223178647068844E-3</v>
      </c>
      <c r="F14" s="3">
        <v>0.40353827975570367</v>
      </c>
      <c r="G14" s="3">
        <v>3.1869593863480018E-3</v>
      </c>
      <c r="H14" s="3">
        <v>182.914144558</v>
      </c>
      <c r="I14" s="3">
        <v>0.49527177462231625</v>
      </c>
      <c r="J14" s="3">
        <v>4.2697137625763706E-3</v>
      </c>
      <c r="K14" s="3">
        <v>0.49607383475634509</v>
      </c>
      <c r="L14" s="3">
        <v>4.3846768587623933E-3</v>
      </c>
      <c r="M14" s="3">
        <v>405</v>
      </c>
      <c r="N14" s="3">
        <v>40</v>
      </c>
      <c r="O14" s="3">
        <v>24</v>
      </c>
      <c r="P14" s="3">
        <v>0.8</v>
      </c>
      <c r="Q14" s="3">
        <v>41</v>
      </c>
      <c r="R14" s="3">
        <v>11</v>
      </c>
      <c r="S14" s="3">
        <v>24</v>
      </c>
      <c r="T14" s="3">
        <v>8</v>
      </c>
      <c r="U14" s="10">
        <v>0.11565</v>
      </c>
      <c r="V14" s="3">
        <v>8.5599999999999999E-3</v>
      </c>
    </row>
    <row r="15" spans="1:22" x14ac:dyDescent="0.25">
      <c r="A15" s="3" t="s">
        <v>40</v>
      </c>
      <c r="B15" s="3" t="s">
        <v>18</v>
      </c>
      <c r="C15" s="3">
        <v>45.8074867002288</v>
      </c>
      <c r="D15" s="3">
        <v>0.52564845451899733</v>
      </c>
      <c r="E15" s="3">
        <v>3.768308378262772E-3</v>
      </c>
      <c r="F15" s="3">
        <v>0.36258110322011727</v>
      </c>
      <c r="G15" s="3">
        <v>0.10800213388262263</v>
      </c>
      <c r="H15" s="3">
        <v>212.025597885857</v>
      </c>
      <c r="I15" s="3">
        <v>0.42506244572097085</v>
      </c>
      <c r="J15" s="3">
        <v>3.665313555849624E-3</v>
      </c>
      <c r="K15" s="3">
        <v>0.42945799565995252</v>
      </c>
      <c r="L15" s="3">
        <v>0.14181424506322698</v>
      </c>
      <c r="M15" s="3">
        <v>405</v>
      </c>
      <c r="N15" s="3">
        <v>40</v>
      </c>
      <c r="O15" s="3">
        <v>24</v>
      </c>
      <c r="P15" s="3">
        <v>0.8</v>
      </c>
      <c r="Q15" s="3">
        <v>41</v>
      </c>
      <c r="R15" s="3">
        <v>11</v>
      </c>
      <c r="S15" s="3">
        <v>24</v>
      </c>
      <c r="T15" s="3">
        <v>8</v>
      </c>
      <c r="U15" s="3">
        <v>0.15057000000000001</v>
      </c>
      <c r="V15" s="3">
        <v>1.04759E-2</v>
      </c>
    </row>
    <row r="16" spans="1:22" x14ac:dyDescent="0.25">
      <c r="A16" s="3" t="s">
        <v>40</v>
      </c>
      <c r="B16" s="3" t="s">
        <v>19</v>
      </c>
      <c r="C16" s="3">
        <v>82.401727681716196</v>
      </c>
      <c r="D16" s="3">
        <v>0.58976535972284649</v>
      </c>
      <c r="E16" s="3">
        <v>4.2852438243737336E-3</v>
      </c>
      <c r="F16" s="3">
        <v>0.40252258312993888</v>
      </c>
      <c r="G16" s="3">
        <v>3.4268133228409826E-3</v>
      </c>
      <c r="H16" s="3">
        <v>367.19534424214203</v>
      </c>
      <c r="I16" s="3">
        <v>0.49548546252360581</v>
      </c>
      <c r="J16" s="3">
        <v>4.3233804134573707E-3</v>
      </c>
      <c r="K16" s="3">
        <v>0.49548480510394055</v>
      </c>
      <c r="L16" s="3">
        <v>4.7063519589963321E-3</v>
      </c>
      <c r="M16" s="3">
        <v>405</v>
      </c>
      <c r="N16" s="3">
        <v>40</v>
      </c>
      <c r="O16" s="3">
        <v>24</v>
      </c>
      <c r="P16" s="3">
        <v>0.8</v>
      </c>
      <c r="Q16" s="3">
        <v>41</v>
      </c>
      <c r="R16" s="3">
        <v>11</v>
      </c>
      <c r="S16" s="3">
        <v>24</v>
      </c>
      <c r="T16" s="3">
        <v>8</v>
      </c>
      <c r="U16" s="3">
        <v>0.16428999999999999</v>
      </c>
      <c r="V16" s="3">
        <v>1.15586E-2</v>
      </c>
    </row>
    <row r="17" spans="1:22" x14ac:dyDescent="0.25">
      <c r="A17" s="3" t="s">
        <v>40</v>
      </c>
      <c r="B17" s="3" t="s">
        <v>3</v>
      </c>
      <c r="C17" s="3">
        <v>86.066673064531599</v>
      </c>
      <c r="D17" s="3">
        <v>0.55854239323075594</v>
      </c>
      <c r="E17" s="3">
        <v>4.0333650704766676E-3</v>
      </c>
      <c r="F17" s="3">
        <v>0.38027873295241865</v>
      </c>
      <c r="G17" s="3">
        <v>5.7145508746348772E-2</v>
      </c>
      <c r="H17" s="3">
        <v>391.03121389912798</v>
      </c>
      <c r="I17" s="3">
        <v>0.46040927871048132</v>
      </c>
      <c r="J17" s="3">
        <v>3.9939555595388167E-3</v>
      </c>
      <c r="K17" s="3">
        <v>0.4590634601077821</v>
      </c>
      <c r="L17" s="3">
        <v>7.653330562219765E-2</v>
      </c>
      <c r="M17" s="3">
        <v>405</v>
      </c>
      <c r="N17" s="3">
        <v>40</v>
      </c>
      <c r="O17" s="3">
        <v>24</v>
      </c>
      <c r="P17" s="3">
        <v>0.8</v>
      </c>
      <c r="Q17" s="3">
        <v>41</v>
      </c>
      <c r="R17" s="3">
        <v>11</v>
      </c>
      <c r="S17" s="3">
        <v>24</v>
      </c>
      <c r="T17" s="3">
        <v>8</v>
      </c>
      <c r="U17" s="3">
        <v>0.15964999999999999</v>
      </c>
      <c r="V17" s="3">
        <v>1.31793E-2</v>
      </c>
    </row>
    <row r="18" spans="1:22" x14ac:dyDescent="0.25">
      <c r="A18" s="3" t="s">
        <v>40</v>
      </c>
      <c r="B18" s="3" t="s">
        <v>4</v>
      </c>
      <c r="C18" s="3">
        <v>53.236556925124901</v>
      </c>
      <c r="D18" s="3">
        <v>0.45749888265149846</v>
      </c>
      <c r="E18" s="3">
        <v>3.3421411945741418E-3</v>
      </c>
      <c r="F18" s="3">
        <v>0.30730136979089356</v>
      </c>
      <c r="G18" s="3">
        <v>0.2318576063630339</v>
      </c>
      <c r="H18" s="3">
        <v>257.10123490987098</v>
      </c>
      <c r="I18" s="3">
        <v>0.35467361389108348</v>
      </c>
      <c r="J18" s="3">
        <v>3.1125177641854718E-3</v>
      </c>
      <c r="K18" s="3">
        <v>0.34996490167661709</v>
      </c>
      <c r="L18" s="3">
        <v>0.2922489666681139</v>
      </c>
      <c r="M18" s="3">
        <v>405</v>
      </c>
      <c r="N18" s="3">
        <v>40</v>
      </c>
      <c r="O18" s="3">
        <v>24</v>
      </c>
      <c r="P18" s="3">
        <v>0.8</v>
      </c>
      <c r="Q18" s="3">
        <v>41</v>
      </c>
      <c r="R18" s="3">
        <v>11</v>
      </c>
      <c r="S18" s="3">
        <v>24</v>
      </c>
      <c r="T18" s="3">
        <v>8</v>
      </c>
      <c r="U18" s="3">
        <v>0.16477</v>
      </c>
      <c r="V18" s="3">
        <v>1.4296699999999999E-2</v>
      </c>
    </row>
    <row r="19" spans="1:22" x14ac:dyDescent="0.25">
      <c r="A19" s="3" t="s">
        <v>40</v>
      </c>
      <c r="B19" s="3" t="s">
        <v>5</v>
      </c>
      <c r="C19" s="3">
        <v>93.716779781640398</v>
      </c>
      <c r="D19" s="3">
        <v>0.51321770683838186</v>
      </c>
      <c r="E19" s="3">
        <v>3.666118564301258E-3</v>
      </c>
      <c r="F19" s="3">
        <v>0.35050712370969994</v>
      </c>
      <c r="G19" s="3">
        <v>0.13260905088761704</v>
      </c>
      <c r="H19" s="3">
        <v>437.79355424200003</v>
      </c>
      <c r="I19" s="3">
        <v>0.4114623187499184</v>
      </c>
      <c r="J19" s="3">
        <v>3.5272290661067362E-3</v>
      </c>
      <c r="K19" s="3">
        <v>0.41228985731099016</v>
      </c>
      <c r="L19" s="3">
        <v>0.17272059487298472</v>
      </c>
      <c r="M19" s="3">
        <v>405</v>
      </c>
      <c r="N19" s="3">
        <v>40</v>
      </c>
      <c r="O19" s="3">
        <v>24</v>
      </c>
      <c r="P19" s="3">
        <v>0.8</v>
      </c>
      <c r="Q19" s="3">
        <v>41</v>
      </c>
      <c r="R19" s="3">
        <v>11</v>
      </c>
      <c r="S19" s="3">
        <v>24</v>
      </c>
      <c r="T19" s="3">
        <v>8</v>
      </c>
      <c r="U19" s="3">
        <v>0.17444999999999999</v>
      </c>
      <c r="V19" s="3">
        <v>1.5810000000000001E-2</v>
      </c>
    </row>
    <row r="20" spans="1:22" x14ac:dyDescent="0.25">
      <c r="A20" s="8" t="s">
        <v>42</v>
      </c>
      <c r="B20" s="8" t="s">
        <v>17</v>
      </c>
      <c r="C20" s="8">
        <v>41.086269888762303</v>
      </c>
      <c r="D20" s="8">
        <v>0.58905158221087939</v>
      </c>
      <c r="E20" s="8">
        <v>4.223178647068844E-3</v>
      </c>
      <c r="F20" s="8">
        <v>0.40353827975570367</v>
      </c>
      <c r="G20" s="8">
        <v>3.1869593863480018E-3</v>
      </c>
      <c r="H20" s="8">
        <v>182.914144558</v>
      </c>
      <c r="I20" s="8">
        <v>0.49527177462231625</v>
      </c>
      <c r="J20" s="8">
        <v>4.2697137625763706E-3</v>
      </c>
      <c r="K20" s="8">
        <v>0.49607383475634509</v>
      </c>
      <c r="L20" s="8">
        <v>4.3846768587623933E-3</v>
      </c>
      <c r="M20" s="8">
        <v>405</v>
      </c>
      <c r="N20" s="8">
        <v>40</v>
      </c>
      <c r="O20" s="8">
        <v>24</v>
      </c>
      <c r="P20" s="8">
        <v>0.8</v>
      </c>
      <c r="Q20" s="8">
        <v>41</v>
      </c>
      <c r="R20" s="8">
        <v>11</v>
      </c>
      <c r="S20" s="8">
        <v>24</v>
      </c>
      <c r="T20" s="8">
        <v>10</v>
      </c>
      <c r="U20" s="8">
        <v>0.12395</v>
      </c>
      <c r="V20" s="8">
        <v>8.4379000000000016E-3</v>
      </c>
    </row>
    <row r="21" spans="1:22" x14ac:dyDescent="0.25">
      <c r="A21" s="8" t="s">
        <v>42</v>
      </c>
      <c r="B21" s="8" t="s">
        <v>18</v>
      </c>
      <c r="C21" s="8">
        <v>45.8074867002288</v>
      </c>
      <c r="D21" s="8">
        <v>0.52564845451899733</v>
      </c>
      <c r="E21" s="8">
        <v>3.768308378262772E-3</v>
      </c>
      <c r="F21" s="8">
        <v>0.36258110322011727</v>
      </c>
      <c r="G21" s="8">
        <v>0.10800213388262263</v>
      </c>
      <c r="H21" s="8">
        <v>212.025597885857</v>
      </c>
      <c r="I21" s="8">
        <v>0.42506244572097085</v>
      </c>
      <c r="J21" s="8">
        <v>3.665313555849624E-3</v>
      </c>
      <c r="K21" s="8">
        <v>0.42945799565995252</v>
      </c>
      <c r="L21" s="8">
        <v>0.14181424506322698</v>
      </c>
      <c r="M21" s="8">
        <v>405</v>
      </c>
      <c r="N21" s="8">
        <v>40</v>
      </c>
      <c r="O21" s="8">
        <v>24</v>
      </c>
      <c r="P21" s="8">
        <v>0.8</v>
      </c>
      <c r="Q21" s="8">
        <v>41</v>
      </c>
      <c r="R21" s="8">
        <v>11</v>
      </c>
      <c r="S21" s="8">
        <v>24</v>
      </c>
      <c r="T21" s="8">
        <v>10</v>
      </c>
      <c r="U21" s="8">
        <v>0.1789</v>
      </c>
      <c r="V21" s="8">
        <v>1.2393100000000001E-2</v>
      </c>
    </row>
    <row r="22" spans="1:22" x14ac:dyDescent="0.25">
      <c r="A22" s="8" t="s">
        <v>42</v>
      </c>
      <c r="B22" s="8" t="s">
        <v>19</v>
      </c>
      <c r="C22" s="8">
        <v>82.401727681716196</v>
      </c>
      <c r="D22" s="8">
        <v>0.58976535972284649</v>
      </c>
      <c r="E22" s="8">
        <v>4.2852438243737336E-3</v>
      </c>
      <c r="F22" s="8">
        <v>0.40252258312993888</v>
      </c>
      <c r="G22" s="8">
        <v>3.4268133228409826E-3</v>
      </c>
      <c r="H22" s="8">
        <v>367.19534424214203</v>
      </c>
      <c r="I22" s="8">
        <v>0.49548546252360581</v>
      </c>
      <c r="J22" s="8">
        <v>4.3233804134573707E-3</v>
      </c>
      <c r="K22" s="8">
        <v>0.49548480510394055</v>
      </c>
      <c r="L22" s="8">
        <v>4.7063519589963321E-3</v>
      </c>
      <c r="M22" s="8">
        <v>405</v>
      </c>
      <c r="N22" s="8">
        <v>40</v>
      </c>
      <c r="O22" s="8">
        <v>24</v>
      </c>
      <c r="P22" s="8">
        <v>0.8</v>
      </c>
      <c r="Q22" s="8">
        <v>41</v>
      </c>
      <c r="R22" s="8">
        <v>11</v>
      </c>
      <c r="S22" s="8">
        <v>24</v>
      </c>
      <c r="T22" s="8">
        <v>10</v>
      </c>
      <c r="U22" s="8">
        <v>0.18673000000000001</v>
      </c>
      <c r="V22" s="8">
        <v>1.32423E-2</v>
      </c>
    </row>
    <row r="23" spans="1:22" x14ac:dyDescent="0.25">
      <c r="A23" s="8" t="s">
        <v>42</v>
      </c>
      <c r="B23" s="8" t="s">
        <v>3</v>
      </c>
      <c r="C23" s="8">
        <v>86.066673064531599</v>
      </c>
      <c r="D23" s="8">
        <v>0.55854239323075594</v>
      </c>
      <c r="E23" s="8">
        <v>4.0333650704766676E-3</v>
      </c>
      <c r="F23" s="8">
        <v>0.38027873295241865</v>
      </c>
      <c r="G23" s="8">
        <v>5.7145508746348772E-2</v>
      </c>
      <c r="H23" s="8">
        <v>391.03121389912798</v>
      </c>
      <c r="I23" s="8">
        <v>0.46040927871048132</v>
      </c>
      <c r="J23" s="8">
        <v>3.9939555595388167E-3</v>
      </c>
      <c r="K23" s="8">
        <v>0.4590634601077821</v>
      </c>
      <c r="L23" s="8">
        <v>7.653330562219765E-2</v>
      </c>
      <c r="M23" s="8">
        <v>405</v>
      </c>
      <c r="N23" s="8">
        <v>40</v>
      </c>
      <c r="O23" s="8">
        <v>24</v>
      </c>
      <c r="P23" s="8">
        <v>0.8</v>
      </c>
      <c r="Q23" s="8">
        <v>41</v>
      </c>
      <c r="R23" s="8">
        <v>11</v>
      </c>
      <c r="S23" s="8">
        <v>24</v>
      </c>
      <c r="T23" s="8">
        <v>10</v>
      </c>
      <c r="U23" s="8">
        <v>0.1787</v>
      </c>
      <c r="V23" s="8">
        <v>1.3785199999999999E-2</v>
      </c>
    </row>
    <row r="24" spans="1:22" x14ac:dyDescent="0.25">
      <c r="A24" s="8" t="s">
        <v>42</v>
      </c>
      <c r="B24" s="8" t="s">
        <v>4</v>
      </c>
      <c r="C24" s="8">
        <v>53.236556925124901</v>
      </c>
      <c r="D24" s="8">
        <v>0.45749888265149846</v>
      </c>
      <c r="E24" s="8">
        <v>3.3421411945741418E-3</v>
      </c>
      <c r="F24" s="8">
        <v>0.30730136979089356</v>
      </c>
      <c r="G24" s="8">
        <v>0.2318576063630339</v>
      </c>
      <c r="H24" s="8">
        <v>257.10123490987098</v>
      </c>
      <c r="I24" s="8">
        <v>0.35467361389108348</v>
      </c>
      <c r="J24" s="8">
        <v>3.1125177641854718E-3</v>
      </c>
      <c r="K24" s="8">
        <v>0.34996490167661709</v>
      </c>
      <c r="L24" s="8">
        <v>0.2922489666681139</v>
      </c>
      <c r="M24" s="8">
        <v>405</v>
      </c>
      <c r="N24" s="8">
        <v>40</v>
      </c>
      <c r="O24" s="8">
        <v>24</v>
      </c>
      <c r="P24" s="8">
        <v>0.8</v>
      </c>
      <c r="Q24" s="8">
        <v>41</v>
      </c>
      <c r="R24" s="8">
        <v>11</v>
      </c>
      <c r="S24" s="8">
        <v>24</v>
      </c>
      <c r="T24" s="8">
        <v>10</v>
      </c>
      <c r="U24" s="8">
        <v>0.20496</v>
      </c>
      <c r="V24" s="8">
        <v>1.5108000000000002E-2</v>
      </c>
    </row>
    <row r="25" spans="1:22" x14ac:dyDescent="0.25">
      <c r="A25" s="8" t="s">
        <v>42</v>
      </c>
      <c r="B25" s="8" t="s">
        <v>5</v>
      </c>
      <c r="C25" s="8">
        <v>93.716779781640398</v>
      </c>
      <c r="D25" s="8">
        <v>0.51321770683838186</v>
      </c>
      <c r="E25" s="8">
        <v>3.666118564301258E-3</v>
      </c>
      <c r="F25" s="8">
        <v>0.35050712370969994</v>
      </c>
      <c r="G25" s="8">
        <v>0.13260905088761704</v>
      </c>
      <c r="H25" s="8">
        <v>437.79355424200003</v>
      </c>
      <c r="I25" s="8">
        <v>0.4114623187499184</v>
      </c>
      <c r="J25" s="8">
        <v>3.5272290661067362E-3</v>
      </c>
      <c r="K25" s="8">
        <v>0.41228985731099016</v>
      </c>
      <c r="L25" s="8">
        <v>0.17272059487298472</v>
      </c>
      <c r="M25" s="8">
        <v>405</v>
      </c>
      <c r="N25" s="8">
        <v>40</v>
      </c>
      <c r="O25" s="8">
        <v>24</v>
      </c>
      <c r="P25" s="8">
        <v>0.8</v>
      </c>
      <c r="Q25" s="8">
        <v>41</v>
      </c>
      <c r="R25" s="8">
        <v>11</v>
      </c>
      <c r="S25" s="8">
        <v>24</v>
      </c>
      <c r="T25" s="8">
        <v>10</v>
      </c>
      <c r="U25" s="8">
        <v>0.21129999999999999</v>
      </c>
      <c r="V25" s="8">
        <v>1.7149999999999999E-2</v>
      </c>
    </row>
    <row r="26" spans="1:22" x14ac:dyDescent="0.25">
      <c r="A26" s="4" t="s">
        <v>40</v>
      </c>
      <c r="B26" s="4" t="s">
        <v>16</v>
      </c>
      <c r="C26" s="4">
        <v>36.819870665323698</v>
      </c>
      <c r="D26" s="4">
        <v>0.42223464670913652</v>
      </c>
      <c r="E26" s="4">
        <v>3.8418461495996303E-3</v>
      </c>
      <c r="F26" s="4">
        <v>0.56922806233417322</v>
      </c>
      <c r="G26" s="4">
        <v>4.6954448070906304E-3</v>
      </c>
      <c r="H26" s="4">
        <v>175.35336162471401</v>
      </c>
      <c r="I26" s="4">
        <v>0.33322753062699195</v>
      </c>
      <c r="J26" s="4">
        <v>3.6997204052610232E-3</v>
      </c>
      <c r="K26" s="4">
        <v>0.65710853755345944</v>
      </c>
      <c r="L26" s="4">
        <v>5.9642114142875397E-3</v>
      </c>
      <c r="M26" s="4">
        <v>402</v>
      </c>
      <c r="N26" s="4">
        <v>41</v>
      </c>
      <c r="O26" s="4">
        <v>21</v>
      </c>
      <c r="P26" s="4">
        <v>1.2</v>
      </c>
      <c r="Q26" s="4">
        <v>58</v>
      </c>
      <c r="R26" s="4">
        <v>12</v>
      </c>
      <c r="S26" s="4">
        <v>20</v>
      </c>
      <c r="T26" s="4">
        <v>30</v>
      </c>
      <c r="U26" s="4">
        <v>13.033200000000001</v>
      </c>
      <c r="V26" s="4">
        <v>0.79515000000000002</v>
      </c>
    </row>
    <row r="27" spans="1:22" x14ac:dyDescent="0.25">
      <c r="A27" s="4" t="s">
        <v>40</v>
      </c>
      <c r="B27" s="4" t="s">
        <v>13</v>
      </c>
      <c r="C27" s="4">
        <v>37.573962489159797</v>
      </c>
      <c r="D27" s="4">
        <v>0.29123506215878725</v>
      </c>
      <c r="E27" s="4">
        <v>0.12458310651597439</v>
      </c>
      <c r="F27" s="4">
        <v>0.57872382769615927</v>
      </c>
      <c r="G27" s="4">
        <v>5.4580036290790791E-3</v>
      </c>
      <c r="H27" s="4">
        <v>182.95218319837099</v>
      </c>
      <c r="I27" s="4">
        <v>0.22512789965687652</v>
      </c>
      <c r="J27" s="4">
        <v>0.11471296182537601</v>
      </c>
      <c r="K27" s="4">
        <v>0.65336766774944488</v>
      </c>
      <c r="L27" s="4">
        <v>6.791470768302707E-3</v>
      </c>
      <c r="M27" s="4">
        <v>402</v>
      </c>
      <c r="N27" s="4">
        <v>41</v>
      </c>
      <c r="O27" s="4">
        <v>21</v>
      </c>
      <c r="P27" s="4">
        <v>1.2</v>
      </c>
      <c r="Q27" s="4">
        <v>58</v>
      </c>
      <c r="R27" s="4">
        <v>12</v>
      </c>
      <c r="S27" s="4">
        <v>20</v>
      </c>
      <c r="T27" s="4">
        <v>30</v>
      </c>
      <c r="U27" s="4">
        <v>15.554600000000001</v>
      </c>
      <c r="V27" s="4">
        <v>0.94684999999999997</v>
      </c>
    </row>
    <row r="28" spans="1:22" x14ac:dyDescent="0.25">
      <c r="A28" s="4" t="s">
        <v>40</v>
      </c>
      <c r="B28" s="4" t="s">
        <v>7</v>
      </c>
      <c r="C28" s="4">
        <v>35.732661406737499</v>
      </c>
      <c r="D28" s="4">
        <v>0.1470942165721742</v>
      </c>
      <c r="E28" s="4">
        <v>0.24480275341743862</v>
      </c>
      <c r="F28" s="4">
        <v>0.60225283596469481</v>
      </c>
      <c r="G28" s="4">
        <v>5.8501940456922646E-3</v>
      </c>
      <c r="H28" s="4">
        <v>178.20161393021399</v>
      </c>
      <c r="I28" s="4">
        <v>0.11089244457813122</v>
      </c>
      <c r="J28" s="4">
        <v>0.21820001169625741</v>
      </c>
      <c r="K28" s="4">
        <v>0.66378357867775029</v>
      </c>
      <c r="L28" s="4">
        <v>7.1239650478609994E-3</v>
      </c>
      <c r="M28" s="4">
        <v>402</v>
      </c>
      <c r="N28" s="4">
        <v>41</v>
      </c>
      <c r="O28" s="4">
        <v>21</v>
      </c>
      <c r="P28" s="4">
        <v>1.2</v>
      </c>
      <c r="Q28" s="4">
        <v>58</v>
      </c>
      <c r="R28" s="4">
        <v>12</v>
      </c>
      <c r="S28" s="4">
        <v>20</v>
      </c>
      <c r="T28" s="4">
        <v>30</v>
      </c>
      <c r="U28" s="4">
        <v>19.125699999999998</v>
      </c>
      <c r="V28" s="4">
        <v>1.05185</v>
      </c>
    </row>
    <row r="29" spans="1:22" x14ac:dyDescent="0.25">
      <c r="A29" s="4" t="s">
        <v>40</v>
      </c>
      <c r="B29" s="4" t="s">
        <v>24</v>
      </c>
      <c r="C29" s="4">
        <v>36.079552034692</v>
      </c>
      <c r="D29" s="4">
        <v>2.339174175105915E-2</v>
      </c>
      <c r="E29" s="4">
        <v>0.37284022023495444</v>
      </c>
      <c r="F29" s="4">
        <v>0.59781778851802869</v>
      </c>
      <c r="G29" s="4">
        <v>5.9502494959576919E-3</v>
      </c>
      <c r="H29" s="4">
        <v>182.99367678159399</v>
      </c>
      <c r="I29" s="4">
        <v>1.8539297869506637E-2</v>
      </c>
      <c r="J29" s="4">
        <v>0.32603357896856217</v>
      </c>
      <c r="K29" s="4">
        <v>0.64831350761509376</v>
      </c>
      <c r="L29" s="4">
        <v>7.1136155468374358E-3</v>
      </c>
      <c r="M29" s="4">
        <v>402</v>
      </c>
      <c r="N29" s="4">
        <v>41</v>
      </c>
      <c r="O29" s="4">
        <v>21</v>
      </c>
      <c r="P29" s="4">
        <v>1.2</v>
      </c>
      <c r="Q29" s="4">
        <v>58</v>
      </c>
      <c r="R29" s="4">
        <v>12</v>
      </c>
      <c r="S29" s="4">
        <v>20</v>
      </c>
      <c r="T29" s="4">
        <v>30</v>
      </c>
      <c r="U29" s="4">
        <v>22.441400000000002</v>
      </c>
      <c r="V29" s="4">
        <v>1.2241899999999999</v>
      </c>
    </row>
    <row r="30" spans="1:22" x14ac:dyDescent="0.25">
      <c r="A30" s="4" t="s">
        <v>40</v>
      </c>
      <c r="B30" s="4" t="s">
        <v>14</v>
      </c>
      <c r="C30" s="4">
        <v>35.5553686838307</v>
      </c>
      <c r="D30" s="4">
        <v>0.30548471197041921</v>
      </c>
      <c r="E30" s="4">
        <v>5.5319210341954481E-3</v>
      </c>
      <c r="F30" s="4">
        <v>0.59071272739269087</v>
      </c>
      <c r="G30" s="4">
        <v>9.8270639602694498E-2</v>
      </c>
      <c r="H30" s="4">
        <v>178.04352586775701</v>
      </c>
      <c r="I30" s="4">
        <v>0.22675769437936932</v>
      </c>
      <c r="J30" s="4">
        <v>5.1255584435358388E-3</v>
      </c>
      <c r="K30" s="4">
        <v>0.6488404874263437</v>
      </c>
      <c r="L30" s="4">
        <v>0.11927625975075117</v>
      </c>
      <c r="M30" s="4">
        <v>402</v>
      </c>
      <c r="N30" s="4">
        <v>41</v>
      </c>
      <c r="O30" s="4">
        <v>21</v>
      </c>
      <c r="P30" s="4">
        <v>1.2</v>
      </c>
      <c r="Q30" s="4">
        <v>58</v>
      </c>
      <c r="R30" s="4">
        <v>12</v>
      </c>
      <c r="S30" s="4">
        <v>20</v>
      </c>
      <c r="T30" s="4">
        <v>30</v>
      </c>
      <c r="U30" s="4">
        <v>14.840400000000001</v>
      </c>
      <c r="V30" s="4">
        <v>1.13944</v>
      </c>
    </row>
    <row r="31" spans="1:22" x14ac:dyDescent="0.25">
      <c r="A31" s="4" t="s">
        <v>40</v>
      </c>
      <c r="B31" s="4" t="s">
        <v>9</v>
      </c>
      <c r="C31" s="4">
        <v>33.592131712131703</v>
      </c>
      <c r="D31" s="4">
        <v>0.16156816511027469</v>
      </c>
      <c r="E31" s="4">
        <v>5.1936794609208142E-3</v>
      </c>
      <c r="F31" s="4">
        <v>0.629533746458663</v>
      </c>
      <c r="G31" s="4">
        <v>0.20370440897014158</v>
      </c>
      <c r="H31" s="4">
        <v>179.039221946314</v>
      </c>
      <c r="I31" s="4">
        <v>0.11324761696224657</v>
      </c>
      <c r="J31" s="4">
        <v>4.5395024239624077E-3</v>
      </c>
      <c r="K31" s="4">
        <v>0.64986246913584544</v>
      </c>
      <c r="L31" s="4">
        <v>0.2323504114779455</v>
      </c>
      <c r="M31" s="4">
        <v>402</v>
      </c>
      <c r="N31" s="4">
        <v>41</v>
      </c>
      <c r="O31" s="4">
        <v>21</v>
      </c>
      <c r="P31" s="4">
        <v>1.2</v>
      </c>
      <c r="Q31" s="4">
        <v>58</v>
      </c>
      <c r="R31" s="4">
        <v>12</v>
      </c>
      <c r="S31" s="4">
        <v>20</v>
      </c>
      <c r="T31" s="4">
        <v>30</v>
      </c>
      <c r="U31" s="4">
        <v>17.5718</v>
      </c>
      <c r="V31" s="4">
        <v>1.2989999999999999</v>
      </c>
    </row>
    <row r="32" spans="1:22" x14ac:dyDescent="0.25">
      <c r="A32" s="4" t="s">
        <v>40</v>
      </c>
      <c r="B32" s="4" t="s">
        <v>25</v>
      </c>
      <c r="C32" s="4">
        <v>30.7752900268666</v>
      </c>
      <c r="D32" s="4">
        <v>1.4680115298035322E-3</v>
      </c>
      <c r="E32" s="4">
        <v>2.9154153697708855E-3</v>
      </c>
      <c r="F32" s="4">
        <v>0.68427603801604164</v>
      </c>
      <c r="G32" s="4">
        <v>0.31134053508438403</v>
      </c>
      <c r="H32" s="4">
        <v>174.92955937473201</v>
      </c>
      <c r="I32" s="4">
        <v>9.6290360174526872E-4</v>
      </c>
      <c r="J32" s="4">
        <v>2.4230858242514398E-3</v>
      </c>
      <c r="K32" s="4">
        <v>0.66329251019284086</v>
      </c>
      <c r="L32" s="4">
        <v>0.33332150038116254</v>
      </c>
      <c r="M32" s="4">
        <v>402</v>
      </c>
      <c r="N32" s="4">
        <v>41</v>
      </c>
      <c r="O32" s="4">
        <v>21</v>
      </c>
      <c r="P32" s="4">
        <v>1.2</v>
      </c>
      <c r="Q32" s="4">
        <v>58</v>
      </c>
      <c r="R32" s="4">
        <v>12</v>
      </c>
      <c r="S32" s="4">
        <v>20</v>
      </c>
      <c r="T32" s="4">
        <v>30</v>
      </c>
      <c r="U32" s="4">
        <v>17.874300000000002</v>
      </c>
      <c r="V32" s="4">
        <v>1.11652</v>
      </c>
    </row>
    <row r="33" spans="1:22" x14ac:dyDescent="0.25">
      <c r="A33" s="4" t="s">
        <v>40</v>
      </c>
      <c r="B33" s="4" t="s">
        <v>6</v>
      </c>
      <c r="C33" s="4">
        <v>34.548252401806401</v>
      </c>
      <c r="D33" s="4">
        <v>0.15488508746952662</v>
      </c>
      <c r="E33" s="4">
        <v>0.128542587857851</v>
      </c>
      <c r="F33" s="4">
        <v>0.61446681861219676</v>
      </c>
      <c r="G33" s="4">
        <v>0.10210550606042555</v>
      </c>
      <c r="H33" s="4">
        <v>178.339864758971</v>
      </c>
      <c r="I33" s="4">
        <v>0.11322835513529041</v>
      </c>
      <c r="J33" s="4">
        <v>0.11171208650148166</v>
      </c>
      <c r="K33" s="4">
        <v>0.65489536833386131</v>
      </c>
      <c r="L33" s="4">
        <v>0.12016419002936669</v>
      </c>
      <c r="M33" s="4">
        <v>402</v>
      </c>
      <c r="N33" s="4">
        <v>41</v>
      </c>
      <c r="O33" s="4">
        <v>21</v>
      </c>
      <c r="P33" s="4">
        <v>1.2</v>
      </c>
      <c r="Q33" s="4">
        <v>58</v>
      </c>
      <c r="R33" s="4">
        <v>12</v>
      </c>
      <c r="S33" s="4">
        <v>20</v>
      </c>
      <c r="T33" s="4">
        <v>30</v>
      </c>
      <c r="U33" s="4">
        <v>19.485399999999998</v>
      </c>
      <c r="V33" s="4">
        <v>1.34026</v>
      </c>
    </row>
    <row r="34" spans="1:22" x14ac:dyDescent="0.25">
      <c r="A34" s="4" t="s">
        <v>40</v>
      </c>
      <c r="B34" s="4" t="s">
        <v>28</v>
      </c>
      <c r="C34" s="4">
        <v>36.695471464279599</v>
      </c>
      <c r="D34" s="4">
        <v>8.4390957215934093E-2</v>
      </c>
      <c r="E34" s="4">
        <v>0.31422303005323393</v>
      </c>
      <c r="F34" s="4">
        <v>0.51542307593724201</v>
      </c>
      <c r="G34" s="4">
        <v>8.596293679358985E-2</v>
      </c>
      <c r="H34" s="4">
        <v>186.65141619988501</v>
      </c>
      <c r="I34" s="4">
        <v>6.4268822756789593E-2</v>
      </c>
      <c r="J34" s="4">
        <v>0.28682487405107865</v>
      </c>
      <c r="K34" s="4">
        <v>0.54610019067913806</v>
      </c>
      <c r="L34" s="4">
        <v>0.10280611251299365</v>
      </c>
      <c r="M34" s="4">
        <v>402</v>
      </c>
      <c r="N34" s="4">
        <v>41</v>
      </c>
      <c r="O34" s="4">
        <v>21</v>
      </c>
      <c r="P34" s="4">
        <v>1.2</v>
      </c>
      <c r="Q34" s="4">
        <v>58</v>
      </c>
      <c r="R34" s="4">
        <v>12</v>
      </c>
      <c r="S34" s="4">
        <v>20</v>
      </c>
      <c r="T34" s="4">
        <v>30</v>
      </c>
      <c r="U34" s="4">
        <v>17.936800000000002</v>
      </c>
      <c r="V34" s="4">
        <v>1.26633</v>
      </c>
    </row>
    <row r="35" spans="1:22" x14ac:dyDescent="0.25">
      <c r="A35" s="4" t="s">
        <v>40</v>
      </c>
      <c r="B35" s="4" t="s">
        <v>20</v>
      </c>
      <c r="C35" s="4">
        <v>38.032863914401503</v>
      </c>
      <c r="D35" s="4">
        <v>0.10740083618379359</v>
      </c>
      <c r="E35" s="4">
        <v>0.6124353605196361</v>
      </c>
      <c r="F35" s="4">
        <v>0.25325550419111265</v>
      </c>
      <c r="G35" s="4">
        <v>2.6908299105457788E-2</v>
      </c>
      <c r="H35" s="4">
        <v>180.098259832857</v>
      </c>
      <c r="I35" s="4">
        <v>8.6097864057210205E-2</v>
      </c>
      <c r="J35" s="4">
        <v>0.59607316608834426</v>
      </c>
      <c r="K35" s="4">
        <v>0.28311664694253402</v>
      </c>
      <c r="L35" s="4">
        <v>3.4712322911911446E-2</v>
      </c>
      <c r="M35" s="4">
        <v>402</v>
      </c>
      <c r="N35" s="4">
        <v>41</v>
      </c>
      <c r="O35" s="4">
        <v>21</v>
      </c>
      <c r="P35" s="4">
        <v>1.2</v>
      </c>
      <c r="Q35" s="4">
        <v>58</v>
      </c>
      <c r="R35" s="4">
        <v>12</v>
      </c>
      <c r="S35" s="4">
        <v>20</v>
      </c>
      <c r="T35" s="4">
        <v>30</v>
      </c>
      <c r="U35" s="4">
        <v>15.053599999999999</v>
      </c>
      <c r="V35" s="4">
        <v>0.94767000000000001</v>
      </c>
    </row>
    <row r="36" spans="1:22" x14ac:dyDescent="0.25">
      <c r="A36" s="9" t="s">
        <v>42</v>
      </c>
      <c r="B36" s="9" t="s">
        <v>16</v>
      </c>
      <c r="C36" s="9">
        <v>36.819870665323698</v>
      </c>
      <c r="D36" s="9">
        <v>0.42223464670913652</v>
      </c>
      <c r="E36" s="9">
        <v>3.8418461495996303E-3</v>
      </c>
      <c r="F36" s="9">
        <v>0.56922806233417322</v>
      </c>
      <c r="G36" s="9">
        <v>4.6954448070906304E-3</v>
      </c>
      <c r="H36" s="9">
        <v>175.35336162471401</v>
      </c>
      <c r="I36" s="9">
        <v>0.33322753062699195</v>
      </c>
      <c r="J36" s="9">
        <v>3.6997204052610232E-3</v>
      </c>
      <c r="K36" s="9">
        <v>0.65710853755345944</v>
      </c>
      <c r="L36" s="9">
        <v>5.9642114142875397E-3</v>
      </c>
      <c r="M36" s="9">
        <v>402</v>
      </c>
      <c r="N36" s="9">
        <v>41</v>
      </c>
      <c r="O36" s="9">
        <v>21</v>
      </c>
      <c r="P36" s="9">
        <v>1.2</v>
      </c>
      <c r="Q36" s="9">
        <v>58</v>
      </c>
      <c r="R36" s="9">
        <v>12</v>
      </c>
      <c r="S36" s="9">
        <v>20</v>
      </c>
      <c r="T36" s="9">
        <v>30</v>
      </c>
      <c r="U36" s="9">
        <v>15.7089</v>
      </c>
      <c r="V36" s="9">
        <v>0.97541</v>
      </c>
    </row>
    <row r="37" spans="1:22" x14ac:dyDescent="0.25">
      <c r="A37" s="9" t="s">
        <v>42</v>
      </c>
      <c r="B37" s="9" t="s">
        <v>13</v>
      </c>
      <c r="C37" s="9">
        <v>37.573962489159797</v>
      </c>
      <c r="D37" s="9">
        <v>0.29123506215878725</v>
      </c>
      <c r="E37" s="9">
        <v>0.12458310651597439</v>
      </c>
      <c r="F37" s="9">
        <v>0.57872382769615927</v>
      </c>
      <c r="G37" s="9">
        <v>5.4580036290790791E-3</v>
      </c>
      <c r="H37" s="9">
        <v>182.95218319837099</v>
      </c>
      <c r="I37" s="9">
        <v>0.22512789965687652</v>
      </c>
      <c r="J37" s="9">
        <v>0.11471296182537601</v>
      </c>
      <c r="K37" s="9">
        <v>0.65336766774944488</v>
      </c>
      <c r="L37" s="9">
        <v>6.791470768302707E-3</v>
      </c>
      <c r="M37" s="9">
        <v>402</v>
      </c>
      <c r="N37" s="9">
        <v>41</v>
      </c>
      <c r="O37" s="9">
        <v>21</v>
      </c>
      <c r="P37" s="9">
        <v>1.2</v>
      </c>
      <c r="Q37" s="9">
        <v>58</v>
      </c>
      <c r="R37" s="9">
        <v>12</v>
      </c>
      <c r="S37" s="9">
        <v>20</v>
      </c>
      <c r="T37" s="9">
        <v>30</v>
      </c>
      <c r="U37" s="9">
        <v>18.466000000000001</v>
      </c>
      <c r="V37" s="9">
        <v>1.1292</v>
      </c>
    </row>
    <row r="38" spans="1:22" x14ac:dyDescent="0.25">
      <c r="A38" s="9" t="s">
        <v>42</v>
      </c>
      <c r="B38" s="9" t="s">
        <v>7</v>
      </c>
      <c r="C38" s="9">
        <v>35.732661406737499</v>
      </c>
      <c r="D38" s="9">
        <v>0.1470942165721742</v>
      </c>
      <c r="E38" s="9">
        <v>0.24480275341743862</v>
      </c>
      <c r="F38" s="9">
        <v>0.60225283596469481</v>
      </c>
      <c r="G38" s="9">
        <v>5.8501940456922646E-3</v>
      </c>
      <c r="H38" s="9">
        <v>178.20161393021399</v>
      </c>
      <c r="I38" s="9">
        <v>0.11089244457813122</v>
      </c>
      <c r="J38" s="9">
        <v>0.21820001169625741</v>
      </c>
      <c r="K38" s="9">
        <v>0.66378357867775029</v>
      </c>
      <c r="L38" s="9">
        <v>7.1239650478609994E-3</v>
      </c>
      <c r="M38" s="9">
        <v>402</v>
      </c>
      <c r="N38" s="9">
        <v>41</v>
      </c>
      <c r="O38" s="9">
        <v>21</v>
      </c>
      <c r="P38" s="9">
        <v>1.2</v>
      </c>
      <c r="Q38" s="9">
        <v>58</v>
      </c>
      <c r="R38" s="9">
        <v>12</v>
      </c>
      <c r="S38" s="9">
        <v>20</v>
      </c>
      <c r="T38" s="9">
        <v>30</v>
      </c>
      <c r="U38" s="9">
        <v>21.825800000000001</v>
      </c>
      <c r="V38" s="9">
        <v>1.2535400000000001</v>
      </c>
    </row>
    <row r="39" spans="1:22" x14ac:dyDescent="0.25">
      <c r="A39" s="9" t="s">
        <v>42</v>
      </c>
      <c r="B39" s="9" t="s">
        <v>24</v>
      </c>
      <c r="C39" s="9">
        <v>36.079552034692</v>
      </c>
      <c r="D39" s="9">
        <v>2.339174175105915E-2</v>
      </c>
      <c r="E39" s="9">
        <v>0.37284022023495444</v>
      </c>
      <c r="F39" s="9">
        <v>0.59781778851802869</v>
      </c>
      <c r="G39" s="9">
        <v>5.9502494959576919E-3</v>
      </c>
      <c r="H39" s="9">
        <v>182.99367678159399</v>
      </c>
      <c r="I39" s="9">
        <v>1.8539297869506637E-2</v>
      </c>
      <c r="J39" s="9">
        <v>0.32603357896856217</v>
      </c>
      <c r="K39" s="9">
        <v>0.64831350761509376</v>
      </c>
      <c r="L39" s="9">
        <v>7.1136155468374358E-3</v>
      </c>
      <c r="M39" s="9">
        <v>402</v>
      </c>
      <c r="N39" s="9">
        <v>41</v>
      </c>
      <c r="O39" s="9">
        <v>21</v>
      </c>
      <c r="P39" s="9">
        <v>1.2</v>
      </c>
      <c r="Q39" s="9">
        <v>58</v>
      </c>
      <c r="R39" s="9">
        <v>12</v>
      </c>
      <c r="S39" s="9">
        <v>20</v>
      </c>
      <c r="T39" s="9">
        <v>30</v>
      </c>
      <c r="U39" s="9">
        <v>28.074200000000001</v>
      </c>
      <c r="V39" s="9">
        <v>1.5892299999999999</v>
      </c>
    </row>
    <row r="40" spans="1:22" x14ac:dyDescent="0.25">
      <c r="A40" s="9" t="s">
        <v>42</v>
      </c>
      <c r="B40" s="9" t="s">
        <v>14</v>
      </c>
      <c r="C40" s="9">
        <v>35.5553686838307</v>
      </c>
      <c r="D40" s="9">
        <v>0.30548471197041921</v>
      </c>
      <c r="E40" s="9">
        <v>5.5319210341954481E-3</v>
      </c>
      <c r="F40" s="9">
        <v>0.59071272739269087</v>
      </c>
      <c r="G40" s="9">
        <v>9.8270639602694498E-2</v>
      </c>
      <c r="H40" s="9">
        <v>178.04352586775701</v>
      </c>
      <c r="I40" s="9">
        <v>0.22675769437936932</v>
      </c>
      <c r="J40" s="9">
        <v>5.1255584435358388E-3</v>
      </c>
      <c r="K40" s="9">
        <v>0.6488404874263437</v>
      </c>
      <c r="L40" s="9">
        <v>0.11927625975075117</v>
      </c>
      <c r="M40" s="9">
        <v>402</v>
      </c>
      <c r="N40" s="9">
        <v>41</v>
      </c>
      <c r="O40" s="9">
        <v>21</v>
      </c>
      <c r="P40" s="9">
        <v>1.2</v>
      </c>
      <c r="Q40" s="9">
        <v>58</v>
      </c>
      <c r="R40" s="9">
        <v>12</v>
      </c>
      <c r="S40" s="9">
        <v>20</v>
      </c>
      <c r="T40" s="9">
        <v>30</v>
      </c>
      <c r="U40" s="9">
        <v>16.570399999999999</v>
      </c>
      <c r="V40" s="9">
        <v>1.2141500000000001</v>
      </c>
    </row>
    <row r="41" spans="1:22" x14ac:dyDescent="0.25">
      <c r="A41" s="9" t="s">
        <v>42</v>
      </c>
      <c r="B41" s="9" t="s">
        <v>9</v>
      </c>
      <c r="C41" s="9">
        <v>33.592131712131703</v>
      </c>
      <c r="D41" s="9">
        <v>0.16156816511027469</v>
      </c>
      <c r="E41" s="9">
        <v>5.1936794609208142E-3</v>
      </c>
      <c r="F41" s="9">
        <v>0.629533746458663</v>
      </c>
      <c r="G41" s="9">
        <v>0.20370440897014158</v>
      </c>
      <c r="H41" s="9">
        <v>179.039221946314</v>
      </c>
      <c r="I41" s="9">
        <v>0.11324761696224657</v>
      </c>
      <c r="J41" s="9">
        <v>4.5395024239624077E-3</v>
      </c>
      <c r="K41" s="9">
        <v>0.64986246913584544</v>
      </c>
      <c r="L41" s="9">
        <v>0.2323504114779455</v>
      </c>
      <c r="M41" s="9">
        <v>402</v>
      </c>
      <c r="N41" s="9">
        <v>41</v>
      </c>
      <c r="O41" s="9">
        <v>21</v>
      </c>
      <c r="P41" s="9">
        <v>1.2</v>
      </c>
      <c r="Q41" s="9">
        <v>58</v>
      </c>
      <c r="R41" s="9">
        <v>12</v>
      </c>
      <c r="S41" s="9">
        <v>20</v>
      </c>
      <c r="T41" s="9">
        <v>30</v>
      </c>
      <c r="U41" s="9">
        <v>20.406300000000002</v>
      </c>
      <c r="V41" s="9">
        <v>1.4541500000000001</v>
      </c>
    </row>
    <row r="42" spans="1:22" x14ac:dyDescent="0.25">
      <c r="A42" s="9" t="s">
        <v>42</v>
      </c>
      <c r="B42" s="9" t="s">
        <v>25</v>
      </c>
      <c r="C42" s="9">
        <v>30.7752900268666</v>
      </c>
      <c r="D42" s="9">
        <v>1.4680115298035322E-3</v>
      </c>
      <c r="E42" s="9">
        <v>2.9154153697708855E-3</v>
      </c>
      <c r="F42" s="9">
        <v>0.68427603801604164</v>
      </c>
      <c r="G42" s="9">
        <v>0.31134053508438403</v>
      </c>
      <c r="H42" s="9">
        <v>174.92955937473201</v>
      </c>
      <c r="I42" s="9">
        <v>9.6290360174526872E-4</v>
      </c>
      <c r="J42" s="9">
        <v>2.4230858242514398E-3</v>
      </c>
      <c r="K42" s="9">
        <v>0.66329251019284086</v>
      </c>
      <c r="L42" s="9">
        <v>0.33332150038116254</v>
      </c>
      <c r="M42" s="9">
        <v>402</v>
      </c>
      <c r="N42" s="9">
        <v>41</v>
      </c>
      <c r="O42" s="9">
        <v>21</v>
      </c>
      <c r="P42" s="9">
        <v>1.2</v>
      </c>
      <c r="Q42" s="9">
        <v>58</v>
      </c>
      <c r="R42" s="9">
        <v>12</v>
      </c>
      <c r="S42" s="9">
        <v>20</v>
      </c>
      <c r="T42" s="9">
        <v>30</v>
      </c>
      <c r="U42" s="9">
        <v>30.0169</v>
      </c>
      <c r="V42" s="9">
        <v>2.0060799999999999</v>
      </c>
    </row>
    <row r="43" spans="1:22" x14ac:dyDescent="0.25">
      <c r="A43" s="9" t="s">
        <v>42</v>
      </c>
      <c r="B43" s="9" t="s">
        <v>6</v>
      </c>
      <c r="C43" s="9">
        <v>34.548252401806401</v>
      </c>
      <c r="D43" s="9">
        <v>0.15488508746952662</v>
      </c>
      <c r="E43" s="9">
        <v>0.128542587857851</v>
      </c>
      <c r="F43" s="9">
        <v>0.61446681861219676</v>
      </c>
      <c r="G43" s="9">
        <v>0.10210550606042555</v>
      </c>
      <c r="H43" s="9">
        <v>178.339864758971</v>
      </c>
      <c r="I43" s="9">
        <v>0.11322835513529041</v>
      </c>
      <c r="J43" s="9">
        <v>0.11171208650148166</v>
      </c>
      <c r="K43" s="9">
        <v>0.65489536833386131</v>
      </c>
      <c r="L43" s="9">
        <v>0.12016419002936669</v>
      </c>
      <c r="M43" s="9">
        <v>402</v>
      </c>
      <c r="N43" s="9">
        <v>41</v>
      </c>
      <c r="O43" s="9">
        <v>21</v>
      </c>
      <c r="P43" s="9">
        <v>1.2</v>
      </c>
      <c r="Q43" s="9">
        <v>58</v>
      </c>
      <c r="R43" s="9">
        <v>12</v>
      </c>
      <c r="S43" s="9">
        <v>20</v>
      </c>
      <c r="T43" s="9">
        <v>30</v>
      </c>
      <c r="U43" s="9">
        <v>20.636199999999999</v>
      </c>
      <c r="V43" s="9">
        <v>1.4211199999999999</v>
      </c>
    </row>
    <row r="44" spans="1:22" x14ac:dyDescent="0.25">
      <c r="A44" s="9" t="s">
        <v>42</v>
      </c>
      <c r="B44" s="9" t="s">
        <v>28</v>
      </c>
      <c r="C44" s="9">
        <v>36.695471464279599</v>
      </c>
      <c r="D44" s="9">
        <v>8.4390957215934093E-2</v>
      </c>
      <c r="E44" s="9">
        <v>0.31422303005323393</v>
      </c>
      <c r="F44" s="9">
        <v>0.51542307593724201</v>
      </c>
      <c r="G44" s="9">
        <v>8.596293679358985E-2</v>
      </c>
      <c r="H44" s="9">
        <v>186.65141619988501</v>
      </c>
      <c r="I44" s="9">
        <v>6.4268822756789593E-2</v>
      </c>
      <c r="J44" s="9">
        <v>0.28682487405107865</v>
      </c>
      <c r="K44" s="9">
        <v>0.54610019067913806</v>
      </c>
      <c r="L44" s="9">
        <v>0.10280611251299365</v>
      </c>
      <c r="M44" s="9">
        <v>402</v>
      </c>
      <c r="N44" s="9">
        <v>41</v>
      </c>
      <c r="O44" s="9">
        <v>21</v>
      </c>
      <c r="P44" s="9">
        <v>1.2</v>
      </c>
      <c r="Q44" s="9">
        <v>58</v>
      </c>
      <c r="R44" s="9">
        <v>12</v>
      </c>
      <c r="S44" s="9">
        <v>20</v>
      </c>
      <c r="T44" s="9">
        <v>30</v>
      </c>
      <c r="U44" s="9">
        <v>20.576499999999999</v>
      </c>
      <c r="V44" s="9">
        <v>1.38208</v>
      </c>
    </row>
    <row r="45" spans="1:22" x14ac:dyDescent="0.25">
      <c r="A45" s="9" t="s">
        <v>42</v>
      </c>
      <c r="B45" s="9" t="s">
        <v>20</v>
      </c>
      <c r="C45" s="9">
        <v>38.032863914401503</v>
      </c>
      <c r="D45" s="9">
        <v>0.10740083618379359</v>
      </c>
      <c r="E45" s="9">
        <v>0.6124353605196361</v>
      </c>
      <c r="F45" s="9">
        <v>0.25325550419111265</v>
      </c>
      <c r="G45" s="9">
        <v>2.6908299105457788E-2</v>
      </c>
      <c r="H45" s="9">
        <v>180.098259832857</v>
      </c>
      <c r="I45" s="9">
        <v>8.6097864057210205E-2</v>
      </c>
      <c r="J45" s="9">
        <v>0.59607316608834426</v>
      </c>
      <c r="K45" s="9">
        <v>0.28311664694253402</v>
      </c>
      <c r="L45" s="9">
        <v>3.4712322911911446E-2</v>
      </c>
      <c r="M45" s="9">
        <v>402</v>
      </c>
      <c r="N45" s="9">
        <v>41</v>
      </c>
      <c r="O45" s="9">
        <v>21</v>
      </c>
      <c r="P45" s="9">
        <v>1.2</v>
      </c>
      <c r="Q45" s="9">
        <v>58</v>
      </c>
      <c r="R45" s="9">
        <v>12</v>
      </c>
      <c r="S45" s="9">
        <v>20</v>
      </c>
      <c r="T45" s="9">
        <v>30</v>
      </c>
      <c r="U45" s="9">
        <v>17.247299999999999</v>
      </c>
      <c r="V45" s="9">
        <v>1.1157699999999999</v>
      </c>
    </row>
    <row r="46" spans="1:22" x14ac:dyDescent="0.25">
      <c r="A46" s="5" t="s">
        <v>42</v>
      </c>
      <c r="B46" s="5" t="s">
        <v>26</v>
      </c>
      <c r="C46" s="5">
        <v>33.107504050086597</v>
      </c>
      <c r="D46" s="5">
        <v>6.6045028228803077E-4</v>
      </c>
      <c r="E46" s="5">
        <v>3.1125278228941958E-3</v>
      </c>
      <c r="F46" s="5">
        <v>0.98787056811565022</v>
      </c>
      <c r="G46" s="5">
        <v>8.3564537791675168E-3</v>
      </c>
      <c r="H46" s="5">
        <v>182.469841241045</v>
      </c>
      <c r="I46" s="5">
        <v>4.4328128165736292E-4</v>
      </c>
      <c r="J46" s="5">
        <v>2.7205999533125766E-3</v>
      </c>
      <c r="K46" s="5">
        <v>0.98770601281104431</v>
      </c>
      <c r="L46" s="5">
        <v>9.1301059539858117E-3</v>
      </c>
      <c r="M46" s="5">
        <v>410</v>
      </c>
      <c r="N46" s="5">
        <v>50</v>
      </c>
      <c r="O46" s="5">
        <v>22.4</v>
      </c>
      <c r="P46" s="5">
        <v>0.6</v>
      </c>
      <c r="Q46" s="5">
        <v>34</v>
      </c>
      <c r="R46" s="5">
        <v>10</v>
      </c>
      <c r="S46" s="5">
        <v>20</v>
      </c>
      <c r="T46" s="5">
        <v>33</v>
      </c>
      <c r="U46" s="5">
        <v>72.409750000000003</v>
      </c>
      <c r="V46" s="5">
        <v>2.8720762</v>
      </c>
    </row>
    <row r="47" spans="1:22" x14ac:dyDescent="0.25">
      <c r="A47" s="5" t="s">
        <v>42</v>
      </c>
      <c r="B47" s="5" t="s">
        <v>24</v>
      </c>
      <c r="C47" s="5">
        <v>36.867443129655399</v>
      </c>
      <c r="D47" s="5">
        <v>2.2273901863667775E-2</v>
      </c>
      <c r="E47" s="5">
        <v>0.37300727448539039</v>
      </c>
      <c r="F47" s="5">
        <v>0.59787408404974407</v>
      </c>
      <c r="G47" s="5">
        <v>6.8447396011978492E-3</v>
      </c>
      <c r="H47" s="5">
        <v>187.314723998857</v>
      </c>
      <c r="I47" s="5">
        <v>1.7602675095408721E-2</v>
      </c>
      <c r="J47" s="5">
        <v>0.32632931821348543</v>
      </c>
      <c r="K47" s="5">
        <v>0.6478731232658641</v>
      </c>
      <c r="L47" s="5">
        <v>8.1948834252417117E-3</v>
      </c>
      <c r="M47" s="5">
        <v>410</v>
      </c>
      <c r="N47" s="5">
        <v>50</v>
      </c>
      <c r="O47" s="5">
        <v>22.4</v>
      </c>
      <c r="P47" s="5">
        <v>0.6</v>
      </c>
      <c r="Q47" s="5">
        <v>34</v>
      </c>
      <c r="R47" s="5">
        <v>10</v>
      </c>
      <c r="S47" s="5">
        <v>20</v>
      </c>
      <c r="T47" s="5">
        <v>33</v>
      </c>
      <c r="U47" s="5">
        <v>65.78622399999999</v>
      </c>
      <c r="V47" s="5">
        <v>2.6901000000000002</v>
      </c>
    </row>
    <row r="48" spans="1:22" x14ac:dyDescent="0.25">
      <c r="A48" s="5" t="s">
        <v>42</v>
      </c>
      <c r="B48" s="5" t="s">
        <v>10</v>
      </c>
      <c r="C48" s="5">
        <v>34.696387172620199</v>
      </c>
      <c r="D48" s="5">
        <v>0.15190718730034361</v>
      </c>
      <c r="E48" s="5">
        <v>4.6391833969380717E-3</v>
      </c>
      <c r="F48" s="5">
        <v>0.83457418375298198</v>
      </c>
      <c r="G48" s="5">
        <v>8.8794455497363707E-3</v>
      </c>
      <c r="H48" s="5">
        <v>181.70970748782401</v>
      </c>
      <c r="I48" s="5">
        <v>0.10839697235298686</v>
      </c>
      <c r="J48" s="5">
        <v>4.1673794588216193E-3</v>
      </c>
      <c r="K48" s="5">
        <v>0.87713135614498783</v>
      </c>
      <c r="L48" s="5">
        <v>1.0304292043203697E-2</v>
      </c>
      <c r="M48" s="5">
        <v>410</v>
      </c>
      <c r="N48" s="5">
        <v>50</v>
      </c>
      <c r="O48" s="5">
        <v>22.4</v>
      </c>
      <c r="P48" s="5">
        <v>0.6</v>
      </c>
      <c r="Q48" s="5">
        <v>34</v>
      </c>
      <c r="R48" s="5">
        <v>10</v>
      </c>
      <c r="S48" s="5">
        <v>20</v>
      </c>
      <c r="T48" s="5">
        <v>33</v>
      </c>
      <c r="U48" s="5">
        <v>47.267262000000002</v>
      </c>
      <c r="V48" s="5">
        <v>2.2127224000000001</v>
      </c>
    </row>
    <row r="49" spans="1:22" x14ac:dyDescent="0.25">
      <c r="A49" s="5" t="s">
        <v>42</v>
      </c>
      <c r="B49" s="5" t="s">
        <v>8</v>
      </c>
      <c r="C49" s="5">
        <v>38.048606164890202</v>
      </c>
      <c r="D49" s="5">
        <v>0.16874993206408345</v>
      </c>
      <c r="E49" s="5">
        <v>0.35116900010083874</v>
      </c>
      <c r="F49" s="5">
        <v>0.47493912665871402</v>
      </c>
      <c r="G49" s="5">
        <v>5.1419411763637263E-3</v>
      </c>
      <c r="H49" s="5">
        <v>184.151840540514</v>
      </c>
      <c r="I49" s="5">
        <v>0.13163824712377575</v>
      </c>
      <c r="J49" s="5">
        <v>0.32190568606743997</v>
      </c>
      <c r="K49" s="5">
        <v>0.54001205640686989</v>
      </c>
      <c r="L49" s="5">
        <v>6.4440104019144089E-3</v>
      </c>
      <c r="M49" s="5">
        <v>410</v>
      </c>
      <c r="N49" s="5">
        <v>50</v>
      </c>
      <c r="O49" s="5">
        <v>22.4</v>
      </c>
      <c r="P49" s="5">
        <v>0.6</v>
      </c>
      <c r="Q49" s="5">
        <v>34</v>
      </c>
      <c r="R49" s="5">
        <v>10</v>
      </c>
      <c r="S49" s="5">
        <v>20</v>
      </c>
      <c r="T49" s="5">
        <v>33</v>
      </c>
      <c r="U49" s="5">
        <v>55.720937999999997</v>
      </c>
      <c r="V49" s="5">
        <v>2.399775</v>
      </c>
    </row>
    <row r="50" spans="1:22" x14ac:dyDescent="0.25">
      <c r="A50" s="5" t="s">
        <v>42</v>
      </c>
      <c r="B50" s="5" t="s">
        <v>16</v>
      </c>
      <c r="C50" s="5">
        <v>38.549870473131101</v>
      </c>
      <c r="D50" s="5">
        <v>0.41103034304717168</v>
      </c>
      <c r="E50" s="5">
        <v>5.6014116656649482E-3</v>
      </c>
      <c r="F50" s="5">
        <v>0.57756089008647804</v>
      </c>
      <c r="G50" s="5">
        <v>5.8073552006854406E-3</v>
      </c>
      <c r="H50" s="5">
        <v>183.67614558120999</v>
      </c>
      <c r="I50" s="5">
        <v>0.32056269366257939</v>
      </c>
      <c r="J50" s="5">
        <v>5.4585809822475196E-3</v>
      </c>
      <c r="K50" s="5">
        <v>0.66658175222681482</v>
      </c>
      <c r="L50" s="5">
        <v>7.3969731283582817E-3</v>
      </c>
      <c r="M50" s="5">
        <v>410</v>
      </c>
      <c r="N50" s="5">
        <v>50</v>
      </c>
      <c r="O50" s="5">
        <v>22.4</v>
      </c>
      <c r="P50" s="5">
        <v>0.6</v>
      </c>
      <c r="Q50" s="5">
        <v>34</v>
      </c>
      <c r="R50" s="5">
        <v>10</v>
      </c>
      <c r="S50" s="5">
        <v>20</v>
      </c>
      <c r="T50" s="5">
        <v>33</v>
      </c>
      <c r="U50" s="5">
        <v>43.245538000000003</v>
      </c>
      <c r="V50" s="5">
        <v>2.0098623999999998</v>
      </c>
    </row>
    <row r="51" spans="1:22" x14ac:dyDescent="0.25">
      <c r="A51" s="5" t="s">
        <v>42</v>
      </c>
      <c r="B51" s="5" t="s">
        <v>15</v>
      </c>
      <c r="C51" s="5">
        <v>40.567992477640701</v>
      </c>
      <c r="D51" s="5">
        <v>0.40939633704427164</v>
      </c>
      <c r="E51" s="5">
        <v>0.32865316820569845</v>
      </c>
      <c r="F51" s="5">
        <v>0.25914962588950041</v>
      </c>
      <c r="G51" s="5">
        <v>2.8008688605295094E-3</v>
      </c>
      <c r="H51" s="5">
        <v>179.67117740784201</v>
      </c>
      <c r="I51" s="5">
        <v>0.34600744666518463</v>
      </c>
      <c r="J51" s="5">
        <v>0.32908358075990274</v>
      </c>
      <c r="K51" s="5">
        <v>0.32105518670552635</v>
      </c>
      <c r="L51" s="5">
        <v>3.8537858693862095E-3</v>
      </c>
      <c r="M51" s="5">
        <v>410</v>
      </c>
      <c r="N51" s="5">
        <v>50</v>
      </c>
      <c r="O51" s="5">
        <v>22.4</v>
      </c>
      <c r="P51" s="5">
        <v>0.6</v>
      </c>
      <c r="Q51" s="5">
        <v>34</v>
      </c>
      <c r="R51" s="5">
        <v>10</v>
      </c>
      <c r="S51" s="5">
        <v>20</v>
      </c>
      <c r="T51" s="5">
        <v>33</v>
      </c>
      <c r="U51" s="5">
        <v>30.544149999999998</v>
      </c>
      <c r="V51" s="5">
        <v>1.4968324</v>
      </c>
    </row>
    <row r="52" spans="1:22" x14ac:dyDescent="0.25">
      <c r="A52" s="5" t="s">
        <v>42</v>
      </c>
      <c r="B52" s="5" t="s">
        <v>1</v>
      </c>
      <c r="C52" s="5">
        <v>42.037902901090298</v>
      </c>
      <c r="D52" s="5">
        <v>0.63223474518603251</v>
      </c>
      <c r="E52" s="5">
        <v>3.8764584175395994E-3</v>
      </c>
      <c r="F52" s="5">
        <v>0.36066161850632</v>
      </c>
      <c r="G52" s="5">
        <v>3.2271778901078615E-3</v>
      </c>
      <c r="H52" s="5">
        <v>184.72798607964199</v>
      </c>
      <c r="I52" s="5">
        <v>0.54039662307856828</v>
      </c>
      <c r="J52" s="5">
        <v>3.9643501461918956E-3</v>
      </c>
      <c r="K52" s="5">
        <v>0.45118913052620807</v>
      </c>
      <c r="L52" s="5">
        <v>4.4498962490317467E-3</v>
      </c>
      <c r="M52" s="5">
        <v>410</v>
      </c>
      <c r="N52" s="5">
        <v>50</v>
      </c>
      <c r="O52" s="5">
        <v>22.4</v>
      </c>
      <c r="P52" s="5">
        <v>0.6</v>
      </c>
      <c r="Q52" s="5">
        <v>34</v>
      </c>
      <c r="R52" s="5">
        <v>10</v>
      </c>
      <c r="S52" s="5">
        <v>20</v>
      </c>
      <c r="T52" s="5">
        <v>33</v>
      </c>
      <c r="U52" s="5">
        <v>30.332273999999998</v>
      </c>
      <c r="V52" s="5">
        <v>1.53762</v>
      </c>
    </row>
    <row r="53" spans="1:22" x14ac:dyDescent="0.25">
      <c r="A53" s="5" t="s">
        <v>42</v>
      </c>
      <c r="B53" s="5" t="s">
        <v>0</v>
      </c>
      <c r="C53" s="5">
        <v>45.359696332930298</v>
      </c>
      <c r="D53" s="5">
        <v>0.60516570939193293</v>
      </c>
      <c r="E53" s="5">
        <v>0.29982964808111662</v>
      </c>
      <c r="F53" s="5">
        <v>9.3531211174057757E-2</v>
      </c>
      <c r="G53" s="5">
        <v>1.4734313528926674E-3</v>
      </c>
      <c r="H53" s="5">
        <v>187.31682717589999</v>
      </c>
      <c r="I53" s="5">
        <v>0.55131065425985404</v>
      </c>
      <c r="J53" s="5">
        <v>0.32238725474685415</v>
      </c>
      <c r="K53" s="5">
        <v>0.12411991957605807</v>
      </c>
      <c r="L53" s="5">
        <v>2.1821714172337481E-3</v>
      </c>
      <c r="M53" s="5">
        <v>410</v>
      </c>
      <c r="N53" s="5">
        <v>50</v>
      </c>
      <c r="O53" s="5">
        <v>22.4</v>
      </c>
      <c r="P53" s="5">
        <v>0.6</v>
      </c>
      <c r="Q53" s="5">
        <v>34</v>
      </c>
      <c r="R53" s="5">
        <v>10</v>
      </c>
      <c r="S53" s="5">
        <v>20</v>
      </c>
      <c r="T53" s="5">
        <v>33</v>
      </c>
      <c r="U53" s="5">
        <v>24.6617</v>
      </c>
      <c r="V53" s="5">
        <v>1.2289787999999999</v>
      </c>
    </row>
    <row r="54" spans="1:22" x14ac:dyDescent="0.25">
      <c r="A54" s="5" t="s">
        <v>42</v>
      </c>
      <c r="B54" s="5" t="s">
        <v>23</v>
      </c>
      <c r="C54" s="5">
        <v>38.291373099949197</v>
      </c>
      <c r="D54" s="5">
        <v>0.10740767020029215</v>
      </c>
      <c r="E54" s="5">
        <v>0.61231145370566364</v>
      </c>
      <c r="F54" s="5">
        <v>0.25314401232555783</v>
      </c>
      <c r="G54" s="5">
        <v>2.7136863768486341E-2</v>
      </c>
      <c r="H54" s="5">
        <v>181.37525915000001</v>
      </c>
      <c r="I54" s="5">
        <v>8.609423082888315E-2</v>
      </c>
      <c r="J54" s="5">
        <v>0.59598005925601572</v>
      </c>
      <c r="K54" s="5">
        <v>0.28291680596991775</v>
      </c>
      <c r="L54" s="5">
        <v>3.5008903945183405E-2</v>
      </c>
      <c r="M54" s="5">
        <v>410</v>
      </c>
      <c r="N54" s="5">
        <v>50</v>
      </c>
      <c r="O54" s="5">
        <v>22.4</v>
      </c>
      <c r="P54" s="5">
        <v>0.6</v>
      </c>
      <c r="Q54" s="5">
        <v>34</v>
      </c>
      <c r="R54" s="5">
        <v>10</v>
      </c>
      <c r="S54" s="5">
        <v>20</v>
      </c>
      <c r="T54" s="5">
        <v>33</v>
      </c>
      <c r="U54" s="5">
        <v>59.127123999999995</v>
      </c>
      <c r="V54" s="5">
        <v>2.1817837999999998</v>
      </c>
    </row>
    <row r="55" spans="1:22" x14ac:dyDescent="0.25">
      <c r="A55" s="5" t="s">
        <v>42</v>
      </c>
      <c r="B55" s="5" t="s">
        <v>21</v>
      </c>
      <c r="C55" s="5">
        <v>36.307898271550499</v>
      </c>
      <c r="D55" s="5">
        <v>0.13298355136689352</v>
      </c>
      <c r="E55" s="5">
        <v>0.34818601085213707</v>
      </c>
      <c r="F55" s="5">
        <v>0.50071559221274964</v>
      </c>
      <c r="G55" s="5">
        <v>1.8114845568219715E-2</v>
      </c>
      <c r="H55" s="5">
        <v>179.43580863727101</v>
      </c>
      <c r="I55" s="5">
        <v>0.10175604794728142</v>
      </c>
      <c r="J55" s="5">
        <v>0.32470263031836194</v>
      </c>
      <c r="K55" s="5">
        <v>0.55121799159669249</v>
      </c>
      <c r="L55" s="5">
        <v>2.232333013766425E-2</v>
      </c>
      <c r="M55" s="5">
        <v>410</v>
      </c>
      <c r="N55" s="5">
        <v>50</v>
      </c>
      <c r="O55" s="5">
        <v>22.4</v>
      </c>
      <c r="P55" s="5">
        <v>0.6</v>
      </c>
      <c r="Q55" s="5">
        <v>34</v>
      </c>
      <c r="R55" s="5">
        <v>10</v>
      </c>
      <c r="S55" s="5">
        <v>20</v>
      </c>
      <c r="T55" s="5">
        <v>33</v>
      </c>
      <c r="U55" s="5">
        <v>52.066811999999999</v>
      </c>
      <c r="V55" s="5">
        <v>2.0681723999999999</v>
      </c>
    </row>
    <row r="56" spans="1:22" x14ac:dyDescent="0.25">
      <c r="A56" s="5" t="s">
        <v>42</v>
      </c>
      <c r="B56" s="5" t="s">
        <v>22</v>
      </c>
      <c r="C56" s="5">
        <v>39.916899736135598</v>
      </c>
      <c r="D56" s="5">
        <v>0.39137891296107324</v>
      </c>
      <c r="E56" s="5">
        <v>0.32026100913817385</v>
      </c>
      <c r="F56" s="5">
        <v>0.27335892603979922</v>
      </c>
      <c r="G56" s="5">
        <v>1.5001151860953762E-2</v>
      </c>
      <c r="H56" s="5">
        <v>180.290937530371</v>
      </c>
      <c r="I56" s="5">
        <v>0.32644327231631332</v>
      </c>
      <c r="J56" s="5">
        <v>0.32663013959131459</v>
      </c>
      <c r="K56" s="5">
        <v>0.32666464387771449</v>
      </c>
      <c r="L56" s="5">
        <v>2.0261944214657556E-2</v>
      </c>
      <c r="M56" s="5">
        <v>410</v>
      </c>
      <c r="N56" s="5">
        <v>50</v>
      </c>
      <c r="O56" s="5">
        <v>22.4</v>
      </c>
      <c r="P56" s="5">
        <v>0.6</v>
      </c>
      <c r="Q56" s="5">
        <v>34</v>
      </c>
      <c r="R56" s="5">
        <v>10</v>
      </c>
      <c r="S56" s="5">
        <v>20</v>
      </c>
      <c r="T56" s="5">
        <v>33</v>
      </c>
      <c r="U56" s="5">
        <v>33.254438</v>
      </c>
      <c r="V56" s="5">
        <v>1.5724100000000001</v>
      </c>
    </row>
    <row r="57" spans="1:22" x14ac:dyDescent="0.25">
      <c r="A57" s="5" t="s">
        <v>42</v>
      </c>
      <c r="B57" s="5" t="s">
        <v>29</v>
      </c>
      <c r="C57" s="5">
        <v>35.836641547385298</v>
      </c>
      <c r="D57" s="5">
        <v>8.6756689019548958E-2</v>
      </c>
      <c r="E57" s="5">
        <v>0.31235812952518577</v>
      </c>
      <c r="F57" s="5">
        <v>0.51386423109979051</v>
      </c>
      <c r="G57" s="5">
        <v>8.7020950355474802E-2</v>
      </c>
      <c r="H57" s="5">
        <v>182.275225151142</v>
      </c>
      <c r="I57" s="5">
        <v>6.6064688644408648E-2</v>
      </c>
      <c r="J57" s="5">
        <v>0.28529906255114651</v>
      </c>
      <c r="K57" s="5">
        <v>0.54449792953443155</v>
      </c>
      <c r="L57" s="5">
        <v>0.10413831927001327</v>
      </c>
      <c r="M57" s="5">
        <v>410</v>
      </c>
      <c r="N57" s="5">
        <v>50</v>
      </c>
      <c r="O57" s="5">
        <v>22.4</v>
      </c>
      <c r="P57" s="5">
        <v>0.6</v>
      </c>
      <c r="Q57" s="5">
        <v>34</v>
      </c>
      <c r="R57" s="5">
        <v>10</v>
      </c>
      <c r="S57" s="5">
        <v>20</v>
      </c>
      <c r="T57" s="5">
        <v>33</v>
      </c>
      <c r="U57" s="5">
        <v>60.619762000000001</v>
      </c>
      <c r="V57" s="5">
        <v>2.4202962000000001</v>
      </c>
    </row>
    <row r="58" spans="1:22" x14ac:dyDescent="0.25">
      <c r="A58" s="5" t="s">
        <v>42</v>
      </c>
      <c r="B58" s="5" t="s">
        <v>55</v>
      </c>
      <c r="C58" s="5">
        <v>34.107504050086597</v>
      </c>
      <c r="D58" s="5">
        <v>0.2855316649396093</v>
      </c>
      <c r="E58" s="5">
        <v>0.28195837199267071</v>
      </c>
      <c r="F58" s="5">
        <v>0.24132780257394432</v>
      </c>
      <c r="G58" s="5">
        <v>0.19118216049377568</v>
      </c>
      <c r="H58" s="5">
        <v>180.48</v>
      </c>
      <c r="I58" s="5">
        <v>0.22131292027323562</v>
      </c>
      <c r="J58" s="5">
        <v>0.26536734874484502</v>
      </c>
      <c r="K58" s="5">
        <v>0.26806066962501451</v>
      </c>
      <c r="L58" s="5">
        <v>0.24525906135690478</v>
      </c>
      <c r="M58" s="5">
        <v>410</v>
      </c>
      <c r="N58" s="5">
        <v>50</v>
      </c>
      <c r="O58" s="5">
        <v>22.4</v>
      </c>
      <c r="P58" s="5">
        <v>0.6</v>
      </c>
      <c r="Q58" s="5">
        <v>34</v>
      </c>
      <c r="R58" s="5">
        <v>10</v>
      </c>
      <c r="S58" s="5">
        <v>20</v>
      </c>
      <c r="T58" s="5">
        <v>33</v>
      </c>
      <c r="U58" s="5">
        <v>27.453523999999998</v>
      </c>
      <c r="V58" s="5">
        <v>1.6340912000000001</v>
      </c>
    </row>
    <row r="59" spans="1:22" x14ac:dyDescent="0.25">
      <c r="A59" s="7" t="s">
        <v>42</v>
      </c>
      <c r="B59" s="7" t="s">
        <v>26</v>
      </c>
      <c r="C59" s="7">
        <v>33.107504050086597</v>
      </c>
      <c r="D59" s="7">
        <v>6.6045028228803077E-4</v>
      </c>
      <c r="E59" s="7">
        <v>3.1125278228941958E-3</v>
      </c>
      <c r="F59" s="7">
        <v>0.98787056811565022</v>
      </c>
      <c r="G59" s="7">
        <v>8.3564537791675168E-3</v>
      </c>
      <c r="H59" s="7">
        <v>182.469841241045</v>
      </c>
      <c r="I59" s="7">
        <v>4.4328128165736292E-4</v>
      </c>
      <c r="J59" s="7">
        <v>2.7205999533125766E-3</v>
      </c>
      <c r="K59" s="7">
        <v>0.98770601281104431</v>
      </c>
      <c r="L59" s="7">
        <v>9.1301059539858117E-3</v>
      </c>
      <c r="M59" s="7">
        <v>398</v>
      </c>
      <c r="N59" s="7">
        <v>35</v>
      </c>
      <c r="O59" s="7">
        <v>22.5</v>
      </c>
      <c r="P59" s="7">
        <v>0.6</v>
      </c>
      <c r="Q59" s="7">
        <v>35</v>
      </c>
      <c r="R59" s="7">
        <v>7</v>
      </c>
      <c r="S59" s="7">
        <v>20</v>
      </c>
      <c r="T59" s="7">
        <v>30</v>
      </c>
      <c r="U59" s="7">
        <v>76.10412500000001</v>
      </c>
      <c r="V59" s="7">
        <v>3.0186107</v>
      </c>
    </row>
    <row r="60" spans="1:22" x14ac:dyDescent="0.25">
      <c r="A60" s="7" t="s">
        <v>42</v>
      </c>
      <c r="B60" s="7" t="s">
        <v>24</v>
      </c>
      <c r="C60" s="7">
        <v>36.867443129655399</v>
      </c>
      <c r="D60" s="7">
        <v>2.2273901863667775E-2</v>
      </c>
      <c r="E60" s="7">
        <v>0.37300727448539039</v>
      </c>
      <c r="F60" s="7">
        <v>0.59787408404974407</v>
      </c>
      <c r="G60" s="7">
        <v>6.8447396011978492E-3</v>
      </c>
      <c r="H60" s="7">
        <v>187.314723998857</v>
      </c>
      <c r="I60" s="7">
        <v>1.7602675095408721E-2</v>
      </c>
      <c r="J60" s="7">
        <v>0.32632931821348543</v>
      </c>
      <c r="K60" s="7">
        <v>0.6478731232658641</v>
      </c>
      <c r="L60" s="7">
        <v>8.1948834252417117E-3</v>
      </c>
      <c r="M60" s="7">
        <v>398</v>
      </c>
      <c r="N60" s="7">
        <v>35</v>
      </c>
      <c r="O60" s="7">
        <v>22.5</v>
      </c>
      <c r="P60" s="7">
        <v>0.6</v>
      </c>
      <c r="Q60" s="7">
        <v>35</v>
      </c>
      <c r="R60" s="7">
        <v>7</v>
      </c>
      <c r="S60" s="7">
        <v>20</v>
      </c>
      <c r="T60" s="7">
        <v>30</v>
      </c>
      <c r="U60" s="7">
        <v>69.142663999999996</v>
      </c>
      <c r="V60" s="7">
        <v>2.82735</v>
      </c>
    </row>
    <row r="61" spans="1:22" x14ac:dyDescent="0.25">
      <c r="A61" s="7" t="s">
        <v>42</v>
      </c>
      <c r="B61" s="7" t="s">
        <v>10</v>
      </c>
      <c r="C61" s="7">
        <v>34.696387172620199</v>
      </c>
      <c r="D61" s="7">
        <v>0.15190718730034361</v>
      </c>
      <c r="E61" s="7">
        <v>4.6391833969380717E-3</v>
      </c>
      <c r="F61" s="7">
        <v>0.83457418375298198</v>
      </c>
      <c r="G61" s="7">
        <v>8.8794455497363707E-3</v>
      </c>
      <c r="H61" s="7">
        <v>181.70970748782401</v>
      </c>
      <c r="I61" s="7">
        <v>0.10839697235298686</v>
      </c>
      <c r="J61" s="7">
        <v>4.1673794588216193E-3</v>
      </c>
      <c r="K61" s="7">
        <v>0.87713135614498783</v>
      </c>
      <c r="L61" s="7">
        <v>1.0304292043203697E-2</v>
      </c>
      <c r="M61" s="7">
        <v>398</v>
      </c>
      <c r="N61" s="7">
        <v>35</v>
      </c>
      <c r="O61" s="7">
        <v>22.5</v>
      </c>
      <c r="P61" s="7">
        <v>0.6</v>
      </c>
      <c r="Q61" s="7">
        <v>35</v>
      </c>
      <c r="R61" s="7">
        <v>7</v>
      </c>
      <c r="S61" s="7">
        <v>20</v>
      </c>
      <c r="T61" s="7">
        <v>30</v>
      </c>
      <c r="U61" s="7">
        <v>49.678857000000008</v>
      </c>
      <c r="V61" s="7">
        <v>2.3256164000000004</v>
      </c>
    </row>
    <row r="62" spans="1:22" x14ac:dyDescent="0.25">
      <c r="A62" s="7" t="s">
        <v>42</v>
      </c>
      <c r="B62" s="7" t="s">
        <v>8</v>
      </c>
      <c r="C62" s="7">
        <v>38.048606164890202</v>
      </c>
      <c r="D62" s="7">
        <v>0.16874993206408345</v>
      </c>
      <c r="E62" s="7">
        <v>0.35116900010083874</v>
      </c>
      <c r="F62" s="7">
        <v>0.47493912665871402</v>
      </c>
      <c r="G62" s="7">
        <v>5.1419411763637263E-3</v>
      </c>
      <c r="H62" s="7">
        <v>184.151840540514</v>
      </c>
      <c r="I62" s="7">
        <v>0.13163824712377575</v>
      </c>
      <c r="J62" s="7">
        <v>0.32190568606743997</v>
      </c>
      <c r="K62" s="7">
        <v>0.54001205640686989</v>
      </c>
      <c r="L62" s="7">
        <v>6.4440104019144089E-3</v>
      </c>
      <c r="M62" s="7">
        <v>398</v>
      </c>
      <c r="N62" s="7">
        <v>35</v>
      </c>
      <c r="O62" s="7">
        <v>22.5</v>
      </c>
      <c r="P62" s="7">
        <v>0.6</v>
      </c>
      <c r="Q62" s="7">
        <v>35</v>
      </c>
      <c r="R62" s="7">
        <v>7</v>
      </c>
      <c r="S62" s="7">
        <v>20</v>
      </c>
      <c r="T62" s="7">
        <v>30</v>
      </c>
      <c r="U62" s="7">
        <v>58.563842999999999</v>
      </c>
      <c r="V62" s="7">
        <v>2.5222125000000002</v>
      </c>
    </row>
    <row r="63" spans="1:22" x14ac:dyDescent="0.25">
      <c r="A63" s="7" t="s">
        <v>42</v>
      </c>
      <c r="B63" s="7" t="s">
        <v>16</v>
      </c>
      <c r="C63" s="7">
        <v>38.549870473131101</v>
      </c>
      <c r="D63" s="7">
        <v>0.41103034304717168</v>
      </c>
      <c r="E63" s="7">
        <v>5.6014116656649482E-3</v>
      </c>
      <c r="F63" s="7">
        <v>0.57756089008647804</v>
      </c>
      <c r="G63" s="7">
        <v>5.8073552006854406E-3</v>
      </c>
      <c r="H63" s="7">
        <v>183.67614558120999</v>
      </c>
      <c r="I63" s="7">
        <v>0.32056269366257939</v>
      </c>
      <c r="J63" s="7">
        <v>5.4585809822475196E-3</v>
      </c>
      <c r="K63" s="7">
        <v>0.66658175222681482</v>
      </c>
      <c r="L63" s="7">
        <v>7.3969731283582817E-3</v>
      </c>
      <c r="M63" s="7">
        <v>398</v>
      </c>
      <c r="N63" s="7">
        <v>35</v>
      </c>
      <c r="O63" s="7">
        <v>22.5</v>
      </c>
      <c r="P63" s="7">
        <v>0.6</v>
      </c>
      <c r="Q63" s="7">
        <v>35</v>
      </c>
      <c r="R63" s="7">
        <v>7</v>
      </c>
      <c r="S63" s="7">
        <v>20</v>
      </c>
      <c r="T63" s="7">
        <v>30</v>
      </c>
      <c r="U63" s="7">
        <v>45.451943000000007</v>
      </c>
      <c r="V63" s="7">
        <v>2.1124063999999998</v>
      </c>
    </row>
    <row r="64" spans="1:22" x14ac:dyDescent="0.25">
      <c r="A64" s="7" t="s">
        <v>42</v>
      </c>
      <c r="B64" s="7" t="s">
        <v>15</v>
      </c>
      <c r="C64" s="7">
        <v>40.567992477640701</v>
      </c>
      <c r="D64" s="7">
        <v>0.40939633704427164</v>
      </c>
      <c r="E64" s="7">
        <v>0.32865316820569845</v>
      </c>
      <c r="F64" s="7">
        <v>0.25914962588950041</v>
      </c>
      <c r="G64" s="7">
        <v>2.8008688605295094E-3</v>
      </c>
      <c r="H64" s="7">
        <v>179.67117740784201</v>
      </c>
      <c r="I64" s="7">
        <v>0.34600744666518463</v>
      </c>
      <c r="J64" s="7">
        <v>0.32908358075990274</v>
      </c>
      <c r="K64" s="7">
        <v>0.32105518670552635</v>
      </c>
      <c r="L64" s="7">
        <v>3.8537858693862095E-3</v>
      </c>
      <c r="M64" s="7">
        <v>398</v>
      </c>
      <c r="N64" s="7">
        <v>35</v>
      </c>
      <c r="O64" s="7">
        <v>22.5</v>
      </c>
      <c r="P64" s="7">
        <v>0.6</v>
      </c>
      <c r="Q64" s="7">
        <v>35</v>
      </c>
      <c r="R64" s="7">
        <v>7</v>
      </c>
      <c r="S64" s="7">
        <v>20</v>
      </c>
      <c r="T64" s="7">
        <v>30</v>
      </c>
      <c r="U64" s="7">
        <v>32.102525</v>
      </c>
      <c r="V64" s="7">
        <v>1.5732014000000001</v>
      </c>
    </row>
    <row r="65" spans="1:22" x14ac:dyDescent="0.25">
      <c r="A65" s="7" t="s">
        <v>42</v>
      </c>
      <c r="B65" s="7" t="s">
        <v>1</v>
      </c>
      <c r="C65" s="7">
        <v>42.037902901090298</v>
      </c>
      <c r="D65" s="7">
        <v>0.63223474518603251</v>
      </c>
      <c r="E65" s="7">
        <v>3.8764584175395994E-3</v>
      </c>
      <c r="F65" s="7">
        <v>0.36066161850632</v>
      </c>
      <c r="G65" s="7">
        <v>3.2271778901078615E-3</v>
      </c>
      <c r="H65" s="7">
        <v>184.72798607964199</v>
      </c>
      <c r="I65" s="7">
        <v>0.54039662307856828</v>
      </c>
      <c r="J65" s="7">
        <v>3.9643501461918956E-3</v>
      </c>
      <c r="K65" s="7">
        <v>0.45118913052620807</v>
      </c>
      <c r="L65" s="7">
        <v>4.4498962490317467E-3</v>
      </c>
      <c r="M65" s="7">
        <v>398</v>
      </c>
      <c r="N65" s="7">
        <v>35</v>
      </c>
      <c r="O65" s="7">
        <v>22.5</v>
      </c>
      <c r="P65" s="7">
        <v>0.6</v>
      </c>
      <c r="Q65" s="7">
        <v>35</v>
      </c>
      <c r="R65" s="7">
        <v>7</v>
      </c>
      <c r="S65" s="7">
        <v>20</v>
      </c>
      <c r="T65" s="7">
        <v>30</v>
      </c>
      <c r="U65" s="7">
        <v>31.879839</v>
      </c>
      <c r="V65" s="7">
        <v>1.6160699999999999</v>
      </c>
    </row>
    <row r="66" spans="1:22" x14ac:dyDescent="0.25">
      <c r="A66" s="7" t="s">
        <v>42</v>
      </c>
      <c r="B66" s="7" t="s">
        <v>0</v>
      </c>
      <c r="C66" s="7">
        <v>45.359696332930298</v>
      </c>
      <c r="D66" s="7">
        <v>0.60516570939193293</v>
      </c>
      <c r="E66" s="7">
        <v>0.29982964808111662</v>
      </c>
      <c r="F66" s="7">
        <v>9.3531211174057757E-2</v>
      </c>
      <c r="G66" s="7">
        <v>1.4734313528926674E-3</v>
      </c>
      <c r="H66" s="7">
        <v>187.31682717589999</v>
      </c>
      <c r="I66" s="7">
        <v>0.55131065425985404</v>
      </c>
      <c r="J66" s="7">
        <v>0.32238725474685415</v>
      </c>
      <c r="K66" s="7">
        <v>0.12411991957605807</v>
      </c>
      <c r="L66" s="7">
        <v>2.1821714172337481E-3</v>
      </c>
      <c r="M66" s="7">
        <v>398</v>
      </c>
      <c r="N66" s="7">
        <v>35</v>
      </c>
      <c r="O66" s="7">
        <v>22.5</v>
      </c>
      <c r="P66" s="7">
        <v>0.6</v>
      </c>
      <c r="Q66" s="7">
        <v>35</v>
      </c>
      <c r="R66" s="7">
        <v>7</v>
      </c>
      <c r="S66" s="7">
        <v>20</v>
      </c>
      <c r="T66" s="7">
        <v>30</v>
      </c>
      <c r="U66" s="7">
        <v>25.91995</v>
      </c>
      <c r="V66" s="7">
        <v>1.2916817999999999</v>
      </c>
    </row>
    <row r="67" spans="1:22" x14ac:dyDescent="0.25">
      <c r="A67" s="7" t="s">
        <v>42</v>
      </c>
      <c r="B67" s="7" t="s">
        <v>23</v>
      </c>
      <c r="C67" s="7">
        <v>38.291373099949197</v>
      </c>
      <c r="D67" s="7">
        <v>0.10740767020029215</v>
      </c>
      <c r="E67" s="7">
        <v>0.61231145370566364</v>
      </c>
      <c r="F67" s="7">
        <v>0.25314401232555783</v>
      </c>
      <c r="G67" s="7">
        <v>2.7136863768486341E-2</v>
      </c>
      <c r="H67" s="7">
        <v>181.37525915000001</v>
      </c>
      <c r="I67" s="7">
        <v>8.609423082888315E-2</v>
      </c>
      <c r="J67" s="7">
        <v>0.59598005925601572</v>
      </c>
      <c r="K67" s="7">
        <v>0.28291680596991775</v>
      </c>
      <c r="L67" s="7">
        <v>3.5008903945183405E-2</v>
      </c>
      <c r="M67" s="7">
        <v>398</v>
      </c>
      <c r="N67" s="7">
        <v>35</v>
      </c>
      <c r="O67" s="7">
        <v>22.5</v>
      </c>
      <c r="P67" s="7">
        <v>0.6</v>
      </c>
      <c r="Q67" s="7">
        <v>35</v>
      </c>
      <c r="R67" s="7">
        <v>7</v>
      </c>
      <c r="S67" s="7">
        <v>20</v>
      </c>
      <c r="T67" s="7">
        <v>30</v>
      </c>
      <c r="U67" s="7">
        <v>62.143813999999999</v>
      </c>
      <c r="V67" s="7">
        <v>2.2930992999999997</v>
      </c>
    </row>
    <row r="68" spans="1:22" x14ac:dyDescent="0.25">
      <c r="A68" s="7" t="s">
        <v>42</v>
      </c>
      <c r="B68" s="7" t="s">
        <v>21</v>
      </c>
      <c r="C68" s="7">
        <v>36.307898271550499</v>
      </c>
      <c r="D68" s="7">
        <v>0.13298355136689352</v>
      </c>
      <c r="E68" s="7">
        <v>0.34818601085213707</v>
      </c>
      <c r="F68" s="7">
        <v>0.50071559221274964</v>
      </c>
      <c r="G68" s="7">
        <v>1.8114845568219715E-2</v>
      </c>
      <c r="H68" s="7">
        <v>179.43580863727101</v>
      </c>
      <c r="I68" s="7">
        <v>0.10175604794728142</v>
      </c>
      <c r="J68" s="7">
        <v>0.32470263031836194</v>
      </c>
      <c r="K68" s="7">
        <v>0.55121799159669249</v>
      </c>
      <c r="L68" s="7">
        <v>2.232333013766425E-2</v>
      </c>
      <c r="M68" s="7">
        <v>398</v>
      </c>
      <c r="N68" s="7">
        <v>35</v>
      </c>
      <c r="O68" s="7">
        <v>22.5</v>
      </c>
      <c r="P68" s="7">
        <v>0.6</v>
      </c>
      <c r="Q68" s="7">
        <v>35</v>
      </c>
      <c r="R68" s="7">
        <v>7</v>
      </c>
      <c r="S68" s="7">
        <v>20</v>
      </c>
      <c r="T68" s="7">
        <v>30</v>
      </c>
      <c r="U68" s="7">
        <v>54.723281999999998</v>
      </c>
      <c r="V68" s="7">
        <v>2.1736914000000001</v>
      </c>
    </row>
    <row r="69" spans="1:22" x14ac:dyDescent="0.25">
      <c r="A69" s="7" t="s">
        <v>42</v>
      </c>
      <c r="B69" s="7" t="s">
        <v>22</v>
      </c>
      <c r="C69" s="7">
        <v>39.916899736135598</v>
      </c>
      <c r="D69" s="7">
        <v>0.39137891296107324</v>
      </c>
      <c r="E69" s="7">
        <v>0.32026100913817385</v>
      </c>
      <c r="F69" s="7">
        <v>0.27335892603979922</v>
      </c>
      <c r="G69" s="7">
        <v>1.5001151860953762E-2</v>
      </c>
      <c r="H69" s="7">
        <v>180.290937530371</v>
      </c>
      <c r="I69" s="7">
        <v>0.32644327231631332</v>
      </c>
      <c r="J69" s="7">
        <v>0.32663013959131459</v>
      </c>
      <c r="K69" s="7">
        <v>0.32666464387771449</v>
      </c>
      <c r="L69" s="7">
        <v>2.0261944214657556E-2</v>
      </c>
      <c r="M69" s="7">
        <v>398</v>
      </c>
      <c r="N69" s="7">
        <v>35</v>
      </c>
      <c r="O69" s="7">
        <v>22.5</v>
      </c>
      <c r="P69" s="7">
        <v>0.6</v>
      </c>
      <c r="Q69" s="7">
        <v>35</v>
      </c>
      <c r="R69" s="7">
        <v>7</v>
      </c>
      <c r="S69" s="7">
        <v>20</v>
      </c>
      <c r="T69" s="7">
        <v>30</v>
      </c>
      <c r="U69" s="7">
        <v>34.951093000000007</v>
      </c>
      <c r="V69" s="7">
        <v>1.6526350000000001</v>
      </c>
    </row>
    <row r="70" spans="1:22" x14ac:dyDescent="0.25">
      <c r="A70" s="7" t="s">
        <v>42</v>
      </c>
      <c r="B70" s="7" t="s">
        <v>29</v>
      </c>
      <c r="C70" s="7">
        <v>35.836641547385298</v>
      </c>
      <c r="D70" s="7">
        <v>8.6756689019548958E-2</v>
      </c>
      <c r="E70" s="7">
        <v>0.31235812952518577</v>
      </c>
      <c r="F70" s="7">
        <v>0.51386423109979051</v>
      </c>
      <c r="G70" s="7">
        <v>8.7020950355474802E-2</v>
      </c>
      <c r="H70" s="7">
        <v>182.275225151142</v>
      </c>
      <c r="I70" s="7">
        <v>6.6064688644408648E-2</v>
      </c>
      <c r="J70" s="7">
        <v>0.28529906255114651</v>
      </c>
      <c r="K70" s="7">
        <v>0.54449792953443155</v>
      </c>
      <c r="L70" s="7">
        <v>0.10413831927001327</v>
      </c>
      <c r="M70" s="7">
        <v>398</v>
      </c>
      <c r="N70" s="7">
        <v>35</v>
      </c>
      <c r="O70" s="7">
        <v>22.5</v>
      </c>
      <c r="P70" s="7">
        <v>0.6</v>
      </c>
      <c r="Q70" s="7">
        <v>35</v>
      </c>
      <c r="R70" s="7">
        <v>7</v>
      </c>
      <c r="S70" s="7">
        <v>20</v>
      </c>
      <c r="T70" s="7">
        <v>30</v>
      </c>
      <c r="U70" s="7">
        <v>63.712607000000006</v>
      </c>
      <c r="V70" s="7">
        <v>2.5437807000000001</v>
      </c>
    </row>
    <row r="71" spans="1:22" x14ac:dyDescent="0.25">
      <c r="A71" s="7" t="s">
        <v>42</v>
      </c>
      <c r="B71" s="7" t="s">
        <v>55</v>
      </c>
      <c r="C71" s="7">
        <v>34.880000000000003</v>
      </c>
      <c r="D71" s="7">
        <v>0.28553166433317817</v>
      </c>
      <c r="E71" s="7">
        <v>0.28195837236959032</v>
      </c>
      <c r="F71" s="7">
        <v>0.24132780249228361</v>
      </c>
      <c r="G71" s="7">
        <v>0.19118216080494799</v>
      </c>
      <c r="H71" s="7">
        <v>180</v>
      </c>
      <c r="I71" s="7">
        <v>0.22131291950516416</v>
      </c>
      <c r="J71" s="7">
        <v>0.26536734901369469</v>
      </c>
      <c r="K71" s="7">
        <v>0.26806066988298916</v>
      </c>
      <c r="L71" s="7">
        <v>0.24525906159815197</v>
      </c>
      <c r="M71" s="7">
        <v>398</v>
      </c>
      <c r="N71" s="7">
        <v>35</v>
      </c>
      <c r="O71" s="7">
        <v>22.5</v>
      </c>
      <c r="P71" s="7">
        <v>0.6</v>
      </c>
      <c r="Q71" s="7">
        <v>35</v>
      </c>
      <c r="R71" s="7">
        <v>7</v>
      </c>
      <c r="S71" s="7">
        <v>20</v>
      </c>
      <c r="T71" s="7">
        <v>30</v>
      </c>
      <c r="U71" s="7">
        <v>28.854213999999999</v>
      </c>
      <c r="V71" s="7">
        <v>1.7174632000000001</v>
      </c>
    </row>
    <row r="72" spans="1:22" x14ac:dyDescent="0.25">
      <c r="A72" s="11" t="s">
        <v>41</v>
      </c>
      <c r="B72" s="11" t="s">
        <v>55</v>
      </c>
      <c r="C72" s="11">
        <v>40.834643734643699</v>
      </c>
      <c r="D72" s="11">
        <v>0.27474404809375425</v>
      </c>
      <c r="E72" s="11">
        <v>0.17208507581586674</v>
      </c>
      <c r="F72" s="11">
        <v>0.45406094954395437</v>
      </c>
      <c r="G72" s="11">
        <v>9.9109926546424601E-2</v>
      </c>
      <c r="H72" s="11">
        <v>315</v>
      </c>
      <c r="I72" s="11">
        <v>0.20782169726044292</v>
      </c>
      <c r="J72" s="11">
        <v>0.12903835996570537</v>
      </c>
      <c r="K72" s="11">
        <v>0.57313152652959909</v>
      </c>
      <c r="L72" s="11">
        <v>9.0008416244252515E-2</v>
      </c>
      <c r="M72" s="11">
        <v>420</v>
      </c>
      <c r="N72" s="11">
        <v>37</v>
      </c>
      <c r="O72" s="11">
        <v>23.1</v>
      </c>
      <c r="P72" s="11">
        <v>0.8</v>
      </c>
      <c r="Q72" s="11">
        <v>43</v>
      </c>
      <c r="R72" s="11">
        <v>9</v>
      </c>
      <c r="S72" s="11">
        <v>15</v>
      </c>
      <c r="T72" s="11">
        <v>9</v>
      </c>
      <c r="U72" s="11">
        <v>0.55449999999999999</v>
      </c>
      <c r="V72" s="11">
        <v>3.9788549618320609E-2</v>
      </c>
    </row>
    <row r="73" spans="1:22" x14ac:dyDescent="0.25">
      <c r="A73" s="11" t="s">
        <v>41</v>
      </c>
      <c r="B73" s="11" t="s">
        <v>55</v>
      </c>
      <c r="C73" s="11">
        <v>40.834643734643699</v>
      </c>
      <c r="D73" s="11">
        <v>0.27474404809375425</v>
      </c>
      <c r="E73" s="11">
        <v>0.17208507581586674</v>
      </c>
      <c r="F73" s="11">
        <v>0.45406094954395437</v>
      </c>
      <c r="G73" s="11">
        <v>9.9109926546424601E-2</v>
      </c>
      <c r="H73" s="11">
        <v>315</v>
      </c>
      <c r="I73" s="11">
        <v>0.20782169726044292</v>
      </c>
      <c r="J73" s="11">
        <v>0.12903835996570537</v>
      </c>
      <c r="K73" s="11">
        <v>0.57313152652959909</v>
      </c>
      <c r="L73" s="11">
        <v>9.0008416244252515E-2</v>
      </c>
      <c r="M73" s="11">
        <v>420</v>
      </c>
      <c r="N73" s="11">
        <v>37</v>
      </c>
      <c r="O73" s="11">
        <v>23.1</v>
      </c>
      <c r="P73" s="11">
        <v>0.8</v>
      </c>
      <c r="Q73" s="11">
        <v>43</v>
      </c>
      <c r="R73" s="11">
        <v>9</v>
      </c>
      <c r="S73" s="11">
        <v>15</v>
      </c>
      <c r="T73" s="11">
        <v>9</v>
      </c>
      <c r="U73" s="11">
        <v>1.52</v>
      </c>
      <c r="V73" s="11">
        <v>9.5322033898305097E-2</v>
      </c>
    </row>
    <row r="74" spans="1:22" x14ac:dyDescent="0.25">
      <c r="A74" s="11" t="s">
        <v>41</v>
      </c>
      <c r="B74" s="11" t="s">
        <v>55</v>
      </c>
      <c r="C74" s="11">
        <v>40.834643734643699</v>
      </c>
      <c r="D74" s="11">
        <v>0.27474404809375425</v>
      </c>
      <c r="E74" s="11">
        <v>0.17208507581586674</v>
      </c>
      <c r="F74" s="11">
        <v>0.45406094954395437</v>
      </c>
      <c r="G74" s="11">
        <v>9.9109926546424601E-2</v>
      </c>
      <c r="H74" s="11">
        <v>315</v>
      </c>
      <c r="I74" s="11">
        <v>0.20782169726044292</v>
      </c>
      <c r="J74" s="11">
        <v>0.12903835996570537</v>
      </c>
      <c r="K74" s="11">
        <v>0.57313152652959909</v>
      </c>
      <c r="L74" s="11">
        <v>9.0008416244252515E-2</v>
      </c>
      <c r="M74" s="11">
        <v>420</v>
      </c>
      <c r="N74" s="11">
        <v>37</v>
      </c>
      <c r="O74" s="11">
        <v>23.1</v>
      </c>
      <c r="P74" s="11">
        <v>0.8</v>
      </c>
      <c r="Q74" s="11">
        <v>43</v>
      </c>
      <c r="R74" s="11">
        <v>9</v>
      </c>
      <c r="S74" s="11">
        <v>15</v>
      </c>
      <c r="T74" s="11">
        <v>9</v>
      </c>
      <c r="U74" s="11">
        <v>0.35299999999999998</v>
      </c>
      <c r="V74" s="11">
        <v>2.7487704918032787E-2</v>
      </c>
    </row>
    <row r="75" spans="1:22" x14ac:dyDescent="0.25">
      <c r="A75" s="11" t="s">
        <v>41</v>
      </c>
      <c r="B75" s="11" t="s">
        <v>55</v>
      </c>
      <c r="C75" s="11">
        <v>40.834643734643699</v>
      </c>
      <c r="D75" s="11">
        <v>0.27474404809375425</v>
      </c>
      <c r="E75" s="11">
        <v>0.17208507581586674</v>
      </c>
      <c r="F75" s="11">
        <v>0.45406094954395437</v>
      </c>
      <c r="G75" s="11">
        <v>9.9109926546424601E-2</v>
      </c>
      <c r="H75" s="11">
        <v>315</v>
      </c>
      <c r="I75" s="11">
        <v>0.20782169726044292</v>
      </c>
      <c r="J75" s="11">
        <v>0.12903835996570537</v>
      </c>
      <c r="K75" s="11">
        <v>0.57313152652959909</v>
      </c>
      <c r="L75" s="11">
        <v>9.0008416244252515E-2</v>
      </c>
      <c r="M75" s="11">
        <v>420</v>
      </c>
      <c r="N75" s="11">
        <v>37</v>
      </c>
      <c r="O75" s="11">
        <v>23.1</v>
      </c>
      <c r="P75" s="11">
        <v>0.8</v>
      </c>
      <c r="Q75" s="11">
        <v>43</v>
      </c>
      <c r="R75" s="11">
        <v>9</v>
      </c>
      <c r="S75" s="11">
        <v>15</v>
      </c>
      <c r="T75" s="11">
        <v>9</v>
      </c>
      <c r="U75" s="11">
        <v>0.43099999999999999</v>
      </c>
      <c r="V75" s="11">
        <v>3.4480000000000004E-2</v>
      </c>
    </row>
    <row r="76" spans="1:22" x14ac:dyDescent="0.25">
      <c r="A76" s="11" t="s">
        <v>41</v>
      </c>
      <c r="B76" s="11" t="s">
        <v>55</v>
      </c>
      <c r="C76" s="11">
        <v>40.834643734643699</v>
      </c>
      <c r="D76" s="11">
        <v>0.27474404809375425</v>
      </c>
      <c r="E76" s="11">
        <v>0.17208507581586674</v>
      </c>
      <c r="F76" s="11">
        <v>0.45406094954395437</v>
      </c>
      <c r="G76" s="11">
        <v>9.9109926546424601E-2</v>
      </c>
      <c r="H76" s="11">
        <v>315</v>
      </c>
      <c r="I76" s="11">
        <v>0.20782169726044292</v>
      </c>
      <c r="J76" s="11">
        <v>0.12903835996570537</v>
      </c>
      <c r="K76" s="11">
        <v>0.57313152652959909</v>
      </c>
      <c r="L76" s="11">
        <v>9.0008416244252515E-2</v>
      </c>
      <c r="M76" s="11">
        <v>420</v>
      </c>
      <c r="N76" s="11">
        <v>37</v>
      </c>
      <c r="O76" s="11">
        <v>23.1</v>
      </c>
      <c r="P76" s="11">
        <v>0.8</v>
      </c>
      <c r="Q76" s="11">
        <v>43</v>
      </c>
      <c r="R76" s="11">
        <v>9</v>
      </c>
      <c r="S76" s="11">
        <v>15</v>
      </c>
      <c r="T76" s="11">
        <v>9</v>
      </c>
      <c r="U76" s="11">
        <v>2.0430000000000001</v>
      </c>
      <c r="V76" s="11">
        <v>0.14336842105263159</v>
      </c>
    </row>
    <row r="77" spans="1:22" x14ac:dyDescent="0.25">
      <c r="A77" s="11" t="s">
        <v>41</v>
      </c>
      <c r="B77" s="11" t="s">
        <v>55</v>
      </c>
      <c r="C77" s="11">
        <v>40.834643734643699</v>
      </c>
      <c r="D77" s="11">
        <v>0.27474404809375425</v>
      </c>
      <c r="E77" s="11">
        <v>0.17208507581586674</v>
      </c>
      <c r="F77" s="11">
        <v>0.45406094954395437</v>
      </c>
      <c r="G77" s="11">
        <v>9.9109926546424601E-2</v>
      </c>
      <c r="H77" s="11">
        <v>315</v>
      </c>
      <c r="I77" s="11">
        <v>0.20782169726044292</v>
      </c>
      <c r="J77" s="11">
        <v>0.12903835996570537</v>
      </c>
      <c r="K77" s="11">
        <v>0.57313152652959909</v>
      </c>
      <c r="L77" s="11">
        <v>9.0008416244252515E-2</v>
      </c>
      <c r="M77" s="11">
        <v>420</v>
      </c>
      <c r="N77" s="11">
        <v>37</v>
      </c>
      <c r="O77" s="11">
        <v>23.1</v>
      </c>
      <c r="P77" s="11">
        <v>0.8</v>
      </c>
      <c r="Q77" s="11">
        <v>43</v>
      </c>
      <c r="R77" s="11">
        <v>9</v>
      </c>
      <c r="S77" s="11">
        <v>15</v>
      </c>
      <c r="T77" s="11">
        <v>9</v>
      </c>
      <c r="U77" s="11">
        <v>1.0449999999999999</v>
      </c>
      <c r="V77" s="11">
        <v>7.5050000000000006E-2</v>
      </c>
    </row>
    <row r="78" spans="1:22" x14ac:dyDescent="0.25">
      <c r="A78" s="11" t="s">
        <v>41</v>
      </c>
      <c r="B78" s="11" t="s">
        <v>55</v>
      </c>
      <c r="C78" s="11">
        <v>40.834643734643699</v>
      </c>
      <c r="D78" s="11">
        <v>0.27474404809375425</v>
      </c>
      <c r="E78" s="11">
        <v>0.17208507581586674</v>
      </c>
      <c r="F78" s="11">
        <v>0.45406094954395437</v>
      </c>
      <c r="G78" s="11">
        <v>9.9109926546424601E-2</v>
      </c>
      <c r="H78" s="11">
        <v>315</v>
      </c>
      <c r="I78" s="11">
        <v>0.20782169726044292</v>
      </c>
      <c r="J78" s="11">
        <v>0.12903835996570537</v>
      </c>
      <c r="K78" s="11">
        <v>0.57313152652959909</v>
      </c>
      <c r="L78" s="11">
        <v>9.0008416244252515E-2</v>
      </c>
      <c r="M78" s="11">
        <v>420</v>
      </c>
      <c r="N78" s="11">
        <v>37</v>
      </c>
      <c r="O78" s="11">
        <v>23.1</v>
      </c>
      <c r="P78" s="11">
        <v>0.8</v>
      </c>
      <c r="Q78" s="11">
        <v>43</v>
      </c>
      <c r="R78" s="11">
        <v>9</v>
      </c>
      <c r="S78" s="11">
        <v>15</v>
      </c>
      <c r="T78" s="11">
        <v>9</v>
      </c>
      <c r="U78" s="11">
        <v>1.105</v>
      </c>
      <c r="V78" s="11">
        <v>8.2422131147540989E-2</v>
      </c>
    </row>
    <row r="79" spans="1:22" x14ac:dyDescent="0.25">
      <c r="A79" s="11" t="s">
        <v>41</v>
      </c>
      <c r="B79" s="11" t="s">
        <v>55</v>
      </c>
      <c r="C79" s="11">
        <v>40.834643734643699</v>
      </c>
      <c r="D79" s="11">
        <v>0.27474404809375425</v>
      </c>
      <c r="E79" s="11">
        <v>0.17208507581586674</v>
      </c>
      <c r="F79" s="11">
        <v>0.45406094954395437</v>
      </c>
      <c r="G79" s="11">
        <v>9.9109926546424601E-2</v>
      </c>
      <c r="H79" s="11">
        <v>315</v>
      </c>
      <c r="I79" s="11">
        <v>0.20782169726044292</v>
      </c>
      <c r="J79" s="11">
        <v>0.12903835996570537</v>
      </c>
      <c r="K79" s="11">
        <v>0.57313152652959909</v>
      </c>
      <c r="L79" s="11">
        <v>9.0008416244252515E-2</v>
      </c>
      <c r="M79" s="11">
        <v>420</v>
      </c>
      <c r="N79" s="11">
        <v>37</v>
      </c>
      <c r="O79" s="11">
        <v>23.1</v>
      </c>
      <c r="P79" s="11">
        <v>0.8</v>
      </c>
      <c r="Q79" s="11">
        <v>43</v>
      </c>
      <c r="R79" s="11">
        <v>9</v>
      </c>
      <c r="S79" s="11">
        <v>15</v>
      </c>
      <c r="T79" s="11">
        <v>9</v>
      </c>
      <c r="U79" s="11">
        <v>1.1724999999999999</v>
      </c>
      <c r="V79" s="11">
        <v>9.9211538461538462E-2</v>
      </c>
    </row>
    <row r="80" spans="1:22" x14ac:dyDescent="0.25">
      <c r="A80" s="11" t="s">
        <v>41</v>
      </c>
      <c r="B80" s="11" t="s">
        <v>55</v>
      </c>
      <c r="C80" s="11">
        <v>40.834643734643699</v>
      </c>
      <c r="D80" s="11">
        <v>0.27474404809375425</v>
      </c>
      <c r="E80" s="11">
        <v>0.17208507581586674</v>
      </c>
      <c r="F80" s="11">
        <v>0.45406094954395437</v>
      </c>
      <c r="G80" s="11">
        <v>9.9109926546424601E-2</v>
      </c>
      <c r="H80" s="11">
        <v>315</v>
      </c>
      <c r="I80" s="11">
        <v>0.20782169726044292</v>
      </c>
      <c r="J80" s="11">
        <v>0.12903835996570537</v>
      </c>
      <c r="K80" s="11">
        <v>0.57313152652959909</v>
      </c>
      <c r="L80" s="11">
        <v>9.0008416244252515E-2</v>
      </c>
      <c r="M80" s="11">
        <v>420</v>
      </c>
      <c r="N80" s="11">
        <v>37</v>
      </c>
      <c r="O80" s="11">
        <v>23.1</v>
      </c>
      <c r="P80" s="11">
        <v>0.8</v>
      </c>
      <c r="Q80" s="11">
        <v>43</v>
      </c>
      <c r="R80" s="11">
        <v>9</v>
      </c>
      <c r="S80" s="11">
        <v>15</v>
      </c>
      <c r="T80" s="11">
        <v>9</v>
      </c>
      <c r="U80" s="11">
        <v>2.1669999999999998</v>
      </c>
      <c r="V80" s="11">
        <v>0.14641891891891889</v>
      </c>
    </row>
    <row r="81" spans="1:22" x14ac:dyDescent="0.25">
      <c r="A81" s="11" t="s">
        <v>41</v>
      </c>
      <c r="B81" s="11" t="s">
        <v>55</v>
      </c>
      <c r="C81" s="11">
        <v>44.718108108108098</v>
      </c>
      <c r="D81" s="11">
        <v>0.27479904025605045</v>
      </c>
      <c r="E81" s="11">
        <v>0.17838118839602413</v>
      </c>
      <c r="F81" s="11">
        <v>0.44015116813543148</v>
      </c>
      <c r="G81" s="11">
        <v>0.10666860321249388</v>
      </c>
      <c r="H81" s="11">
        <v>262</v>
      </c>
      <c r="I81" s="11">
        <v>0.20815348959399635</v>
      </c>
      <c r="J81" s="11">
        <v>0.13239112612630352</v>
      </c>
      <c r="K81" s="11">
        <v>0.5656288577876678</v>
      </c>
      <c r="L81" s="11">
        <v>9.3826526492032269E-2</v>
      </c>
      <c r="M81" s="11">
        <v>420</v>
      </c>
      <c r="N81" s="11">
        <v>37</v>
      </c>
      <c r="O81" s="11">
        <v>23.1</v>
      </c>
      <c r="P81" s="11">
        <v>0.8</v>
      </c>
      <c r="Q81" s="11">
        <v>43</v>
      </c>
      <c r="R81" s="11">
        <v>9</v>
      </c>
      <c r="S81" s="11">
        <v>18</v>
      </c>
      <c r="T81" s="11">
        <v>9</v>
      </c>
      <c r="U81" s="11">
        <v>0.48349999999999999</v>
      </c>
      <c r="V81" s="11">
        <v>3.424791666666667E-2</v>
      </c>
    </row>
    <row r="82" spans="1:22" x14ac:dyDescent="0.25">
      <c r="A82" s="11" t="s">
        <v>41</v>
      </c>
      <c r="B82" s="11" t="s">
        <v>55</v>
      </c>
      <c r="C82" s="11">
        <v>44.718108108108098</v>
      </c>
      <c r="D82" s="11">
        <v>0.27479904025605045</v>
      </c>
      <c r="E82" s="11">
        <v>0.17838118839602413</v>
      </c>
      <c r="F82" s="11">
        <v>0.44015116813543148</v>
      </c>
      <c r="G82" s="11">
        <v>0.10666860321249388</v>
      </c>
      <c r="H82" s="11">
        <v>262</v>
      </c>
      <c r="I82" s="11">
        <v>0.20815348959399635</v>
      </c>
      <c r="J82" s="11">
        <v>0.13239112612630352</v>
      </c>
      <c r="K82" s="11">
        <v>0.5656288577876678</v>
      </c>
      <c r="L82" s="11">
        <v>9.3826526492032269E-2</v>
      </c>
      <c r="M82" s="11">
        <v>420</v>
      </c>
      <c r="N82" s="11">
        <v>37</v>
      </c>
      <c r="O82" s="11">
        <v>23.1</v>
      </c>
      <c r="P82" s="11">
        <v>0.8</v>
      </c>
      <c r="Q82" s="11">
        <v>43</v>
      </c>
      <c r="R82" s="11">
        <v>9</v>
      </c>
      <c r="S82" s="11">
        <v>18</v>
      </c>
      <c r="T82" s="11">
        <v>9</v>
      </c>
      <c r="U82" s="11">
        <v>0.90500000000000003</v>
      </c>
      <c r="V82" s="11">
        <v>7.184020618556701E-2</v>
      </c>
    </row>
    <row r="83" spans="1:22" x14ac:dyDescent="0.25">
      <c r="A83" s="11" t="s">
        <v>41</v>
      </c>
      <c r="B83" s="11" t="s">
        <v>55</v>
      </c>
      <c r="C83" s="11">
        <v>44.718108108108098</v>
      </c>
      <c r="D83" s="11">
        <v>0.27479904025605045</v>
      </c>
      <c r="E83" s="11">
        <v>0.17838118839602413</v>
      </c>
      <c r="F83" s="11">
        <v>0.44015116813543148</v>
      </c>
      <c r="G83" s="11">
        <v>0.10666860321249388</v>
      </c>
      <c r="H83" s="11">
        <v>262</v>
      </c>
      <c r="I83" s="11">
        <v>0.20815348959399635</v>
      </c>
      <c r="J83" s="11">
        <v>0.13239112612630352</v>
      </c>
      <c r="K83" s="11">
        <v>0.5656288577876678</v>
      </c>
      <c r="L83" s="11">
        <v>9.3826526492032269E-2</v>
      </c>
      <c r="M83" s="11">
        <v>420</v>
      </c>
      <c r="N83" s="11">
        <v>37</v>
      </c>
      <c r="O83" s="11">
        <v>23.1</v>
      </c>
      <c r="P83" s="11">
        <v>0.8</v>
      </c>
      <c r="Q83" s="11">
        <v>43</v>
      </c>
      <c r="R83" s="11">
        <v>9</v>
      </c>
      <c r="S83" s="11">
        <v>18</v>
      </c>
      <c r="T83" s="11">
        <v>9</v>
      </c>
      <c r="U83" s="11">
        <v>1.141</v>
      </c>
      <c r="V83" s="11">
        <v>9.3464893617021289E-2</v>
      </c>
    </row>
    <row r="84" spans="1:22" x14ac:dyDescent="0.25">
      <c r="A84" s="11" t="s">
        <v>41</v>
      </c>
      <c r="B84" s="11" t="s">
        <v>55</v>
      </c>
      <c r="C84" s="11">
        <v>44.718108108108098</v>
      </c>
      <c r="D84" s="11">
        <v>0.27479904025605045</v>
      </c>
      <c r="E84" s="11">
        <v>0.17838118839602413</v>
      </c>
      <c r="F84" s="11">
        <v>0.44015116813543148</v>
      </c>
      <c r="G84" s="11">
        <v>0.10666860321249388</v>
      </c>
      <c r="H84" s="11">
        <v>262</v>
      </c>
      <c r="I84" s="11">
        <v>0.20815348959399635</v>
      </c>
      <c r="J84" s="11">
        <v>0.13239112612630352</v>
      </c>
      <c r="K84" s="11">
        <v>0.5656288577876678</v>
      </c>
      <c r="L84" s="11">
        <v>9.3826526492032269E-2</v>
      </c>
      <c r="M84" s="11">
        <v>420</v>
      </c>
      <c r="N84" s="11">
        <v>37</v>
      </c>
      <c r="O84" s="11">
        <v>23.1</v>
      </c>
      <c r="P84" s="11">
        <v>0.8</v>
      </c>
      <c r="Q84" s="11">
        <v>43</v>
      </c>
      <c r="R84" s="11">
        <v>9</v>
      </c>
      <c r="S84" s="11">
        <v>18</v>
      </c>
      <c r="T84" s="11">
        <v>9</v>
      </c>
      <c r="U84" s="11">
        <v>0.42549999999999999</v>
      </c>
      <c r="V84" s="11">
        <v>2.6127192982456138E-2</v>
      </c>
    </row>
    <row r="85" spans="1:22" x14ac:dyDescent="0.25">
      <c r="A85" s="11" t="s">
        <v>41</v>
      </c>
      <c r="B85" s="11" t="s">
        <v>55</v>
      </c>
      <c r="C85" s="11">
        <v>44.718108108108098</v>
      </c>
      <c r="D85" s="11">
        <v>0.27479904025605045</v>
      </c>
      <c r="E85" s="11">
        <v>0.17838118839602413</v>
      </c>
      <c r="F85" s="11">
        <v>0.44015116813543148</v>
      </c>
      <c r="G85" s="11">
        <v>0.10666860321249388</v>
      </c>
      <c r="H85" s="11">
        <v>262</v>
      </c>
      <c r="I85" s="11">
        <v>0.20815348959399635</v>
      </c>
      <c r="J85" s="11">
        <v>0.13239112612630352</v>
      </c>
      <c r="K85" s="11">
        <v>0.5656288577876678</v>
      </c>
      <c r="L85" s="11">
        <v>9.3826526492032269E-2</v>
      </c>
      <c r="M85" s="11">
        <v>420</v>
      </c>
      <c r="N85" s="11">
        <v>37</v>
      </c>
      <c r="O85" s="11">
        <v>23.1</v>
      </c>
      <c r="P85" s="11">
        <v>0.8</v>
      </c>
      <c r="Q85" s="11">
        <v>43</v>
      </c>
      <c r="R85" s="11">
        <v>9</v>
      </c>
      <c r="S85" s="11">
        <v>18</v>
      </c>
      <c r="T85" s="11">
        <v>9</v>
      </c>
      <c r="U85" s="11">
        <v>0.47349999999999998</v>
      </c>
      <c r="V85" s="11">
        <v>3.5950925925925928E-2</v>
      </c>
    </row>
    <row r="86" spans="1:22" x14ac:dyDescent="0.25">
      <c r="A86" s="11" t="s">
        <v>41</v>
      </c>
      <c r="B86" s="11" t="s">
        <v>55</v>
      </c>
      <c r="C86" s="11">
        <v>44.718108108108098</v>
      </c>
      <c r="D86" s="11">
        <v>0.27479904025605045</v>
      </c>
      <c r="E86" s="11">
        <v>0.17838118839602413</v>
      </c>
      <c r="F86" s="11">
        <v>0.44015116813543148</v>
      </c>
      <c r="G86" s="11">
        <v>0.10666860321249388</v>
      </c>
      <c r="H86" s="11">
        <v>262</v>
      </c>
      <c r="I86" s="11">
        <v>0.20815348959399635</v>
      </c>
      <c r="J86" s="11">
        <v>0.13239112612630352</v>
      </c>
      <c r="K86" s="11">
        <v>0.5656288577876678</v>
      </c>
      <c r="L86" s="11">
        <v>9.3826526492032269E-2</v>
      </c>
      <c r="M86" s="11">
        <v>420</v>
      </c>
      <c r="N86" s="11">
        <v>37</v>
      </c>
      <c r="O86" s="11">
        <v>23.1</v>
      </c>
      <c r="P86" s="11">
        <v>0.8</v>
      </c>
      <c r="Q86" s="11">
        <v>43</v>
      </c>
      <c r="R86" s="11">
        <v>9</v>
      </c>
      <c r="S86" s="11">
        <v>18</v>
      </c>
      <c r="T86" s="11">
        <v>9</v>
      </c>
      <c r="U86" s="11">
        <v>0.51950000000000007</v>
      </c>
      <c r="V86" s="11">
        <v>3.8133510638297875E-2</v>
      </c>
    </row>
    <row r="87" spans="1:22" x14ac:dyDescent="0.25">
      <c r="A87" s="11" t="s">
        <v>41</v>
      </c>
      <c r="B87" s="11" t="s">
        <v>55</v>
      </c>
      <c r="C87" s="11">
        <v>44.718108108108098</v>
      </c>
      <c r="D87" s="11">
        <v>0.27479904025605045</v>
      </c>
      <c r="E87" s="11">
        <v>0.17838118839602413</v>
      </c>
      <c r="F87" s="11">
        <v>0.44015116813543148</v>
      </c>
      <c r="G87" s="11">
        <v>0.10666860321249388</v>
      </c>
      <c r="H87" s="11">
        <v>262</v>
      </c>
      <c r="I87" s="11">
        <v>0.20815348959399635</v>
      </c>
      <c r="J87" s="11">
        <v>0.13239112612630352</v>
      </c>
      <c r="K87" s="11">
        <v>0.5656288577876678</v>
      </c>
      <c r="L87" s="11">
        <v>9.3826526492032269E-2</v>
      </c>
      <c r="M87" s="11">
        <v>420</v>
      </c>
      <c r="N87" s="11">
        <v>37</v>
      </c>
      <c r="O87" s="11">
        <v>23.1</v>
      </c>
      <c r="P87" s="11">
        <v>0.8</v>
      </c>
      <c r="Q87" s="11">
        <v>43</v>
      </c>
      <c r="R87" s="11">
        <v>9</v>
      </c>
      <c r="S87" s="11">
        <v>18</v>
      </c>
      <c r="T87" s="11">
        <v>9</v>
      </c>
      <c r="U87" s="11">
        <v>0.39100000000000001</v>
      </c>
      <c r="V87" s="11">
        <v>2.8759504132231405E-2</v>
      </c>
    </row>
    <row r="88" spans="1:22" x14ac:dyDescent="0.25">
      <c r="A88" s="11" t="s">
        <v>41</v>
      </c>
      <c r="B88" s="11" t="s">
        <v>55</v>
      </c>
      <c r="C88" s="11">
        <v>44.718108108108098</v>
      </c>
      <c r="D88" s="11">
        <v>0.27479904025605045</v>
      </c>
      <c r="E88" s="11">
        <v>0.17838118839602413</v>
      </c>
      <c r="F88" s="11">
        <v>0.44015116813543148</v>
      </c>
      <c r="G88" s="11">
        <v>0.10666860321249388</v>
      </c>
      <c r="H88" s="11">
        <v>262</v>
      </c>
      <c r="I88" s="11">
        <v>0.20815348959399635</v>
      </c>
      <c r="J88" s="11">
        <v>0.13239112612630352</v>
      </c>
      <c r="K88" s="11">
        <v>0.5656288577876678</v>
      </c>
      <c r="L88" s="11">
        <v>9.3826526492032269E-2</v>
      </c>
      <c r="M88" s="11">
        <v>420</v>
      </c>
      <c r="N88" s="11">
        <v>37</v>
      </c>
      <c r="O88" s="11">
        <v>23.1</v>
      </c>
      <c r="P88" s="11">
        <v>0.8</v>
      </c>
      <c r="Q88" s="11">
        <v>43</v>
      </c>
      <c r="R88" s="11">
        <v>9</v>
      </c>
      <c r="S88" s="11">
        <v>18</v>
      </c>
      <c r="T88" s="11">
        <v>9</v>
      </c>
      <c r="U88" s="11">
        <v>0.89900000000000002</v>
      </c>
      <c r="V88" s="11">
        <v>6.5780487804878052E-2</v>
      </c>
    </row>
    <row r="89" spans="1:22" x14ac:dyDescent="0.25">
      <c r="A89" s="11" t="s">
        <v>41</v>
      </c>
      <c r="B89" s="11" t="s">
        <v>55</v>
      </c>
      <c r="C89" s="11">
        <v>44.718108108108098</v>
      </c>
      <c r="D89" s="11">
        <v>0.27479904025605045</v>
      </c>
      <c r="E89" s="11">
        <v>0.17838118839602413</v>
      </c>
      <c r="F89" s="11">
        <v>0.44015116813543148</v>
      </c>
      <c r="G89" s="11">
        <v>0.10666860321249388</v>
      </c>
      <c r="H89" s="11">
        <v>262</v>
      </c>
      <c r="I89" s="11">
        <v>0.20815348959399635</v>
      </c>
      <c r="J89" s="11">
        <v>0.13239112612630352</v>
      </c>
      <c r="K89" s="11">
        <v>0.5656288577876678</v>
      </c>
      <c r="L89" s="11">
        <v>9.3826526492032269E-2</v>
      </c>
      <c r="M89" s="11">
        <v>420</v>
      </c>
      <c r="N89" s="11">
        <v>37</v>
      </c>
      <c r="O89" s="11">
        <v>23.1</v>
      </c>
      <c r="P89" s="11">
        <v>0.8</v>
      </c>
      <c r="Q89" s="11">
        <v>43</v>
      </c>
      <c r="R89" s="11">
        <v>9</v>
      </c>
      <c r="S89" s="11">
        <v>18</v>
      </c>
      <c r="T89" s="11">
        <v>9</v>
      </c>
      <c r="U89" s="11">
        <v>0.52950000000000008</v>
      </c>
      <c r="V89" s="11">
        <v>3.513028846153847E-2</v>
      </c>
    </row>
    <row r="90" spans="1:22" x14ac:dyDescent="0.25">
      <c r="A90" s="11" t="s">
        <v>41</v>
      </c>
      <c r="B90" s="11" t="s">
        <v>55</v>
      </c>
      <c r="C90" s="11">
        <v>49.989918918918903</v>
      </c>
      <c r="D90" s="11">
        <v>0.2762480157682809</v>
      </c>
      <c r="E90" s="11">
        <v>0.18740318527053815</v>
      </c>
      <c r="F90" s="11">
        <v>0.42440251811989282</v>
      </c>
      <c r="G90" s="11">
        <v>0.11194628084128815</v>
      </c>
      <c r="H90" s="11">
        <v>225</v>
      </c>
      <c r="I90" s="11">
        <v>0.20739272954374058</v>
      </c>
      <c r="J90" s="11">
        <v>0.12470363520234033</v>
      </c>
      <c r="K90" s="11">
        <v>0.58283157789887585</v>
      </c>
      <c r="L90" s="11">
        <v>8.5072057355043293E-2</v>
      </c>
      <c r="M90" s="11">
        <v>420</v>
      </c>
      <c r="N90" s="11">
        <v>37</v>
      </c>
      <c r="O90" s="11">
        <v>23.1</v>
      </c>
      <c r="P90" s="11">
        <v>0.8</v>
      </c>
      <c r="Q90" s="11">
        <v>43</v>
      </c>
      <c r="R90" s="11">
        <v>9</v>
      </c>
      <c r="S90" s="11">
        <v>21</v>
      </c>
      <c r="T90" s="11">
        <v>9</v>
      </c>
      <c r="U90" s="11">
        <v>0.41599999999999998</v>
      </c>
      <c r="V90" s="11">
        <v>2.9951999999999996E-2</v>
      </c>
    </row>
    <row r="91" spans="1:22" x14ac:dyDescent="0.25">
      <c r="A91" s="11" t="s">
        <v>41</v>
      </c>
      <c r="B91" s="11" t="s">
        <v>55</v>
      </c>
      <c r="C91" s="11">
        <v>49.989918918918903</v>
      </c>
      <c r="D91" s="11">
        <v>0.2762480157682809</v>
      </c>
      <c r="E91" s="11">
        <v>0.18740318527053815</v>
      </c>
      <c r="F91" s="11">
        <v>0.42440251811989282</v>
      </c>
      <c r="G91" s="11">
        <v>0.11194628084128815</v>
      </c>
      <c r="H91" s="11">
        <v>225</v>
      </c>
      <c r="I91" s="11">
        <v>0.20739272954374058</v>
      </c>
      <c r="J91" s="11">
        <v>0.12470363520234033</v>
      </c>
      <c r="K91" s="11">
        <v>0.58283157789887585</v>
      </c>
      <c r="L91" s="11">
        <v>8.5072057355043293E-2</v>
      </c>
      <c r="M91" s="11">
        <v>420</v>
      </c>
      <c r="N91" s="11">
        <v>37</v>
      </c>
      <c r="O91" s="11">
        <v>23.1</v>
      </c>
      <c r="P91" s="11">
        <v>0.8</v>
      </c>
      <c r="Q91" s="11">
        <v>43</v>
      </c>
      <c r="R91" s="11">
        <v>9</v>
      </c>
      <c r="S91" s="11">
        <v>21</v>
      </c>
      <c r="T91" s="11">
        <v>9</v>
      </c>
      <c r="U91" s="11">
        <v>0.88700000000000001</v>
      </c>
      <c r="V91" s="11">
        <v>6.0161739130434773E-2</v>
      </c>
    </row>
    <row r="92" spans="1:22" x14ac:dyDescent="0.25">
      <c r="A92" s="11" t="s">
        <v>41</v>
      </c>
      <c r="B92" s="11" t="s">
        <v>55</v>
      </c>
      <c r="C92" s="11">
        <v>49.989918918918903</v>
      </c>
      <c r="D92" s="11">
        <v>0.2762480157682809</v>
      </c>
      <c r="E92" s="11">
        <v>0.18740318527053815</v>
      </c>
      <c r="F92" s="11">
        <v>0.42440251811989282</v>
      </c>
      <c r="G92" s="11">
        <v>0.11194628084128815</v>
      </c>
      <c r="H92" s="11">
        <v>225</v>
      </c>
      <c r="I92" s="11">
        <v>0.20739272954374058</v>
      </c>
      <c r="J92" s="11">
        <v>0.12470363520234033</v>
      </c>
      <c r="K92" s="11">
        <v>0.58283157789887585</v>
      </c>
      <c r="L92" s="11">
        <v>8.5072057355043293E-2</v>
      </c>
      <c r="M92" s="11">
        <v>420</v>
      </c>
      <c r="N92" s="11">
        <v>37</v>
      </c>
      <c r="O92" s="11">
        <v>23.1</v>
      </c>
      <c r="P92" s="11">
        <v>0.8</v>
      </c>
      <c r="Q92" s="11">
        <v>43</v>
      </c>
      <c r="R92" s="11">
        <v>9</v>
      </c>
      <c r="S92" s="11">
        <v>21</v>
      </c>
      <c r="T92" s="11">
        <v>9</v>
      </c>
      <c r="U92" s="11">
        <v>0.61699999999999999</v>
      </c>
      <c r="V92" s="11">
        <v>4.4273282442748092E-2</v>
      </c>
    </row>
    <row r="93" spans="1:22" x14ac:dyDescent="0.25">
      <c r="A93" s="11" t="s">
        <v>41</v>
      </c>
      <c r="B93" s="11" t="s">
        <v>55</v>
      </c>
      <c r="C93" s="11">
        <v>49.989918918918903</v>
      </c>
      <c r="D93" s="11">
        <v>0.2762480157682809</v>
      </c>
      <c r="E93" s="11">
        <v>0.18740318527053815</v>
      </c>
      <c r="F93" s="11">
        <v>0.42440251811989282</v>
      </c>
      <c r="G93" s="11">
        <v>0.11194628084128815</v>
      </c>
      <c r="H93" s="11">
        <v>225</v>
      </c>
      <c r="I93" s="11">
        <v>0.20739272954374058</v>
      </c>
      <c r="J93" s="11">
        <v>0.12470363520234033</v>
      </c>
      <c r="K93" s="11">
        <v>0.58283157789887585</v>
      </c>
      <c r="L93" s="11">
        <v>8.5072057355043293E-2</v>
      </c>
      <c r="M93" s="11">
        <v>420</v>
      </c>
      <c r="N93" s="11">
        <v>37</v>
      </c>
      <c r="O93" s="11">
        <v>23.1</v>
      </c>
      <c r="P93" s="11">
        <v>0.8</v>
      </c>
      <c r="Q93" s="11">
        <v>43</v>
      </c>
      <c r="R93" s="11">
        <v>9</v>
      </c>
      <c r="S93" s="11">
        <v>21</v>
      </c>
      <c r="T93" s="11">
        <v>9</v>
      </c>
      <c r="U93" s="11">
        <v>1.0565</v>
      </c>
      <c r="V93" s="11">
        <v>6.6255084745762721E-2</v>
      </c>
    </row>
    <row r="94" spans="1:22" x14ac:dyDescent="0.25">
      <c r="A94" s="11" t="s">
        <v>41</v>
      </c>
      <c r="B94" s="11" t="s">
        <v>55</v>
      </c>
      <c r="C94" s="11">
        <v>49.989918918918903</v>
      </c>
      <c r="D94" s="11">
        <v>0.2762480157682809</v>
      </c>
      <c r="E94" s="11">
        <v>0.18740318527053815</v>
      </c>
      <c r="F94" s="11">
        <v>0.42440251811989282</v>
      </c>
      <c r="G94" s="11">
        <v>0.11194628084128815</v>
      </c>
      <c r="H94" s="11">
        <v>225</v>
      </c>
      <c r="I94" s="11">
        <v>0.20739272954374058</v>
      </c>
      <c r="J94" s="11">
        <v>0.12470363520234033</v>
      </c>
      <c r="K94" s="11">
        <v>0.58283157789887585</v>
      </c>
      <c r="L94" s="11">
        <v>8.5072057355043293E-2</v>
      </c>
      <c r="M94" s="11">
        <v>420</v>
      </c>
      <c r="N94" s="11">
        <v>37</v>
      </c>
      <c r="O94" s="11">
        <v>23.1</v>
      </c>
      <c r="P94" s="11">
        <v>0.8</v>
      </c>
      <c r="Q94" s="11">
        <v>43</v>
      </c>
      <c r="R94" s="11">
        <v>9</v>
      </c>
      <c r="S94" s="11">
        <v>21</v>
      </c>
      <c r="T94" s="11">
        <v>9</v>
      </c>
      <c r="U94" s="11">
        <v>0.57199999999999995</v>
      </c>
      <c r="V94" s="11">
        <v>4.4540983606557373E-2</v>
      </c>
    </row>
    <row r="95" spans="1:22" x14ac:dyDescent="0.25">
      <c r="A95" s="11" t="s">
        <v>41</v>
      </c>
      <c r="B95" s="11" t="s">
        <v>55</v>
      </c>
      <c r="C95" s="11">
        <v>49.989918918918903</v>
      </c>
      <c r="D95" s="11">
        <v>0.2762480157682809</v>
      </c>
      <c r="E95" s="11">
        <v>0.18740318527053815</v>
      </c>
      <c r="F95" s="11">
        <v>0.42440251811989282</v>
      </c>
      <c r="G95" s="11">
        <v>0.11194628084128815</v>
      </c>
      <c r="H95" s="11">
        <v>225</v>
      </c>
      <c r="I95" s="11">
        <v>0.20739272954374058</v>
      </c>
      <c r="J95" s="11">
        <v>0.12470363520234033</v>
      </c>
      <c r="K95" s="11">
        <v>0.58283157789887585</v>
      </c>
      <c r="L95" s="11">
        <v>8.5072057355043293E-2</v>
      </c>
      <c r="M95" s="11">
        <v>420</v>
      </c>
      <c r="N95" s="11">
        <v>37</v>
      </c>
      <c r="O95" s="11">
        <v>23.1</v>
      </c>
      <c r="P95" s="11">
        <v>0.8</v>
      </c>
      <c r="Q95" s="11">
        <v>43</v>
      </c>
      <c r="R95" s="11">
        <v>9</v>
      </c>
      <c r="S95" s="11">
        <v>21</v>
      </c>
      <c r="T95" s="11">
        <v>9</v>
      </c>
      <c r="U95" s="11">
        <v>0.93500000000000005</v>
      </c>
      <c r="V95" s="11">
        <v>7.4800000000000005E-2</v>
      </c>
    </row>
    <row r="96" spans="1:22" x14ac:dyDescent="0.25">
      <c r="A96" s="11" t="s">
        <v>41</v>
      </c>
      <c r="B96" s="11" t="s">
        <v>55</v>
      </c>
      <c r="C96" s="11">
        <v>49.989918918918903</v>
      </c>
      <c r="D96" s="11">
        <v>0.2762480157682809</v>
      </c>
      <c r="E96" s="11">
        <v>0.18740318527053815</v>
      </c>
      <c r="F96" s="11">
        <v>0.42440251811989282</v>
      </c>
      <c r="G96" s="11">
        <v>0.11194628084128815</v>
      </c>
      <c r="H96" s="11">
        <v>225</v>
      </c>
      <c r="I96" s="11">
        <v>0.20739272954374058</v>
      </c>
      <c r="J96" s="11">
        <v>0.12470363520234033</v>
      </c>
      <c r="K96" s="11">
        <v>0.58283157789887585</v>
      </c>
      <c r="L96" s="11">
        <v>8.5072057355043293E-2</v>
      </c>
      <c r="M96" s="11">
        <v>420</v>
      </c>
      <c r="N96" s="11">
        <v>37</v>
      </c>
      <c r="O96" s="11">
        <v>23.1</v>
      </c>
      <c r="P96" s="11">
        <v>0.8</v>
      </c>
      <c r="Q96" s="11">
        <v>43</v>
      </c>
      <c r="R96" s="11">
        <v>9</v>
      </c>
      <c r="S96" s="11">
        <v>21</v>
      </c>
      <c r="T96" s="11">
        <v>9</v>
      </c>
      <c r="U96" s="11">
        <v>0.9524999999999999</v>
      </c>
      <c r="V96" s="11">
        <v>6.6842105263157883E-2</v>
      </c>
    </row>
    <row r="97" spans="1:22" x14ac:dyDescent="0.25">
      <c r="A97" s="11" t="s">
        <v>41</v>
      </c>
      <c r="B97" s="11" t="s">
        <v>55</v>
      </c>
      <c r="C97" s="11">
        <v>49.989918918918903</v>
      </c>
      <c r="D97" s="11">
        <v>0.2762480157682809</v>
      </c>
      <c r="E97" s="11">
        <v>0.18740318527053815</v>
      </c>
      <c r="F97" s="11">
        <v>0.42440251811989282</v>
      </c>
      <c r="G97" s="11">
        <v>0.11194628084128815</v>
      </c>
      <c r="H97" s="11">
        <v>225</v>
      </c>
      <c r="I97" s="11">
        <v>0.20739272954374058</v>
      </c>
      <c r="J97" s="11">
        <v>0.12470363520234033</v>
      </c>
      <c r="K97" s="11">
        <v>0.58283157789887585</v>
      </c>
      <c r="L97" s="11">
        <v>8.5072057355043293E-2</v>
      </c>
      <c r="M97" s="11">
        <v>420</v>
      </c>
      <c r="N97" s="11">
        <v>37</v>
      </c>
      <c r="O97" s="11">
        <v>23.1</v>
      </c>
      <c r="P97" s="11">
        <v>0.8</v>
      </c>
      <c r="Q97" s="11">
        <v>43</v>
      </c>
      <c r="R97" s="11">
        <v>9</v>
      </c>
      <c r="S97" s="11">
        <v>21</v>
      </c>
      <c r="T97" s="11">
        <v>9</v>
      </c>
      <c r="U97" s="11">
        <v>0.73299999999999998</v>
      </c>
      <c r="V97" s="11">
        <v>5.2642727272727272E-2</v>
      </c>
    </row>
    <row r="98" spans="1:22" x14ac:dyDescent="0.25">
      <c r="A98" s="11" t="s">
        <v>41</v>
      </c>
      <c r="B98" s="11" t="s">
        <v>55</v>
      </c>
      <c r="C98" s="11">
        <v>49.989918918918903</v>
      </c>
      <c r="D98" s="11">
        <v>0.2762480157682809</v>
      </c>
      <c r="E98" s="11">
        <v>0.18740318527053815</v>
      </c>
      <c r="F98" s="11">
        <v>0.42440251811989282</v>
      </c>
      <c r="G98" s="11">
        <v>0.11194628084128815</v>
      </c>
      <c r="H98" s="11">
        <v>225</v>
      </c>
      <c r="I98" s="11">
        <v>0.20739272954374058</v>
      </c>
      <c r="J98" s="11">
        <v>0.12470363520234033</v>
      </c>
      <c r="K98" s="11">
        <v>0.58283157789887585</v>
      </c>
      <c r="L98" s="11">
        <v>8.5072057355043293E-2</v>
      </c>
      <c r="M98" s="11">
        <v>420</v>
      </c>
      <c r="N98" s="11">
        <v>37</v>
      </c>
      <c r="O98" s="11">
        <v>23.1</v>
      </c>
      <c r="P98" s="11">
        <v>0.8</v>
      </c>
      <c r="Q98" s="11">
        <v>43</v>
      </c>
      <c r="R98" s="11">
        <v>9</v>
      </c>
      <c r="S98" s="11">
        <v>21</v>
      </c>
      <c r="T98" s="11">
        <v>9</v>
      </c>
      <c r="U98" s="11">
        <v>1.3759999999999999</v>
      </c>
      <c r="V98" s="11">
        <v>0.10263606557377049</v>
      </c>
    </row>
    <row r="99" spans="1:22" x14ac:dyDescent="0.25">
      <c r="A99" s="11" t="s">
        <v>41</v>
      </c>
      <c r="B99" s="11" t="s">
        <v>55</v>
      </c>
      <c r="C99" s="11">
        <v>40.834643734643699</v>
      </c>
      <c r="D99" s="11">
        <v>0.27474404809375425</v>
      </c>
      <c r="E99" s="11">
        <v>0.17208507581586674</v>
      </c>
      <c r="F99" s="11">
        <v>0.45406094954395437</v>
      </c>
      <c r="G99" s="11">
        <v>9.9109926546424601E-2</v>
      </c>
      <c r="H99" s="11">
        <v>315</v>
      </c>
      <c r="I99" s="11">
        <v>0.20782169726044292</v>
      </c>
      <c r="J99" s="11">
        <v>0.12903835996570537</v>
      </c>
      <c r="K99" s="11">
        <v>0.57313152652959909</v>
      </c>
      <c r="L99" s="11">
        <v>9.0008416244252515E-2</v>
      </c>
      <c r="M99" s="11">
        <v>430</v>
      </c>
      <c r="N99" s="11">
        <v>41</v>
      </c>
      <c r="O99" s="11">
        <v>22.8</v>
      </c>
      <c r="P99" s="11">
        <v>1</v>
      </c>
      <c r="Q99" s="11">
        <v>39</v>
      </c>
      <c r="R99" s="11">
        <v>12</v>
      </c>
      <c r="S99" s="11">
        <v>15</v>
      </c>
      <c r="T99" s="11">
        <v>9</v>
      </c>
      <c r="U99" s="11">
        <v>0.76449999999999996</v>
      </c>
      <c r="V99" s="11">
        <v>6.4688461538461542E-2</v>
      </c>
    </row>
    <row r="100" spans="1:22" x14ac:dyDescent="0.25">
      <c r="A100" s="11" t="s">
        <v>41</v>
      </c>
      <c r="B100" s="11" t="s">
        <v>55</v>
      </c>
      <c r="C100" s="11">
        <v>40.834643734643699</v>
      </c>
      <c r="D100" s="11">
        <v>0.27474404809375425</v>
      </c>
      <c r="E100" s="11">
        <v>0.17208507581586674</v>
      </c>
      <c r="F100" s="11">
        <v>0.45406094954395437</v>
      </c>
      <c r="G100" s="11">
        <v>9.9109926546424601E-2</v>
      </c>
      <c r="H100" s="11">
        <v>315</v>
      </c>
      <c r="I100" s="11">
        <v>0.20782169726044292</v>
      </c>
      <c r="J100" s="11">
        <v>0.12903835996570537</v>
      </c>
      <c r="K100" s="11">
        <v>0.57313152652959909</v>
      </c>
      <c r="L100" s="11">
        <v>9.0008416244252515E-2</v>
      </c>
      <c r="M100" s="11">
        <v>430</v>
      </c>
      <c r="N100" s="11">
        <v>41</v>
      </c>
      <c r="O100" s="11">
        <v>22.8</v>
      </c>
      <c r="P100" s="11">
        <v>1</v>
      </c>
      <c r="Q100" s="11">
        <v>39</v>
      </c>
      <c r="R100" s="11">
        <v>12</v>
      </c>
      <c r="S100" s="11">
        <v>15</v>
      </c>
      <c r="T100" s="11">
        <v>9</v>
      </c>
      <c r="U100" s="11">
        <v>1.2719999999999998</v>
      </c>
      <c r="V100" s="11">
        <v>8.5945945945945915E-2</v>
      </c>
    </row>
    <row r="101" spans="1:22" x14ac:dyDescent="0.25">
      <c r="A101" s="11" t="s">
        <v>41</v>
      </c>
      <c r="B101" s="11" t="s">
        <v>55</v>
      </c>
      <c r="C101" s="11">
        <v>40.834643734643699</v>
      </c>
      <c r="D101" s="11">
        <v>0.27474404809375425</v>
      </c>
      <c r="E101" s="11">
        <v>0.17208507581586674</v>
      </c>
      <c r="F101" s="11">
        <v>0.45406094954395437</v>
      </c>
      <c r="G101" s="11">
        <v>9.9109926546424601E-2</v>
      </c>
      <c r="H101" s="11">
        <v>315</v>
      </c>
      <c r="I101" s="11">
        <v>0.20782169726044292</v>
      </c>
      <c r="J101" s="11">
        <v>0.12903835996570537</v>
      </c>
      <c r="K101" s="11">
        <v>0.57313152652959909</v>
      </c>
      <c r="L101" s="11">
        <v>9.0008416244252515E-2</v>
      </c>
      <c r="M101" s="11">
        <v>430</v>
      </c>
      <c r="N101" s="11">
        <v>41</v>
      </c>
      <c r="O101" s="11">
        <v>22.8</v>
      </c>
      <c r="P101" s="11">
        <v>1</v>
      </c>
      <c r="Q101" s="11">
        <v>39</v>
      </c>
      <c r="R101" s="11">
        <v>12</v>
      </c>
      <c r="S101" s="11">
        <v>15</v>
      </c>
      <c r="T101" s="11">
        <v>9</v>
      </c>
      <c r="U101" s="11">
        <v>0.86250000000000004</v>
      </c>
      <c r="V101" s="11">
        <v>6.1093750000000016E-2</v>
      </c>
    </row>
    <row r="102" spans="1:22" x14ac:dyDescent="0.25">
      <c r="A102" s="11" t="s">
        <v>41</v>
      </c>
      <c r="B102" s="11" t="s">
        <v>55</v>
      </c>
      <c r="C102" s="11">
        <v>40.834643734643699</v>
      </c>
      <c r="D102" s="11">
        <v>0.27474404809375425</v>
      </c>
      <c r="E102" s="11">
        <v>0.17208507581586674</v>
      </c>
      <c r="F102" s="11">
        <v>0.45406094954395437</v>
      </c>
      <c r="G102" s="11">
        <v>9.9109926546424601E-2</v>
      </c>
      <c r="H102" s="11">
        <v>315</v>
      </c>
      <c r="I102" s="11">
        <v>0.20782169726044292</v>
      </c>
      <c r="J102" s="11">
        <v>0.12903835996570537</v>
      </c>
      <c r="K102" s="11">
        <v>0.57313152652959909</v>
      </c>
      <c r="L102" s="11">
        <v>9.0008416244252515E-2</v>
      </c>
      <c r="M102" s="11">
        <v>430</v>
      </c>
      <c r="N102" s="11">
        <v>41</v>
      </c>
      <c r="O102" s="11">
        <v>22.8</v>
      </c>
      <c r="P102" s="11">
        <v>1</v>
      </c>
      <c r="Q102" s="11">
        <v>39</v>
      </c>
      <c r="R102" s="11">
        <v>12</v>
      </c>
      <c r="S102" s="11">
        <v>15</v>
      </c>
      <c r="T102" s="11">
        <v>9</v>
      </c>
      <c r="U102" s="11">
        <v>1.0425</v>
      </c>
      <c r="V102" s="11">
        <v>8.2755154639175252E-2</v>
      </c>
    </row>
    <row r="103" spans="1:22" x14ac:dyDescent="0.25">
      <c r="A103" s="11" t="s">
        <v>41</v>
      </c>
      <c r="B103" s="11" t="s">
        <v>55</v>
      </c>
      <c r="C103" s="11">
        <v>40.834643734643699</v>
      </c>
      <c r="D103" s="11">
        <v>0.27474404809375425</v>
      </c>
      <c r="E103" s="11">
        <v>0.17208507581586674</v>
      </c>
      <c r="F103" s="11">
        <v>0.45406094954395437</v>
      </c>
      <c r="G103" s="11">
        <v>9.9109926546424601E-2</v>
      </c>
      <c r="H103" s="11">
        <v>315</v>
      </c>
      <c r="I103" s="11">
        <v>0.20782169726044292</v>
      </c>
      <c r="J103" s="11">
        <v>0.12903835996570537</v>
      </c>
      <c r="K103" s="11">
        <v>0.57313152652959909</v>
      </c>
      <c r="L103" s="11">
        <v>9.0008416244252515E-2</v>
      </c>
      <c r="M103" s="11">
        <v>430</v>
      </c>
      <c r="N103" s="11">
        <v>41</v>
      </c>
      <c r="O103" s="11">
        <v>22.8</v>
      </c>
      <c r="P103" s="11">
        <v>1</v>
      </c>
      <c r="Q103" s="11">
        <v>39</v>
      </c>
      <c r="R103" s="11">
        <v>12</v>
      </c>
      <c r="S103" s="11">
        <v>15</v>
      </c>
      <c r="T103" s="11">
        <v>9</v>
      </c>
      <c r="U103" s="11">
        <v>0.76150000000000007</v>
      </c>
      <c r="V103" s="11">
        <v>6.237819148936171E-2</v>
      </c>
    </row>
    <row r="104" spans="1:22" x14ac:dyDescent="0.25">
      <c r="A104" s="11" t="s">
        <v>41</v>
      </c>
      <c r="B104" s="11" t="s">
        <v>55</v>
      </c>
      <c r="C104" s="11">
        <v>40.834643734643699</v>
      </c>
      <c r="D104" s="11">
        <v>0.27474404809375425</v>
      </c>
      <c r="E104" s="11">
        <v>0.17208507581586674</v>
      </c>
      <c r="F104" s="11">
        <v>0.45406094954395437</v>
      </c>
      <c r="G104" s="11">
        <v>9.9109926546424601E-2</v>
      </c>
      <c r="H104" s="11">
        <v>315</v>
      </c>
      <c r="I104" s="11">
        <v>0.20782169726044292</v>
      </c>
      <c r="J104" s="11">
        <v>0.12903835996570537</v>
      </c>
      <c r="K104" s="11">
        <v>0.57313152652959909</v>
      </c>
      <c r="L104" s="11">
        <v>9.0008416244252515E-2</v>
      </c>
      <c r="M104" s="11">
        <v>430</v>
      </c>
      <c r="N104" s="11">
        <v>41</v>
      </c>
      <c r="O104" s="11">
        <v>22.8</v>
      </c>
      <c r="P104" s="11">
        <v>1</v>
      </c>
      <c r="Q104" s="11">
        <v>39</v>
      </c>
      <c r="R104" s="11">
        <v>12</v>
      </c>
      <c r="S104" s="11">
        <v>15</v>
      </c>
      <c r="T104" s="11">
        <v>9</v>
      </c>
      <c r="U104" s="11">
        <v>0.27750000000000002</v>
      </c>
      <c r="V104" s="11">
        <v>1.7039473684210528E-2</v>
      </c>
    </row>
    <row r="105" spans="1:22" x14ac:dyDescent="0.25">
      <c r="A105" s="11" t="s">
        <v>41</v>
      </c>
      <c r="B105" s="11" t="s">
        <v>55</v>
      </c>
      <c r="C105" s="11">
        <v>40.834643734643699</v>
      </c>
      <c r="D105" s="11">
        <v>0.27474404809375425</v>
      </c>
      <c r="E105" s="11">
        <v>0.17208507581586674</v>
      </c>
      <c r="F105" s="11">
        <v>0.45406094954395437</v>
      </c>
      <c r="G105" s="11">
        <v>9.9109926546424601E-2</v>
      </c>
      <c r="H105" s="11">
        <v>315</v>
      </c>
      <c r="I105" s="11">
        <v>0.20782169726044292</v>
      </c>
      <c r="J105" s="11">
        <v>0.12903835996570537</v>
      </c>
      <c r="K105" s="11">
        <v>0.57313152652959909</v>
      </c>
      <c r="L105" s="11">
        <v>9.0008416244252515E-2</v>
      </c>
      <c r="M105" s="11">
        <v>430</v>
      </c>
      <c r="N105" s="11">
        <v>41</v>
      </c>
      <c r="O105" s="11">
        <v>22.8</v>
      </c>
      <c r="P105" s="11">
        <v>1</v>
      </c>
      <c r="Q105" s="11">
        <v>39</v>
      </c>
      <c r="R105" s="11">
        <v>12</v>
      </c>
      <c r="S105" s="11">
        <v>15</v>
      </c>
      <c r="T105" s="11">
        <v>9</v>
      </c>
      <c r="U105" s="11">
        <v>0.95199999999999996</v>
      </c>
      <c r="V105" s="11">
        <v>7.2281481481481488E-2</v>
      </c>
    </row>
    <row r="106" spans="1:22" x14ac:dyDescent="0.25">
      <c r="A106" s="11" t="s">
        <v>41</v>
      </c>
      <c r="B106" s="11" t="s">
        <v>55</v>
      </c>
      <c r="C106" s="11">
        <v>40.834643734643699</v>
      </c>
      <c r="D106" s="11">
        <v>0.27474404809375425</v>
      </c>
      <c r="E106" s="11">
        <v>0.17208507581586674</v>
      </c>
      <c r="F106" s="11">
        <v>0.45406094954395437</v>
      </c>
      <c r="G106" s="11">
        <v>9.9109926546424601E-2</v>
      </c>
      <c r="H106" s="11">
        <v>315</v>
      </c>
      <c r="I106" s="11">
        <v>0.20782169726044292</v>
      </c>
      <c r="J106" s="11">
        <v>0.12903835996570537</v>
      </c>
      <c r="K106" s="11">
        <v>0.57313152652959909</v>
      </c>
      <c r="L106" s="11">
        <v>9.0008416244252515E-2</v>
      </c>
      <c r="M106" s="11">
        <v>430</v>
      </c>
      <c r="N106" s="11">
        <v>41</v>
      </c>
      <c r="O106" s="11">
        <v>22.8</v>
      </c>
      <c r="P106" s="11">
        <v>1</v>
      </c>
      <c r="Q106" s="11">
        <v>39</v>
      </c>
      <c r="R106" s="11">
        <v>12</v>
      </c>
      <c r="S106" s="11">
        <v>15</v>
      </c>
      <c r="T106" s="11">
        <v>9</v>
      </c>
      <c r="U106" s="11">
        <v>0.91850000000000009</v>
      </c>
      <c r="V106" s="11">
        <v>6.7421808510638295E-2</v>
      </c>
    </row>
    <row r="107" spans="1:22" x14ac:dyDescent="0.25">
      <c r="A107" s="11" t="s">
        <v>41</v>
      </c>
      <c r="B107" s="11" t="s">
        <v>55</v>
      </c>
      <c r="C107" s="11">
        <v>40.834643734643699</v>
      </c>
      <c r="D107" s="11">
        <v>0.27474404809375425</v>
      </c>
      <c r="E107" s="11">
        <v>0.17208507581586674</v>
      </c>
      <c r="F107" s="11">
        <v>0.45406094954395437</v>
      </c>
      <c r="G107" s="11">
        <v>9.9109926546424601E-2</v>
      </c>
      <c r="H107" s="11">
        <v>315</v>
      </c>
      <c r="I107" s="11">
        <v>0.20782169726044292</v>
      </c>
      <c r="J107" s="11">
        <v>0.12903835996570537</v>
      </c>
      <c r="K107" s="11">
        <v>0.57313152652959909</v>
      </c>
      <c r="L107" s="11">
        <v>9.0008416244252515E-2</v>
      </c>
      <c r="M107" s="11">
        <v>430</v>
      </c>
      <c r="N107" s="11">
        <v>41</v>
      </c>
      <c r="O107" s="11">
        <v>22.8</v>
      </c>
      <c r="P107" s="11">
        <v>1</v>
      </c>
      <c r="Q107" s="11">
        <v>39</v>
      </c>
      <c r="R107" s="11">
        <v>12</v>
      </c>
      <c r="S107" s="11">
        <v>15</v>
      </c>
      <c r="T107" s="11">
        <v>9</v>
      </c>
      <c r="U107" s="11">
        <v>0.8</v>
      </c>
      <c r="V107" s="11">
        <v>5.8842975206611574E-2</v>
      </c>
    </row>
    <row r="108" spans="1:22" x14ac:dyDescent="0.25">
      <c r="A108" s="11" t="s">
        <v>41</v>
      </c>
      <c r="B108" s="11" t="s">
        <v>55</v>
      </c>
      <c r="C108" s="11">
        <v>44.718108108108098</v>
      </c>
      <c r="D108" s="11">
        <v>0.27479904025605045</v>
      </c>
      <c r="E108" s="11">
        <v>0.17838118839602413</v>
      </c>
      <c r="F108" s="11">
        <v>0.44015116813543148</v>
      </c>
      <c r="G108" s="11">
        <v>0.10666860321249388</v>
      </c>
      <c r="H108" s="11">
        <v>262</v>
      </c>
      <c r="I108" s="11">
        <v>0.20815348959399635</v>
      </c>
      <c r="J108" s="11">
        <v>0.13239112612630352</v>
      </c>
      <c r="K108" s="11">
        <v>0.5656288577876678</v>
      </c>
      <c r="L108" s="11">
        <v>9.3826526492032269E-2</v>
      </c>
      <c r="M108" s="11">
        <v>430</v>
      </c>
      <c r="N108" s="11">
        <v>41</v>
      </c>
      <c r="O108" s="11">
        <v>22.8</v>
      </c>
      <c r="P108" s="11">
        <v>1</v>
      </c>
      <c r="Q108" s="11">
        <v>39</v>
      </c>
      <c r="R108" s="11">
        <v>12</v>
      </c>
      <c r="S108" s="11">
        <v>18</v>
      </c>
      <c r="T108" s="11">
        <v>9</v>
      </c>
      <c r="U108" s="11">
        <v>0.9375</v>
      </c>
      <c r="V108" s="11">
        <v>6.8597560975609748E-2</v>
      </c>
    </row>
    <row r="109" spans="1:22" x14ac:dyDescent="0.25">
      <c r="A109" s="11" t="s">
        <v>41</v>
      </c>
      <c r="B109" s="11" t="s">
        <v>55</v>
      </c>
      <c r="C109" s="11">
        <v>44.718108108108098</v>
      </c>
      <c r="D109" s="11">
        <v>0.27479904025605045</v>
      </c>
      <c r="E109" s="11">
        <v>0.17838118839602413</v>
      </c>
      <c r="F109" s="11">
        <v>0.44015116813543148</v>
      </c>
      <c r="G109" s="11">
        <v>0.10666860321249388</v>
      </c>
      <c r="H109" s="11">
        <v>262</v>
      </c>
      <c r="I109" s="11">
        <v>0.20815348959399635</v>
      </c>
      <c r="J109" s="11">
        <v>0.13239112612630352</v>
      </c>
      <c r="K109" s="11">
        <v>0.5656288577876678</v>
      </c>
      <c r="L109" s="11">
        <v>9.3826526492032269E-2</v>
      </c>
      <c r="M109" s="11">
        <v>430</v>
      </c>
      <c r="N109" s="11">
        <v>41</v>
      </c>
      <c r="O109" s="11">
        <v>22.8</v>
      </c>
      <c r="P109" s="11">
        <v>1</v>
      </c>
      <c r="Q109" s="11">
        <v>39</v>
      </c>
      <c r="R109" s="11">
        <v>12</v>
      </c>
      <c r="S109" s="11">
        <v>18</v>
      </c>
      <c r="T109" s="11">
        <v>9</v>
      </c>
      <c r="U109" s="11">
        <v>0.52550000000000008</v>
      </c>
      <c r="V109" s="11">
        <v>3.4864903846153851E-2</v>
      </c>
    </row>
    <row r="110" spans="1:22" x14ac:dyDescent="0.25">
      <c r="A110" s="11" t="s">
        <v>41</v>
      </c>
      <c r="B110" s="11" t="s">
        <v>55</v>
      </c>
      <c r="C110" s="11">
        <v>44.718108108108098</v>
      </c>
      <c r="D110" s="11">
        <v>0.27479904025605045</v>
      </c>
      <c r="E110" s="11">
        <v>0.17838118839602413</v>
      </c>
      <c r="F110" s="11">
        <v>0.44015116813543148</v>
      </c>
      <c r="G110" s="11">
        <v>0.10666860321249388</v>
      </c>
      <c r="H110" s="11">
        <v>262</v>
      </c>
      <c r="I110" s="11">
        <v>0.20815348959399635</v>
      </c>
      <c r="J110" s="11">
        <v>0.13239112612630352</v>
      </c>
      <c r="K110" s="11">
        <v>0.5656288577876678</v>
      </c>
      <c r="L110" s="11">
        <v>9.3826526492032269E-2</v>
      </c>
      <c r="M110" s="11">
        <v>430</v>
      </c>
      <c r="N110" s="11">
        <v>41</v>
      </c>
      <c r="O110" s="11">
        <v>22.8</v>
      </c>
      <c r="P110" s="11">
        <v>1</v>
      </c>
      <c r="Q110" s="11">
        <v>39</v>
      </c>
      <c r="R110" s="11">
        <v>12</v>
      </c>
      <c r="S110" s="11">
        <v>18</v>
      </c>
      <c r="T110" s="11">
        <v>9</v>
      </c>
      <c r="U110" s="11">
        <v>0.68700000000000006</v>
      </c>
      <c r="V110" s="11">
        <v>4.9464000000000001E-2</v>
      </c>
    </row>
    <row r="111" spans="1:22" x14ac:dyDescent="0.25">
      <c r="A111" s="11" t="s">
        <v>41</v>
      </c>
      <c r="B111" s="11" t="s">
        <v>55</v>
      </c>
      <c r="C111" s="11">
        <v>44.718108108108098</v>
      </c>
      <c r="D111" s="11">
        <v>0.27479904025605045</v>
      </c>
      <c r="E111" s="11">
        <v>0.17838118839602413</v>
      </c>
      <c r="F111" s="11">
        <v>0.44015116813543148</v>
      </c>
      <c r="G111" s="11">
        <v>0.10666860321249388</v>
      </c>
      <c r="H111" s="11">
        <v>262</v>
      </c>
      <c r="I111" s="11">
        <v>0.20815348959399635</v>
      </c>
      <c r="J111" s="11">
        <v>0.13239112612630352</v>
      </c>
      <c r="K111" s="11">
        <v>0.5656288577876678</v>
      </c>
      <c r="L111" s="11">
        <v>9.3826526492032269E-2</v>
      </c>
      <c r="M111" s="11">
        <v>430</v>
      </c>
      <c r="N111" s="11">
        <v>41</v>
      </c>
      <c r="O111" s="11">
        <v>22.8</v>
      </c>
      <c r="P111" s="11">
        <v>1</v>
      </c>
      <c r="Q111" s="11">
        <v>39</v>
      </c>
      <c r="R111" s="11">
        <v>12</v>
      </c>
      <c r="S111" s="11">
        <v>18</v>
      </c>
      <c r="T111" s="11">
        <v>9</v>
      </c>
      <c r="U111" s="11">
        <v>0.71399999999999997</v>
      </c>
      <c r="V111" s="11">
        <v>4.8427826086956512E-2</v>
      </c>
    </row>
    <row r="112" spans="1:22" x14ac:dyDescent="0.25">
      <c r="A112" s="11" t="s">
        <v>41</v>
      </c>
      <c r="B112" s="11" t="s">
        <v>55</v>
      </c>
      <c r="C112" s="11">
        <v>44.718108108108098</v>
      </c>
      <c r="D112" s="11">
        <v>0.27479904025605045</v>
      </c>
      <c r="E112" s="11">
        <v>0.17838118839602413</v>
      </c>
      <c r="F112" s="11">
        <v>0.44015116813543148</v>
      </c>
      <c r="G112" s="11">
        <v>0.10666860321249388</v>
      </c>
      <c r="H112" s="11">
        <v>262</v>
      </c>
      <c r="I112" s="11">
        <v>0.20815348959399635</v>
      </c>
      <c r="J112" s="11">
        <v>0.13239112612630352</v>
      </c>
      <c r="K112" s="11">
        <v>0.5656288577876678</v>
      </c>
      <c r="L112" s="11">
        <v>9.3826526492032269E-2</v>
      </c>
      <c r="M112" s="11">
        <v>430</v>
      </c>
      <c r="N112" s="11">
        <v>41</v>
      </c>
      <c r="O112" s="11">
        <v>22.8</v>
      </c>
      <c r="P112" s="11">
        <v>1</v>
      </c>
      <c r="Q112" s="11">
        <v>39</v>
      </c>
      <c r="R112" s="11">
        <v>12</v>
      </c>
      <c r="S112" s="11">
        <v>18</v>
      </c>
      <c r="T112" s="11">
        <v>9</v>
      </c>
      <c r="U112" s="11">
        <v>1.0429999999999999</v>
      </c>
      <c r="V112" s="11">
        <v>7.4841221374045794E-2</v>
      </c>
    </row>
    <row r="113" spans="1:22" x14ac:dyDescent="0.25">
      <c r="A113" s="11" t="s">
        <v>41</v>
      </c>
      <c r="B113" s="11" t="s">
        <v>55</v>
      </c>
      <c r="C113" s="11">
        <v>44.718108108108098</v>
      </c>
      <c r="D113" s="11">
        <v>0.27479904025605045</v>
      </c>
      <c r="E113" s="11">
        <v>0.17838118839602413</v>
      </c>
      <c r="F113" s="11">
        <v>0.44015116813543148</v>
      </c>
      <c r="G113" s="11">
        <v>0.10666860321249388</v>
      </c>
      <c r="H113" s="11">
        <v>262</v>
      </c>
      <c r="I113" s="11">
        <v>0.20815348959399635</v>
      </c>
      <c r="J113" s="11">
        <v>0.13239112612630352</v>
      </c>
      <c r="K113" s="11">
        <v>0.5656288577876678</v>
      </c>
      <c r="L113" s="11">
        <v>9.3826526492032269E-2</v>
      </c>
      <c r="M113" s="11">
        <v>430</v>
      </c>
      <c r="N113" s="11">
        <v>41</v>
      </c>
      <c r="O113" s="11">
        <v>22.8</v>
      </c>
      <c r="P113" s="11">
        <v>1</v>
      </c>
      <c r="Q113" s="11">
        <v>39</v>
      </c>
      <c r="R113" s="11">
        <v>12</v>
      </c>
      <c r="S113" s="11">
        <v>18</v>
      </c>
      <c r="T113" s="11">
        <v>9</v>
      </c>
      <c r="U113" s="11">
        <v>0.36899999999999999</v>
      </c>
      <c r="V113" s="11">
        <v>2.3140677966101697E-2</v>
      </c>
    </row>
    <row r="114" spans="1:22" x14ac:dyDescent="0.25">
      <c r="A114" s="11" t="s">
        <v>41</v>
      </c>
      <c r="B114" s="11" t="s">
        <v>55</v>
      </c>
      <c r="C114" s="11">
        <v>44.718108108108098</v>
      </c>
      <c r="D114" s="11">
        <v>0.27479904025605045</v>
      </c>
      <c r="E114" s="11">
        <v>0.17838118839602413</v>
      </c>
      <c r="F114" s="11">
        <v>0.44015116813543148</v>
      </c>
      <c r="G114" s="11">
        <v>0.10666860321249388</v>
      </c>
      <c r="H114" s="11">
        <v>262</v>
      </c>
      <c r="I114" s="11">
        <v>0.20815348959399635</v>
      </c>
      <c r="J114" s="11">
        <v>0.13239112612630352</v>
      </c>
      <c r="K114" s="11">
        <v>0.5656288577876678</v>
      </c>
      <c r="L114" s="11">
        <v>9.3826526492032269E-2</v>
      </c>
      <c r="M114" s="11">
        <v>430</v>
      </c>
      <c r="N114" s="11">
        <v>41</v>
      </c>
      <c r="O114" s="11">
        <v>22.8</v>
      </c>
      <c r="P114" s="11">
        <v>1</v>
      </c>
      <c r="Q114" s="11">
        <v>39</v>
      </c>
      <c r="R114" s="11">
        <v>12</v>
      </c>
      <c r="S114" s="11">
        <v>18</v>
      </c>
      <c r="T114" s="11">
        <v>9</v>
      </c>
      <c r="U114" s="11">
        <v>0.67500000000000004</v>
      </c>
      <c r="V114" s="11">
        <v>5.2561475409836071E-2</v>
      </c>
    </row>
    <row r="115" spans="1:22" x14ac:dyDescent="0.25">
      <c r="A115" s="11" t="s">
        <v>41</v>
      </c>
      <c r="B115" s="11" t="s">
        <v>55</v>
      </c>
      <c r="C115" s="11">
        <v>44.718108108108098</v>
      </c>
      <c r="D115" s="11">
        <v>0.27479904025605045</v>
      </c>
      <c r="E115" s="11">
        <v>0.17838118839602413</v>
      </c>
      <c r="F115" s="11">
        <v>0.44015116813543148</v>
      </c>
      <c r="G115" s="11">
        <v>0.10666860321249388</v>
      </c>
      <c r="H115" s="11">
        <v>262</v>
      </c>
      <c r="I115" s="11">
        <v>0.20815348959399635</v>
      </c>
      <c r="J115" s="11">
        <v>0.13239112612630352</v>
      </c>
      <c r="K115" s="11">
        <v>0.5656288577876678</v>
      </c>
      <c r="L115" s="11">
        <v>9.3826526492032269E-2</v>
      </c>
      <c r="M115" s="11">
        <v>430</v>
      </c>
      <c r="N115" s="11">
        <v>41</v>
      </c>
      <c r="O115" s="11">
        <v>22.8</v>
      </c>
      <c r="P115" s="11">
        <v>1</v>
      </c>
      <c r="Q115" s="11">
        <v>39</v>
      </c>
      <c r="R115" s="11">
        <v>12</v>
      </c>
      <c r="S115" s="11">
        <v>18</v>
      </c>
      <c r="T115" s="11">
        <v>9</v>
      </c>
      <c r="U115" s="11">
        <v>0.33350000000000002</v>
      </c>
      <c r="V115" s="11">
        <v>2.6680000000000002E-2</v>
      </c>
    </row>
    <row r="116" spans="1:22" x14ac:dyDescent="0.25">
      <c r="A116" s="11" t="s">
        <v>41</v>
      </c>
      <c r="B116" s="11" t="s">
        <v>55</v>
      </c>
      <c r="C116" s="11">
        <v>44.718108108108098</v>
      </c>
      <c r="D116" s="11">
        <v>0.27479904025605045</v>
      </c>
      <c r="E116" s="11">
        <v>0.17838118839602413</v>
      </c>
      <c r="F116" s="11">
        <v>0.44015116813543148</v>
      </c>
      <c r="G116" s="11">
        <v>0.10666860321249388</v>
      </c>
      <c r="H116" s="11">
        <v>262</v>
      </c>
      <c r="I116" s="11">
        <v>0.20815348959399635</v>
      </c>
      <c r="J116" s="11">
        <v>0.13239112612630352</v>
      </c>
      <c r="K116" s="11">
        <v>0.5656288577876678</v>
      </c>
      <c r="L116" s="11">
        <v>9.3826526492032269E-2</v>
      </c>
      <c r="M116" s="11">
        <v>430</v>
      </c>
      <c r="N116" s="11">
        <v>41</v>
      </c>
      <c r="O116" s="11">
        <v>22.8</v>
      </c>
      <c r="P116" s="11">
        <v>1</v>
      </c>
      <c r="Q116" s="11">
        <v>39</v>
      </c>
      <c r="R116" s="11">
        <v>12</v>
      </c>
      <c r="S116" s="11">
        <v>18</v>
      </c>
      <c r="T116" s="11">
        <v>9</v>
      </c>
      <c r="U116" s="11">
        <v>0.94750000000000001</v>
      </c>
      <c r="V116" s="11">
        <v>6.6491228070175434E-2</v>
      </c>
    </row>
    <row r="117" spans="1:22" x14ac:dyDescent="0.25">
      <c r="A117" s="11" t="s">
        <v>41</v>
      </c>
      <c r="B117" s="11" t="s">
        <v>55</v>
      </c>
      <c r="C117" s="11">
        <v>49.989918918918903</v>
      </c>
      <c r="D117" s="11">
        <v>0.2762480157682809</v>
      </c>
      <c r="E117" s="11">
        <v>0.18740318527053815</v>
      </c>
      <c r="F117" s="11">
        <v>0.42440251811989282</v>
      </c>
      <c r="G117" s="11">
        <v>0.11194628084128815</v>
      </c>
      <c r="H117" s="11">
        <v>225</v>
      </c>
      <c r="I117" s="11">
        <v>0.20739272954374058</v>
      </c>
      <c r="J117" s="11">
        <v>0.12470363520234033</v>
      </c>
      <c r="K117" s="11">
        <v>0.58283157789887585</v>
      </c>
      <c r="L117" s="11">
        <v>8.5072057355043293E-2</v>
      </c>
      <c r="M117" s="11">
        <v>430</v>
      </c>
      <c r="N117" s="11">
        <v>41</v>
      </c>
      <c r="O117" s="11">
        <v>22.8</v>
      </c>
      <c r="P117" s="11">
        <v>1</v>
      </c>
      <c r="Q117" s="11">
        <v>39</v>
      </c>
      <c r="R117" s="11">
        <v>12</v>
      </c>
      <c r="S117" s="11">
        <v>21</v>
      </c>
      <c r="T117" s="11">
        <v>9</v>
      </c>
      <c r="U117" s="11">
        <v>1.2330000000000001</v>
      </c>
      <c r="V117" s="11">
        <v>8.855181818181819E-2</v>
      </c>
    </row>
    <row r="118" spans="1:22" x14ac:dyDescent="0.25">
      <c r="A118" s="11" t="s">
        <v>41</v>
      </c>
      <c r="B118" s="11" t="s">
        <v>55</v>
      </c>
      <c r="C118" s="11">
        <v>49.989918918918903</v>
      </c>
      <c r="D118" s="11">
        <v>0.2762480157682809</v>
      </c>
      <c r="E118" s="11">
        <v>0.18740318527053815</v>
      </c>
      <c r="F118" s="11">
        <v>0.42440251811989282</v>
      </c>
      <c r="G118" s="11">
        <v>0.11194628084128815</v>
      </c>
      <c r="H118" s="11">
        <v>225</v>
      </c>
      <c r="I118" s="11">
        <v>0.20739272954374058</v>
      </c>
      <c r="J118" s="11">
        <v>0.12470363520234033</v>
      </c>
      <c r="K118" s="11">
        <v>0.58283157789887585</v>
      </c>
      <c r="L118" s="11">
        <v>8.5072057355043293E-2</v>
      </c>
      <c r="M118" s="11">
        <v>430</v>
      </c>
      <c r="N118" s="11">
        <v>41</v>
      </c>
      <c r="O118" s="11">
        <v>22.8</v>
      </c>
      <c r="P118" s="11">
        <v>1</v>
      </c>
      <c r="Q118" s="11">
        <v>39</v>
      </c>
      <c r="R118" s="11">
        <v>12</v>
      </c>
      <c r="S118" s="11">
        <v>21</v>
      </c>
      <c r="T118" s="11">
        <v>9</v>
      </c>
      <c r="U118" s="11">
        <v>0.4355</v>
      </c>
      <c r="V118" s="11">
        <v>3.2484016393442623E-2</v>
      </c>
    </row>
    <row r="119" spans="1:22" x14ac:dyDescent="0.25">
      <c r="A119" s="11" t="s">
        <v>41</v>
      </c>
      <c r="B119" s="11" t="s">
        <v>55</v>
      </c>
      <c r="C119" s="11">
        <v>49.989918918918903</v>
      </c>
      <c r="D119" s="11">
        <v>0.2762480157682809</v>
      </c>
      <c r="E119" s="11">
        <v>0.18740318527053815</v>
      </c>
      <c r="F119" s="11">
        <v>0.42440251811989282</v>
      </c>
      <c r="G119" s="11">
        <v>0.11194628084128815</v>
      </c>
      <c r="H119" s="11">
        <v>225</v>
      </c>
      <c r="I119" s="11">
        <v>0.20739272954374058</v>
      </c>
      <c r="J119" s="11">
        <v>0.12470363520234033</v>
      </c>
      <c r="K119" s="11">
        <v>0.58283157789887585</v>
      </c>
      <c r="L119" s="11">
        <v>8.5072057355043293E-2</v>
      </c>
      <c r="M119" s="11">
        <v>430</v>
      </c>
      <c r="N119" s="11">
        <v>41</v>
      </c>
      <c r="O119" s="11">
        <v>22.8</v>
      </c>
      <c r="P119" s="11">
        <v>1</v>
      </c>
      <c r="Q119" s="11">
        <v>39</v>
      </c>
      <c r="R119" s="11">
        <v>12</v>
      </c>
      <c r="S119" s="11">
        <v>21</v>
      </c>
      <c r="T119" s="11">
        <v>9</v>
      </c>
      <c r="U119" s="11">
        <v>0.63450000000000006</v>
      </c>
      <c r="V119" s="11">
        <v>5.3688461538461546E-2</v>
      </c>
    </row>
    <row r="120" spans="1:22" x14ac:dyDescent="0.25">
      <c r="A120" s="11" t="s">
        <v>41</v>
      </c>
      <c r="B120" s="11" t="s">
        <v>55</v>
      </c>
      <c r="C120" s="11">
        <v>49.989918918918903</v>
      </c>
      <c r="D120" s="11">
        <v>0.2762480157682809</v>
      </c>
      <c r="E120" s="11">
        <v>0.18740318527053815</v>
      </c>
      <c r="F120" s="11">
        <v>0.42440251811989282</v>
      </c>
      <c r="G120" s="11">
        <v>0.11194628084128815</v>
      </c>
      <c r="H120" s="11">
        <v>225</v>
      </c>
      <c r="I120" s="11">
        <v>0.20739272954374058</v>
      </c>
      <c r="J120" s="11">
        <v>0.12470363520234033</v>
      </c>
      <c r="K120" s="11">
        <v>0.58283157789887585</v>
      </c>
      <c r="L120" s="11">
        <v>8.5072057355043293E-2</v>
      </c>
      <c r="M120" s="11">
        <v>430</v>
      </c>
      <c r="N120" s="11">
        <v>41</v>
      </c>
      <c r="O120" s="11">
        <v>22.8</v>
      </c>
      <c r="P120" s="11">
        <v>1</v>
      </c>
      <c r="Q120" s="11">
        <v>39</v>
      </c>
      <c r="R120" s="11">
        <v>12</v>
      </c>
      <c r="S120" s="11">
        <v>21</v>
      </c>
      <c r="T120" s="11">
        <v>9</v>
      </c>
      <c r="U120" s="11">
        <v>0.78400000000000003</v>
      </c>
      <c r="V120" s="11">
        <v>5.2972972972972966E-2</v>
      </c>
    </row>
    <row r="121" spans="1:22" x14ac:dyDescent="0.25">
      <c r="A121" s="11" t="s">
        <v>41</v>
      </c>
      <c r="B121" s="11" t="s">
        <v>55</v>
      </c>
      <c r="C121" s="11">
        <v>49.989918918918903</v>
      </c>
      <c r="D121" s="11">
        <v>0.2762480157682809</v>
      </c>
      <c r="E121" s="11">
        <v>0.18740318527053815</v>
      </c>
      <c r="F121" s="11">
        <v>0.42440251811989282</v>
      </c>
      <c r="G121" s="11">
        <v>0.11194628084128815</v>
      </c>
      <c r="H121" s="11">
        <v>225</v>
      </c>
      <c r="I121" s="11">
        <v>0.20739272954374058</v>
      </c>
      <c r="J121" s="11">
        <v>0.12470363520234033</v>
      </c>
      <c r="K121" s="11">
        <v>0.58283157789887585</v>
      </c>
      <c r="L121" s="11">
        <v>8.5072057355043293E-2</v>
      </c>
      <c r="M121" s="11">
        <v>430</v>
      </c>
      <c r="N121" s="11">
        <v>41</v>
      </c>
      <c r="O121" s="11">
        <v>22.8</v>
      </c>
      <c r="P121" s="11">
        <v>1</v>
      </c>
      <c r="Q121" s="11">
        <v>39</v>
      </c>
      <c r="R121" s="11">
        <v>12</v>
      </c>
      <c r="S121" s="11">
        <v>21</v>
      </c>
      <c r="T121" s="11">
        <v>9</v>
      </c>
      <c r="U121" s="11">
        <v>0.34050000000000002</v>
      </c>
      <c r="V121" s="11">
        <v>2.4118750000000005E-2</v>
      </c>
    </row>
    <row r="122" spans="1:22" x14ac:dyDescent="0.25">
      <c r="A122" s="11" t="s">
        <v>41</v>
      </c>
      <c r="B122" s="11" t="s">
        <v>55</v>
      </c>
      <c r="C122" s="11">
        <v>49.989918918918903</v>
      </c>
      <c r="D122" s="11">
        <v>0.2762480157682809</v>
      </c>
      <c r="E122" s="11">
        <v>0.18740318527053815</v>
      </c>
      <c r="F122" s="11">
        <v>0.42440251811989282</v>
      </c>
      <c r="G122" s="11">
        <v>0.11194628084128815</v>
      </c>
      <c r="H122" s="11">
        <v>225</v>
      </c>
      <c r="I122" s="11">
        <v>0.20739272954374058</v>
      </c>
      <c r="J122" s="11">
        <v>0.12470363520234033</v>
      </c>
      <c r="K122" s="11">
        <v>0.58283157789887585</v>
      </c>
      <c r="L122" s="11">
        <v>8.5072057355043293E-2</v>
      </c>
      <c r="M122" s="11">
        <v>430</v>
      </c>
      <c r="N122" s="11">
        <v>41</v>
      </c>
      <c r="O122" s="11">
        <v>22.8</v>
      </c>
      <c r="P122" s="11">
        <v>1</v>
      </c>
      <c r="Q122" s="11">
        <v>39</v>
      </c>
      <c r="R122" s="11">
        <v>12</v>
      </c>
      <c r="S122" s="11">
        <v>21</v>
      </c>
      <c r="T122" s="11">
        <v>9</v>
      </c>
      <c r="U122" s="11">
        <v>0.4325</v>
      </c>
      <c r="V122" s="11">
        <v>3.4332474226804119E-2</v>
      </c>
    </row>
    <row r="123" spans="1:22" x14ac:dyDescent="0.25">
      <c r="A123" s="11" t="s">
        <v>41</v>
      </c>
      <c r="B123" s="11" t="s">
        <v>55</v>
      </c>
      <c r="C123" s="11">
        <v>49.989918918918903</v>
      </c>
      <c r="D123" s="11">
        <v>0.2762480157682809</v>
      </c>
      <c r="E123" s="11">
        <v>0.18740318527053815</v>
      </c>
      <c r="F123" s="11">
        <v>0.42440251811989282</v>
      </c>
      <c r="G123" s="11">
        <v>0.11194628084128815</v>
      </c>
      <c r="H123" s="11">
        <v>225</v>
      </c>
      <c r="I123" s="11">
        <v>0.20739272954374058</v>
      </c>
      <c r="J123" s="11">
        <v>0.12470363520234033</v>
      </c>
      <c r="K123" s="11">
        <v>0.58283157789887585</v>
      </c>
      <c r="L123" s="11">
        <v>8.5072057355043293E-2</v>
      </c>
      <c r="M123" s="11">
        <v>430</v>
      </c>
      <c r="N123" s="11">
        <v>41</v>
      </c>
      <c r="O123" s="11">
        <v>22.8</v>
      </c>
      <c r="P123" s="11">
        <v>1</v>
      </c>
      <c r="Q123" s="11">
        <v>39</v>
      </c>
      <c r="R123" s="11">
        <v>12</v>
      </c>
      <c r="S123" s="11">
        <v>21</v>
      </c>
      <c r="T123" s="11">
        <v>9</v>
      </c>
      <c r="U123" s="11">
        <v>0.46200000000000002</v>
      </c>
      <c r="V123" s="11">
        <v>3.7844680851063836E-2</v>
      </c>
    </row>
    <row r="124" spans="1:22" x14ac:dyDescent="0.25">
      <c r="A124" s="11" t="s">
        <v>41</v>
      </c>
      <c r="B124" s="11" t="s">
        <v>55</v>
      </c>
      <c r="C124" s="11">
        <v>49.989918918918903</v>
      </c>
      <c r="D124" s="11">
        <v>0.2762480157682809</v>
      </c>
      <c r="E124" s="11">
        <v>0.18740318527053815</v>
      </c>
      <c r="F124" s="11">
        <v>0.42440251811989282</v>
      </c>
      <c r="G124" s="11">
        <v>0.11194628084128815</v>
      </c>
      <c r="H124" s="11">
        <v>225</v>
      </c>
      <c r="I124" s="11">
        <v>0.20739272954374058</v>
      </c>
      <c r="J124" s="11">
        <v>0.12470363520234033</v>
      </c>
      <c r="K124" s="11">
        <v>0.58283157789887585</v>
      </c>
      <c r="L124" s="11">
        <v>8.5072057355043293E-2</v>
      </c>
      <c r="M124" s="11">
        <v>430</v>
      </c>
      <c r="N124" s="11">
        <v>41</v>
      </c>
      <c r="O124" s="11">
        <v>22.8</v>
      </c>
      <c r="P124" s="11">
        <v>1</v>
      </c>
      <c r="Q124" s="11">
        <v>39</v>
      </c>
      <c r="R124" s="11">
        <v>12</v>
      </c>
      <c r="S124" s="11">
        <v>21</v>
      </c>
      <c r="T124" s="11">
        <v>9</v>
      </c>
      <c r="U124" s="11">
        <v>0.78400000000000003</v>
      </c>
      <c r="V124" s="11">
        <v>4.8140350877192983E-2</v>
      </c>
    </row>
    <row r="125" spans="1:22" x14ac:dyDescent="0.25">
      <c r="A125" s="11" t="s">
        <v>41</v>
      </c>
      <c r="B125" s="11" t="s">
        <v>55</v>
      </c>
      <c r="C125" s="11">
        <v>49.989918918918903</v>
      </c>
      <c r="D125" s="11">
        <v>0.2762480157682809</v>
      </c>
      <c r="E125" s="11">
        <v>0.18740318527053815</v>
      </c>
      <c r="F125" s="11">
        <v>0.42440251811989282</v>
      </c>
      <c r="G125" s="11">
        <v>0.11194628084128815</v>
      </c>
      <c r="H125" s="11">
        <v>225</v>
      </c>
      <c r="I125" s="11">
        <v>0.20739272954374058</v>
      </c>
      <c r="J125" s="11">
        <v>0.12470363520234033</v>
      </c>
      <c r="K125" s="11">
        <v>0.58283157789887585</v>
      </c>
      <c r="L125" s="11">
        <v>8.5072057355043293E-2</v>
      </c>
      <c r="M125" s="11">
        <v>430</v>
      </c>
      <c r="N125" s="11">
        <v>41</v>
      </c>
      <c r="O125" s="11">
        <v>22.8</v>
      </c>
      <c r="P125" s="11">
        <v>1</v>
      </c>
      <c r="Q125" s="11">
        <v>39</v>
      </c>
      <c r="R125" s="11">
        <v>12</v>
      </c>
      <c r="S125" s="11">
        <v>21</v>
      </c>
      <c r="T125" s="11">
        <v>9</v>
      </c>
      <c r="U125" s="11">
        <v>0.35149999999999998</v>
      </c>
      <c r="V125" s="11">
        <v>2.6687962962962965E-2</v>
      </c>
    </row>
    <row r="126" spans="1:22" x14ac:dyDescent="0.25">
      <c r="A126" s="12" t="s">
        <v>41</v>
      </c>
      <c r="B126" s="12" t="s">
        <v>55</v>
      </c>
      <c r="C126" s="12">
        <v>40.834643734643699</v>
      </c>
      <c r="D126" s="12">
        <v>0.27474404809375425</v>
      </c>
      <c r="E126" s="12">
        <v>0.17208507581586674</v>
      </c>
      <c r="F126" s="12">
        <v>0.45406094954395437</v>
      </c>
      <c r="G126" s="12">
        <v>9.9109926546424601E-2</v>
      </c>
      <c r="H126" s="12">
        <v>315</v>
      </c>
      <c r="I126" s="12">
        <v>0.20782169726044292</v>
      </c>
      <c r="J126" s="12">
        <v>0.12903835996570537</v>
      </c>
      <c r="K126" s="12">
        <v>0.57313152652959909</v>
      </c>
      <c r="L126" s="12">
        <v>9.0008416244252515E-2</v>
      </c>
      <c r="M126" s="12">
        <v>420</v>
      </c>
      <c r="N126" s="12">
        <v>37</v>
      </c>
      <c r="O126" s="12">
        <v>23.1</v>
      </c>
      <c r="P126" s="12">
        <v>0.8</v>
      </c>
      <c r="Q126" s="12">
        <v>43</v>
      </c>
      <c r="R126" s="12">
        <v>9</v>
      </c>
      <c r="S126" s="12">
        <v>15</v>
      </c>
      <c r="T126" s="12">
        <v>26</v>
      </c>
      <c r="U126" s="12">
        <v>48.72</v>
      </c>
      <c r="V126" s="12">
        <v>2.7100499999999998</v>
      </c>
    </row>
    <row r="127" spans="1:22" x14ac:dyDescent="0.25">
      <c r="A127" s="12" t="s">
        <v>41</v>
      </c>
      <c r="B127" s="12" t="s">
        <v>55</v>
      </c>
      <c r="C127" s="12">
        <v>40.834643734643699</v>
      </c>
      <c r="D127" s="12">
        <v>0.27474404809375425</v>
      </c>
      <c r="E127" s="12">
        <v>0.17208507581586674</v>
      </c>
      <c r="F127" s="12">
        <v>0.45406094954395437</v>
      </c>
      <c r="G127" s="12">
        <v>9.9109926546424601E-2</v>
      </c>
      <c r="H127" s="12">
        <v>315</v>
      </c>
      <c r="I127" s="12">
        <v>0.20782169726044292</v>
      </c>
      <c r="J127" s="12">
        <v>0.12903835996570537</v>
      </c>
      <c r="K127" s="12">
        <v>0.57313152652959909</v>
      </c>
      <c r="L127" s="12">
        <v>9.0008416244252515E-2</v>
      </c>
      <c r="M127" s="12">
        <v>420</v>
      </c>
      <c r="N127" s="12">
        <v>37</v>
      </c>
      <c r="O127" s="12">
        <v>23.1</v>
      </c>
      <c r="P127" s="12">
        <v>0.8</v>
      </c>
      <c r="Q127" s="12">
        <v>43</v>
      </c>
      <c r="R127" s="12">
        <v>9</v>
      </c>
      <c r="S127" s="12">
        <v>15</v>
      </c>
      <c r="T127" s="12">
        <v>26</v>
      </c>
      <c r="U127" s="12">
        <v>65.86</v>
      </c>
      <c r="V127" s="12">
        <v>3.6099753216374273</v>
      </c>
    </row>
    <row r="128" spans="1:22" x14ac:dyDescent="0.25">
      <c r="A128" s="12" t="s">
        <v>41</v>
      </c>
      <c r="B128" s="12" t="s">
        <v>55</v>
      </c>
      <c r="C128" s="12">
        <v>40.834643734643699</v>
      </c>
      <c r="D128" s="12">
        <v>0.27474404809375425</v>
      </c>
      <c r="E128" s="12">
        <v>0.17208507581586674</v>
      </c>
      <c r="F128" s="12">
        <v>0.45406094954395437</v>
      </c>
      <c r="G128" s="12">
        <v>9.9109926546424601E-2</v>
      </c>
      <c r="H128" s="12">
        <v>315</v>
      </c>
      <c r="I128" s="12">
        <v>0.20782169726044292</v>
      </c>
      <c r="J128" s="12">
        <v>0.12903835996570537</v>
      </c>
      <c r="K128" s="12">
        <v>0.57313152652959909</v>
      </c>
      <c r="L128" s="12">
        <v>9.0008416244252515E-2</v>
      </c>
      <c r="M128" s="12">
        <v>420</v>
      </c>
      <c r="N128" s="12">
        <v>37</v>
      </c>
      <c r="O128" s="12">
        <v>23.1</v>
      </c>
      <c r="P128" s="12">
        <v>0.8</v>
      </c>
      <c r="Q128" s="12">
        <v>43</v>
      </c>
      <c r="R128" s="12">
        <v>9</v>
      </c>
      <c r="S128" s="12">
        <v>15</v>
      </c>
      <c r="T128" s="12">
        <v>26</v>
      </c>
      <c r="U128" s="12">
        <v>37.1</v>
      </c>
      <c r="V128" s="12">
        <v>2.1379208633093532</v>
      </c>
    </row>
    <row r="129" spans="1:22" x14ac:dyDescent="0.25">
      <c r="A129" s="12" t="s">
        <v>41</v>
      </c>
      <c r="B129" s="12" t="s">
        <v>55</v>
      </c>
      <c r="C129" s="12">
        <v>40.834643734643699</v>
      </c>
      <c r="D129" s="12">
        <v>0.27474404809375425</v>
      </c>
      <c r="E129" s="12">
        <v>0.17208507581586674</v>
      </c>
      <c r="F129" s="12">
        <v>0.45406094954395437</v>
      </c>
      <c r="G129" s="12">
        <v>9.9109926546424601E-2</v>
      </c>
      <c r="H129" s="12">
        <v>315</v>
      </c>
      <c r="I129" s="12">
        <v>0.20782169726044292</v>
      </c>
      <c r="J129" s="12">
        <v>0.12903835996570537</v>
      </c>
      <c r="K129" s="12">
        <v>0.57313152652959909</v>
      </c>
      <c r="L129" s="12">
        <v>9.0008416244252515E-2</v>
      </c>
      <c r="M129" s="12">
        <v>420</v>
      </c>
      <c r="N129" s="12">
        <v>37</v>
      </c>
      <c r="O129" s="12">
        <v>23.1</v>
      </c>
      <c r="P129" s="12">
        <v>0.8</v>
      </c>
      <c r="Q129" s="12">
        <v>43</v>
      </c>
      <c r="R129" s="12">
        <v>9</v>
      </c>
      <c r="S129" s="12">
        <v>15</v>
      </c>
      <c r="T129" s="12">
        <v>26</v>
      </c>
      <c r="U129" s="12">
        <v>66.89</v>
      </c>
      <c r="V129" s="12">
        <v>3.6563797546012275</v>
      </c>
    </row>
    <row r="130" spans="1:22" x14ac:dyDescent="0.25">
      <c r="A130" s="12" t="s">
        <v>41</v>
      </c>
      <c r="B130" s="12" t="s">
        <v>55</v>
      </c>
      <c r="C130" s="12">
        <v>40.834643734643699</v>
      </c>
      <c r="D130" s="12">
        <v>0.27474404809375425</v>
      </c>
      <c r="E130" s="12">
        <v>0.17208507581586674</v>
      </c>
      <c r="F130" s="12">
        <v>0.45406094954395437</v>
      </c>
      <c r="G130" s="12">
        <v>9.9109926546424601E-2</v>
      </c>
      <c r="H130" s="12">
        <v>315</v>
      </c>
      <c r="I130" s="12">
        <v>0.20782169726044292</v>
      </c>
      <c r="J130" s="12">
        <v>0.12903835996570537</v>
      </c>
      <c r="K130" s="12">
        <v>0.57313152652959909</v>
      </c>
      <c r="L130" s="12">
        <v>9.0008416244252515E-2</v>
      </c>
      <c r="M130" s="12">
        <v>420</v>
      </c>
      <c r="N130" s="12">
        <v>37</v>
      </c>
      <c r="O130" s="12">
        <v>23.1</v>
      </c>
      <c r="P130" s="12">
        <v>0.8</v>
      </c>
      <c r="Q130" s="12">
        <v>43</v>
      </c>
      <c r="R130" s="12">
        <v>9</v>
      </c>
      <c r="S130" s="12">
        <v>15</v>
      </c>
      <c r="T130" s="12">
        <v>26</v>
      </c>
      <c r="U130" s="12">
        <v>59.53</v>
      </c>
      <c r="V130" s="12">
        <v>3.3012090909090914</v>
      </c>
    </row>
    <row r="131" spans="1:22" x14ac:dyDescent="0.25">
      <c r="A131" s="12" t="s">
        <v>41</v>
      </c>
      <c r="B131" s="12" t="s">
        <v>55</v>
      </c>
      <c r="C131" s="12">
        <v>40.834643734643699</v>
      </c>
      <c r="D131" s="12">
        <v>0.27474404809375425</v>
      </c>
      <c r="E131" s="12">
        <v>0.17208507581586674</v>
      </c>
      <c r="F131" s="12">
        <v>0.45406094954395437</v>
      </c>
      <c r="G131" s="12">
        <v>9.9109926546424601E-2</v>
      </c>
      <c r="H131" s="12">
        <v>315</v>
      </c>
      <c r="I131" s="12">
        <v>0.20782169726044292</v>
      </c>
      <c r="J131" s="12">
        <v>0.12903835996570537</v>
      </c>
      <c r="K131" s="12">
        <v>0.57313152652959909</v>
      </c>
      <c r="L131" s="12">
        <v>9.0008416244252515E-2</v>
      </c>
      <c r="M131" s="12">
        <v>420</v>
      </c>
      <c r="N131" s="12">
        <v>37</v>
      </c>
      <c r="O131" s="12">
        <v>23.1</v>
      </c>
      <c r="P131" s="12">
        <v>0.8</v>
      </c>
      <c r="Q131" s="12">
        <v>43</v>
      </c>
      <c r="R131" s="12">
        <v>9</v>
      </c>
      <c r="S131" s="12">
        <v>15</v>
      </c>
      <c r="T131" s="12">
        <v>26</v>
      </c>
      <c r="U131" s="12">
        <v>62.87</v>
      </c>
      <c r="V131" s="12">
        <v>3.6293136363636362</v>
      </c>
    </row>
    <row r="132" spans="1:22" x14ac:dyDescent="0.25">
      <c r="A132" s="12" t="s">
        <v>41</v>
      </c>
      <c r="B132" s="12" t="s">
        <v>55</v>
      </c>
      <c r="C132" s="12">
        <v>40.834643734643699</v>
      </c>
      <c r="D132" s="12">
        <v>0.27474404809375425</v>
      </c>
      <c r="E132" s="12">
        <v>0.17208507581586674</v>
      </c>
      <c r="F132" s="12">
        <v>0.45406094954395437</v>
      </c>
      <c r="G132" s="12">
        <v>9.9109926546424601E-2</v>
      </c>
      <c r="H132" s="12">
        <v>315</v>
      </c>
      <c r="I132" s="12">
        <v>0.20782169726044292</v>
      </c>
      <c r="J132" s="12">
        <v>0.12903835996570537</v>
      </c>
      <c r="K132" s="12">
        <v>0.57313152652959909</v>
      </c>
      <c r="L132" s="12">
        <v>9.0008416244252515E-2</v>
      </c>
      <c r="M132" s="12">
        <v>420</v>
      </c>
      <c r="N132" s="12">
        <v>37</v>
      </c>
      <c r="O132" s="12">
        <v>23.1</v>
      </c>
      <c r="P132" s="12">
        <v>0.8</v>
      </c>
      <c r="Q132" s="12">
        <v>43</v>
      </c>
      <c r="R132" s="12">
        <v>9</v>
      </c>
      <c r="S132" s="12">
        <v>15</v>
      </c>
      <c r="T132" s="12">
        <v>26</v>
      </c>
      <c r="U132" s="12">
        <v>34.840000000000003</v>
      </c>
      <c r="V132" s="12">
        <v>1.9402914893617023</v>
      </c>
    </row>
    <row r="133" spans="1:22" x14ac:dyDescent="0.25">
      <c r="A133" s="12" t="s">
        <v>41</v>
      </c>
      <c r="B133" s="12" t="s">
        <v>55</v>
      </c>
      <c r="C133" s="12">
        <v>40.834643734643699</v>
      </c>
      <c r="D133" s="12">
        <v>0.27474404809375425</v>
      </c>
      <c r="E133" s="12">
        <v>0.17208507581586674</v>
      </c>
      <c r="F133" s="12">
        <v>0.45406094954395437</v>
      </c>
      <c r="G133" s="12">
        <v>9.9109926546424601E-2</v>
      </c>
      <c r="H133" s="12">
        <v>315</v>
      </c>
      <c r="I133" s="12">
        <v>0.20782169726044292</v>
      </c>
      <c r="J133" s="12">
        <v>0.12903835996570537</v>
      </c>
      <c r="K133" s="12">
        <v>0.57313152652959909</v>
      </c>
      <c r="L133" s="12">
        <v>9.0008416244252515E-2</v>
      </c>
      <c r="M133" s="12">
        <v>420</v>
      </c>
      <c r="N133" s="12">
        <v>37</v>
      </c>
      <c r="O133" s="12">
        <v>23.1</v>
      </c>
      <c r="P133" s="12">
        <v>0.8</v>
      </c>
      <c r="Q133" s="12">
        <v>43</v>
      </c>
      <c r="R133" s="12">
        <v>9</v>
      </c>
      <c r="S133" s="12">
        <v>15</v>
      </c>
      <c r="T133" s="12">
        <v>26</v>
      </c>
      <c r="U133" s="12">
        <v>40.799999999999997</v>
      </c>
      <c r="V133" s="12">
        <v>2.1969230769230768</v>
      </c>
    </row>
    <row r="134" spans="1:22" x14ac:dyDescent="0.25">
      <c r="A134" s="12" t="s">
        <v>41</v>
      </c>
      <c r="B134" s="12" t="s">
        <v>55</v>
      </c>
      <c r="C134" s="12">
        <v>40.834643734643699</v>
      </c>
      <c r="D134" s="12">
        <v>0.27474404809375425</v>
      </c>
      <c r="E134" s="12">
        <v>0.17208507581586674</v>
      </c>
      <c r="F134" s="12">
        <v>0.45406094954395437</v>
      </c>
      <c r="G134" s="12">
        <v>9.9109926546424601E-2</v>
      </c>
      <c r="H134" s="12">
        <v>315</v>
      </c>
      <c r="I134" s="12">
        <v>0.20782169726044292</v>
      </c>
      <c r="J134" s="12">
        <v>0.12903835996570537</v>
      </c>
      <c r="K134" s="12">
        <v>0.57313152652959909</v>
      </c>
      <c r="L134" s="12">
        <v>9.0008416244252515E-2</v>
      </c>
      <c r="M134" s="12">
        <v>420</v>
      </c>
      <c r="N134" s="12">
        <v>37</v>
      </c>
      <c r="O134" s="12">
        <v>23.1</v>
      </c>
      <c r="P134" s="12">
        <v>0.8</v>
      </c>
      <c r="Q134" s="12">
        <v>43</v>
      </c>
      <c r="R134" s="12">
        <v>9</v>
      </c>
      <c r="S134" s="12">
        <v>15</v>
      </c>
      <c r="T134" s="12">
        <v>26</v>
      </c>
      <c r="U134" s="12">
        <v>53.63</v>
      </c>
      <c r="V134" s="12">
        <v>2.9479420382165604</v>
      </c>
    </row>
    <row r="135" spans="1:22" x14ac:dyDescent="0.25">
      <c r="A135" s="12" t="s">
        <v>41</v>
      </c>
      <c r="B135" s="12" t="s">
        <v>55</v>
      </c>
      <c r="C135" s="12">
        <v>44.718108108108098</v>
      </c>
      <c r="D135" s="12">
        <v>0.27479904025605045</v>
      </c>
      <c r="E135" s="12">
        <v>0.17838118839602413</v>
      </c>
      <c r="F135" s="12">
        <v>0.44015116813543148</v>
      </c>
      <c r="G135" s="12">
        <v>0.10666860321249388</v>
      </c>
      <c r="H135" s="12">
        <v>262</v>
      </c>
      <c r="I135" s="12">
        <v>0.20815348959399635</v>
      </c>
      <c r="J135" s="12">
        <v>0.13239112612630352</v>
      </c>
      <c r="K135" s="12">
        <v>0.5656288577876678</v>
      </c>
      <c r="L135" s="12">
        <v>9.3826526492032269E-2</v>
      </c>
      <c r="M135" s="12">
        <v>420</v>
      </c>
      <c r="N135" s="12">
        <v>37</v>
      </c>
      <c r="O135" s="12">
        <v>23.1</v>
      </c>
      <c r="P135" s="12">
        <v>0.8</v>
      </c>
      <c r="Q135" s="12">
        <v>43</v>
      </c>
      <c r="R135" s="12">
        <v>9</v>
      </c>
      <c r="S135" s="12">
        <v>18</v>
      </c>
      <c r="T135" s="12">
        <v>26</v>
      </c>
      <c r="U135" s="12">
        <v>56.49</v>
      </c>
      <c r="V135" s="12">
        <v>3.0267952702702705</v>
      </c>
    </row>
    <row r="136" spans="1:22" x14ac:dyDescent="0.25">
      <c r="A136" s="12" t="s">
        <v>41</v>
      </c>
      <c r="B136" s="12" t="s">
        <v>55</v>
      </c>
      <c r="C136" s="12">
        <v>44.718108108108098</v>
      </c>
      <c r="D136" s="12">
        <v>0.27479904025605045</v>
      </c>
      <c r="E136" s="12">
        <v>0.17838118839602413</v>
      </c>
      <c r="F136" s="12">
        <v>0.44015116813543148</v>
      </c>
      <c r="G136" s="12">
        <v>0.10666860321249388</v>
      </c>
      <c r="H136" s="12">
        <v>262</v>
      </c>
      <c r="I136" s="12">
        <v>0.20815348959399635</v>
      </c>
      <c r="J136" s="12">
        <v>0.13239112612630352</v>
      </c>
      <c r="K136" s="12">
        <v>0.5656288577876678</v>
      </c>
      <c r="L136" s="12">
        <v>9.3826526492032269E-2</v>
      </c>
      <c r="M136" s="12">
        <v>420</v>
      </c>
      <c r="N136" s="12">
        <v>37</v>
      </c>
      <c r="O136" s="12">
        <v>23.1</v>
      </c>
      <c r="P136" s="12">
        <v>0.8</v>
      </c>
      <c r="Q136" s="12">
        <v>43</v>
      </c>
      <c r="R136" s="12">
        <v>9</v>
      </c>
      <c r="S136" s="12">
        <v>18</v>
      </c>
      <c r="T136" s="12">
        <v>26</v>
      </c>
      <c r="U136" s="12">
        <v>53.81</v>
      </c>
      <c r="V136" s="12">
        <v>2.9689354651162798</v>
      </c>
    </row>
    <row r="137" spans="1:22" x14ac:dyDescent="0.25">
      <c r="A137" s="12" t="s">
        <v>41</v>
      </c>
      <c r="B137" s="12" t="s">
        <v>55</v>
      </c>
      <c r="C137" s="12">
        <v>44.718108108108098</v>
      </c>
      <c r="D137" s="12">
        <v>0.27479904025605045</v>
      </c>
      <c r="E137" s="12">
        <v>0.17838118839602413</v>
      </c>
      <c r="F137" s="12">
        <v>0.44015116813543148</v>
      </c>
      <c r="G137" s="12">
        <v>0.10666860321249388</v>
      </c>
      <c r="H137" s="12">
        <v>262</v>
      </c>
      <c r="I137" s="12">
        <v>0.20815348959399635</v>
      </c>
      <c r="J137" s="12">
        <v>0.13239112612630352</v>
      </c>
      <c r="K137" s="12">
        <v>0.5656288577876678</v>
      </c>
      <c r="L137" s="12">
        <v>9.3826526492032269E-2</v>
      </c>
      <c r="M137" s="12">
        <v>420</v>
      </c>
      <c r="N137" s="12">
        <v>37</v>
      </c>
      <c r="O137" s="12">
        <v>23.1</v>
      </c>
      <c r="P137" s="12">
        <v>0.8</v>
      </c>
      <c r="Q137" s="12">
        <v>43</v>
      </c>
      <c r="R137" s="12">
        <v>9</v>
      </c>
      <c r="S137" s="12">
        <v>18</v>
      </c>
      <c r="T137" s="12">
        <v>26</v>
      </c>
      <c r="U137" s="12">
        <v>32.25</v>
      </c>
      <c r="V137" s="12">
        <v>1.8403742514970061</v>
      </c>
    </row>
    <row r="138" spans="1:22" x14ac:dyDescent="0.25">
      <c r="A138" s="12" t="s">
        <v>41</v>
      </c>
      <c r="B138" s="12" t="s">
        <v>55</v>
      </c>
      <c r="C138" s="12">
        <v>44.718108108108098</v>
      </c>
      <c r="D138" s="12">
        <v>0.27479904025605045</v>
      </c>
      <c r="E138" s="12">
        <v>0.17838118839602413</v>
      </c>
      <c r="F138" s="12">
        <v>0.44015116813543148</v>
      </c>
      <c r="G138" s="12">
        <v>0.10666860321249388</v>
      </c>
      <c r="H138" s="12">
        <v>262</v>
      </c>
      <c r="I138" s="12">
        <v>0.20815348959399635</v>
      </c>
      <c r="J138" s="12">
        <v>0.13239112612630352</v>
      </c>
      <c r="K138" s="12">
        <v>0.5656288577876678</v>
      </c>
      <c r="L138" s="12">
        <v>9.3826526492032269E-2</v>
      </c>
      <c r="M138" s="12">
        <v>420</v>
      </c>
      <c r="N138" s="12">
        <v>37</v>
      </c>
      <c r="O138" s="12">
        <v>23.1</v>
      </c>
      <c r="P138" s="12">
        <v>0.8</v>
      </c>
      <c r="Q138" s="12">
        <v>43</v>
      </c>
      <c r="R138" s="12">
        <v>9</v>
      </c>
      <c r="S138" s="12">
        <v>18</v>
      </c>
      <c r="T138" s="12">
        <v>26</v>
      </c>
      <c r="U138" s="12">
        <v>49.55</v>
      </c>
      <c r="V138" s="12">
        <v>2.7676113989637305</v>
      </c>
    </row>
    <row r="139" spans="1:22" x14ac:dyDescent="0.25">
      <c r="A139" s="12" t="s">
        <v>41</v>
      </c>
      <c r="B139" s="12" t="s">
        <v>55</v>
      </c>
      <c r="C139" s="12">
        <v>44.718108108108098</v>
      </c>
      <c r="D139" s="12">
        <v>0.27479904025605045</v>
      </c>
      <c r="E139" s="12">
        <v>0.17838118839602413</v>
      </c>
      <c r="F139" s="12">
        <v>0.44015116813543148</v>
      </c>
      <c r="G139" s="12">
        <v>0.10666860321249388</v>
      </c>
      <c r="H139" s="12">
        <v>262</v>
      </c>
      <c r="I139" s="12">
        <v>0.20815348959399635</v>
      </c>
      <c r="J139" s="12">
        <v>0.13239112612630352</v>
      </c>
      <c r="K139" s="12">
        <v>0.5656288577876678</v>
      </c>
      <c r="L139" s="12">
        <v>9.3826526492032269E-2</v>
      </c>
      <c r="M139" s="12">
        <v>420</v>
      </c>
      <c r="N139" s="12">
        <v>37</v>
      </c>
      <c r="O139" s="12">
        <v>23.1</v>
      </c>
      <c r="P139" s="12">
        <v>0.8</v>
      </c>
      <c r="Q139" s="12">
        <v>43</v>
      </c>
      <c r="R139" s="12">
        <v>9</v>
      </c>
      <c r="S139" s="12">
        <v>18</v>
      </c>
      <c r="T139" s="12">
        <v>26</v>
      </c>
      <c r="U139" s="12">
        <v>66.62</v>
      </c>
      <c r="V139" s="12">
        <v>3.759271428571429</v>
      </c>
    </row>
    <row r="140" spans="1:22" x14ac:dyDescent="0.25">
      <c r="A140" s="12" t="s">
        <v>41</v>
      </c>
      <c r="B140" s="12" t="s">
        <v>55</v>
      </c>
      <c r="C140" s="12">
        <v>44.718108108108098</v>
      </c>
      <c r="D140" s="12">
        <v>0.27479904025605045</v>
      </c>
      <c r="E140" s="12">
        <v>0.17838118839602413</v>
      </c>
      <c r="F140" s="12">
        <v>0.44015116813543148</v>
      </c>
      <c r="G140" s="12">
        <v>0.10666860321249388</v>
      </c>
      <c r="H140" s="12">
        <v>262</v>
      </c>
      <c r="I140" s="12">
        <v>0.20815348959399635</v>
      </c>
      <c r="J140" s="12">
        <v>0.13239112612630352</v>
      </c>
      <c r="K140" s="12">
        <v>0.5656288577876678</v>
      </c>
      <c r="L140" s="12">
        <v>9.3826526492032269E-2</v>
      </c>
      <c r="M140" s="12">
        <v>420</v>
      </c>
      <c r="N140" s="12">
        <v>37</v>
      </c>
      <c r="O140" s="12">
        <v>23.1</v>
      </c>
      <c r="P140" s="12">
        <v>0.8</v>
      </c>
      <c r="Q140" s="12">
        <v>43</v>
      </c>
      <c r="R140" s="12">
        <v>9</v>
      </c>
      <c r="S140" s="12">
        <v>18</v>
      </c>
      <c r="T140" s="12">
        <v>26</v>
      </c>
      <c r="U140" s="12">
        <v>79.16</v>
      </c>
      <c r="V140" s="12">
        <v>4.3968217391304343</v>
      </c>
    </row>
    <row r="141" spans="1:22" x14ac:dyDescent="0.25">
      <c r="A141" s="12" t="s">
        <v>41</v>
      </c>
      <c r="B141" s="12" t="s">
        <v>55</v>
      </c>
      <c r="C141" s="12">
        <v>44.718108108108098</v>
      </c>
      <c r="D141" s="12">
        <v>0.27479904025605045</v>
      </c>
      <c r="E141" s="12">
        <v>0.17838118839602413</v>
      </c>
      <c r="F141" s="12">
        <v>0.44015116813543148</v>
      </c>
      <c r="G141" s="12">
        <v>0.10666860321249388</v>
      </c>
      <c r="H141" s="12">
        <v>262</v>
      </c>
      <c r="I141" s="12">
        <v>0.20815348959399635</v>
      </c>
      <c r="J141" s="12">
        <v>0.13239112612630352</v>
      </c>
      <c r="K141" s="12">
        <v>0.5656288577876678</v>
      </c>
      <c r="L141" s="12">
        <v>9.3826526492032269E-2</v>
      </c>
      <c r="M141" s="12">
        <v>420</v>
      </c>
      <c r="N141" s="12">
        <v>37</v>
      </c>
      <c r="O141" s="12">
        <v>23.1</v>
      </c>
      <c r="P141" s="12">
        <v>0.8</v>
      </c>
      <c r="Q141" s="12">
        <v>43</v>
      </c>
      <c r="R141" s="12">
        <v>9</v>
      </c>
      <c r="S141" s="12">
        <v>18</v>
      </c>
      <c r="T141" s="12">
        <v>26</v>
      </c>
      <c r="U141" s="12">
        <v>49.13</v>
      </c>
      <c r="V141" s="12">
        <v>2.729144505494506</v>
      </c>
    </row>
    <row r="142" spans="1:22" x14ac:dyDescent="0.25">
      <c r="A142" s="12" t="s">
        <v>41</v>
      </c>
      <c r="B142" s="12" t="s">
        <v>55</v>
      </c>
      <c r="C142" s="12">
        <v>44.718108108108098</v>
      </c>
      <c r="D142" s="12">
        <v>0.27479904025605045</v>
      </c>
      <c r="E142" s="12">
        <v>0.17838118839602413</v>
      </c>
      <c r="F142" s="12">
        <v>0.44015116813543148</v>
      </c>
      <c r="G142" s="12">
        <v>0.10666860321249388</v>
      </c>
      <c r="H142" s="12">
        <v>262</v>
      </c>
      <c r="I142" s="12">
        <v>0.20815348959399635</v>
      </c>
      <c r="J142" s="12">
        <v>0.13239112612630352</v>
      </c>
      <c r="K142" s="12">
        <v>0.5656288577876678</v>
      </c>
      <c r="L142" s="12">
        <v>9.3826526492032269E-2</v>
      </c>
      <c r="M142" s="12">
        <v>420</v>
      </c>
      <c r="N142" s="12">
        <v>37</v>
      </c>
      <c r="O142" s="12">
        <v>23.1</v>
      </c>
      <c r="P142" s="12">
        <v>0.8</v>
      </c>
      <c r="Q142" s="12">
        <v>43</v>
      </c>
      <c r="R142" s="12">
        <v>9</v>
      </c>
      <c r="S142" s="12">
        <v>18</v>
      </c>
      <c r="T142" s="12">
        <v>26</v>
      </c>
      <c r="U142" s="12">
        <v>64.73</v>
      </c>
      <c r="V142" s="12">
        <v>3.6242391089108912</v>
      </c>
    </row>
    <row r="143" spans="1:22" x14ac:dyDescent="0.25">
      <c r="A143" s="12" t="s">
        <v>41</v>
      </c>
      <c r="B143" s="12" t="s">
        <v>55</v>
      </c>
      <c r="C143" s="12">
        <v>44.718108108108098</v>
      </c>
      <c r="D143" s="12">
        <v>0.27479904025605045</v>
      </c>
      <c r="E143" s="12">
        <v>0.17838118839602413</v>
      </c>
      <c r="F143" s="12">
        <v>0.44015116813543148</v>
      </c>
      <c r="G143" s="12">
        <v>0.10666860321249388</v>
      </c>
      <c r="H143" s="12">
        <v>262</v>
      </c>
      <c r="I143" s="12">
        <v>0.20815348959399635</v>
      </c>
      <c r="J143" s="12">
        <v>0.13239112612630352</v>
      </c>
      <c r="K143" s="12">
        <v>0.5656288577876678</v>
      </c>
      <c r="L143" s="12">
        <v>9.3826526492032269E-2</v>
      </c>
      <c r="M143" s="12">
        <v>420</v>
      </c>
      <c r="N143" s="12">
        <v>37</v>
      </c>
      <c r="O143" s="12">
        <v>23.1</v>
      </c>
      <c r="P143" s="12">
        <v>0.8</v>
      </c>
      <c r="Q143" s="12">
        <v>43</v>
      </c>
      <c r="R143" s="12">
        <v>9</v>
      </c>
      <c r="S143" s="12">
        <v>18</v>
      </c>
      <c r="T143" s="12">
        <v>26</v>
      </c>
      <c r="U143" s="12">
        <v>46.52</v>
      </c>
      <c r="V143" s="12">
        <v>2.6727329192546585</v>
      </c>
    </row>
    <row r="144" spans="1:22" x14ac:dyDescent="0.25">
      <c r="A144" s="12" t="s">
        <v>41</v>
      </c>
      <c r="B144" s="12" t="s">
        <v>55</v>
      </c>
      <c r="C144" s="12">
        <v>49.989918918918903</v>
      </c>
      <c r="D144" s="12">
        <v>0.2762480157682809</v>
      </c>
      <c r="E144" s="12">
        <v>0.18740318527053815</v>
      </c>
      <c r="F144" s="12">
        <v>0.42440251811989282</v>
      </c>
      <c r="G144" s="12">
        <v>0.11194628084128815</v>
      </c>
      <c r="H144" s="12">
        <v>225</v>
      </c>
      <c r="I144" s="12">
        <v>0.20739272954374058</v>
      </c>
      <c r="J144" s="12">
        <v>0.12470363520234033</v>
      </c>
      <c r="K144" s="12">
        <v>0.58283157789887585</v>
      </c>
      <c r="L144" s="12">
        <v>8.5072057355043293E-2</v>
      </c>
      <c r="M144" s="12">
        <v>420</v>
      </c>
      <c r="N144" s="12">
        <v>37</v>
      </c>
      <c r="O144" s="12">
        <v>23.1</v>
      </c>
      <c r="P144" s="12">
        <v>0.8</v>
      </c>
      <c r="Q144" s="12">
        <v>43</v>
      </c>
      <c r="R144" s="12">
        <v>9</v>
      </c>
      <c r="S144" s="12">
        <v>21</v>
      </c>
      <c r="T144" s="12">
        <v>26</v>
      </c>
      <c r="U144" s="12">
        <v>33.22</v>
      </c>
      <c r="V144" s="12">
        <v>1.8201791666666667</v>
      </c>
    </row>
    <row r="145" spans="1:22" x14ac:dyDescent="0.25">
      <c r="A145" s="12" t="s">
        <v>41</v>
      </c>
      <c r="B145" s="12" t="s">
        <v>55</v>
      </c>
      <c r="C145" s="12">
        <v>49.989918918918903</v>
      </c>
      <c r="D145" s="12">
        <v>0.2762480157682809</v>
      </c>
      <c r="E145" s="12">
        <v>0.18740318527053815</v>
      </c>
      <c r="F145" s="12">
        <v>0.42440251811989282</v>
      </c>
      <c r="G145" s="12">
        <v>0.11194628084128815</v>
      </c>
      <c r="H145" s="12">
        <v>225</v>
      </c>
      <c r="I145" s="12">
        <v>0.20739272954374058</v>
      </c>
      <c r="J145" s="12">
        <v>0.12470363520234033</v>
      </c>
      <c r="K145" s="12">
        <v>0.58283157789887585</v>
      </c>
      <c r="L145" s="12">
        <v>8.5072057355043293E-2</v>
      </c>
      <c r="M145" s="12">
        <v>420</v>
      </c>
      <c r="N145" s="12">
        <v>37</v>
      </c>
      <c r="O145" s="12">
        <v>23.1</v>
      </c>
      <c r="P145" s="12">
        <v>0.8</v>
      </c>
      <c r="Q145" s="12">
        <v>43</v>
      </c>
      <c r="R145" s="12">
        <v>9</v>
      </c>
      <c r="S145" s="12">
        <v>21</v>
      </c>
      <c r="T145" s="12">
        <v>26</v>
      </c>
      <c r="U145" s="12">
        <v>59.82</v>
      </c>
      <c r="V145" s="12">
        <v>3.3591230769230771</v>
      </c>
    </row>
    <row r="146" spans="1:22" x14ac:dyDescent="0.25">
      <c r="A146" s="12" t="s">
        <v>41</v>
      </c>
      <c r="B146" s="12" t="s">
        <v>55</v>
      </c>
      <c r="C146" s="12">
        <v>49.989918918918903</v>
      </c>
      <c r="D146" s="12">
        <v>0.2762480157682809</v>
      </c>
      <c r="E146" s="12">
        <v>0.18740318527053815</v>
      </c>
      <c r="F146" s="12">
        <v>0.42440251811989282</v>
      </c>
      <c r="G146" s="12">
        <v>0.11194628084128815</v>
      </c>
      <c r="H146" s="12">
        <v>225</v>
      </c>
      <c r="I146" s="12">
        <v>0.20739272954374058</v>
      </c>
      <c r="J146" s="12">
        <v>0.12470363520234033</v>
      </c>
      <c r="K146" s="12">
        <v>0.58283157789887585</v>
      </c>
      <c r="L146" s="12">
        <v>8.5072057355043293E-2</v>
      </c>
      <c r="M146" s="12">
        <v>420</v>
      </c>
      <c r="N146" s="12">
        <v>37</v>
      </c>
      <c r="O146" s="12">
        <v>23.1</v>
      </c>
      <c r="P146" s="12">
        <v>0.8</v>
      </c>
      <c r="Q146" s="12">
        <v>43</v>
      </c>
      <c r="R146" s="12">
        <v>9</v>
      </c>
      <c r="S146" s="12">
        <v>21</v>
      </c>
      <c r="T146" s="12">
        <v>26</v>
      </c>
      <c r="U146" s="12">
        <v>79.489999999999995</v>
      </c>
      <c r="V146" s="12">
        <v>4.4216312499999999</v>
      </c>
    </row>
    <row r="147" spans="1:22" x14ac:dyDescent="0.25">
      <c r="A147" s="12" t="s">
        <v>41</v>
      </c>
      <c r="B147" s="12" t="s">
        <v>55</v>
      </c>
      <c r="C147" s="12">
        <v>49.989918918918903</v>
      </c>
      <c r="D147" s="12">
        <v>0.2762480157682809</v>
      </c>
      <c r="E147" s="12">
        <v>0.18740318527053815</v>
      </c>
      <c r="F147" s="12">
        <v>0.42440251811989282</v>
      </c>
      <c r="G147" s="12">
        <v>0.11194628084128815</v>
      </c>
      <c r="H147" s="12">
        <v>225</v>
      </c>
      <c r="I147" s="12">
        <v>0.20739272954374058</v>
      </c>
      <c r="J147" s="12">
        <v>0.12470363520234033</v>
      </c>
      <c r="K147" s="12">
        <v>0.58283157789887585</v>
      </c>
      <c r="L147" s="12">
        <v>8.5072057355043293E-2</v>
      </c>
      <c r="M147" s="12">
        <v>420</v>
      </c>
      <c r="N147" s="12">
        <v>37</v>
      </c>
      <c r="O147" s="12">
        <v>23.1</v>
      </c>
      <c r="P147" s="12">
        <v>0.8</v>
      </c>
      <c r="Q147" s="12">
        <v>43</v>
      </c>
      <c r="R147" s="12">
        <v>9</v>
      </c>
      <c r="S147" s="12">
        <v>21</v>
      </c>
      <c r="T147" s="12">
        <v>26</v>
      </c>
      <c r="U147" s="12">
        <v>28.28</v>
      </c>
      <c r="V147" s="12">
        <v>1.5501078362573102</v>
      </c>
    </row>
    <row r="148" spans="1:22" x14ac:dyDescent="0.25">
      <c r="A148" s="12" t="s">
        <v>41</v>
      </c>
      <c r="B148" s="12" t="s">
        <v>55</v>
      </c>
      <c r="C148" s="12">
        <v>49.989918918918903</v>
      </c>
      <c r="D148" s="12">
        <v>0.2762480157682809</v>
      </c>
      <c r="E148" s="12">
        <v>0.18740318527053815</v>
      </c>
      <c r="F148" s="12">
        <v>0.42440251811989282</v>
      </c>
      <c r="G148" s="12">
        <v>0.11194628084128815</v>
      </c>
      <c r="H148" s="12">
        <v>225</v>
      </c>
      <c r="I148" s="12">
        <v>0.20739272954374058</v>
      </c>
      <c r="J148" s="12">
        <v>0.12470363520234033</v>
      </c>
      <c r="K148" s="12">
        <v>0.58283157789887585</v>
      </c>
      <c r="L148" s="12">
        <v>8.5072057355043293E-2</v>
      </c>
      <c r="M148" s="12">
        <v>420</v>
      </c>
      <c r="N148" s="12">
        <v>37</v>
      </c>
      <c r="O148" s="12">
        <v>23.1</v>
      </c>
      <c r="P148" s="12">
        <v>0.8</v>
      </c>
      <c r="Q148" s="12">
        <v>43</v>
      </c>
      <c r="R148" s="12">
        <v>9</v>
      </c>
      <c r="S148" s="12">
        <v>21</v>
      </c>
      <c r="T148" s="12">
        <v>26</v>
      </c>
      <c r="U148" s="12">
        <v>54.15</v>
      </c>
      <c r="V148" s="12">
        <v>3.1204424460431661</v>
      </c>
    </row>
    <row r="149" spans="1:22" x14ac:dyDescent="0.25">
      <c r="A149" s="12" t="s">
        <v>41</v>
      </c>
      <c r="B149" s="12" t="s">
        <v>55</v>
      </c>
      <c r="C149" s="12">
        <v>49.989918918918903</v>
      </c>
      <c r="D149" s="12">
        <v>0.2762480157682809</v>
      </c>
      <c r="E149" s="12">
        <v>0.18740318527053815</v>
      </c>
      <c r="F149" s="12">
        <v>0.42440251811989282</v>
      </c>
      <c r="G149" s="12">
        <v>0.11194628084128815</v>
      </c>
      <c r="H149" s="12">
        <v>225</v>
      </c>
      <c r="I149" s="12">
        <v>0.20739272954374058</v>
      </c>
      <c r="J149" s="12">
        <v>0.12470363520234033</v>
      </c>
      <c r="K149" s="12">
        <v>0.58283157789887585</v>
      </c>
      <c r="L149" s="12">
        <v>8.5072057355043293E-2</v>
      </c>
      <c r="M149" s="12">
        <v>420</v>
      </c>
      <c r="N149" s="12">
        <v>37</v>
      </c>
      <c r="O149" s="12">
        <v>23.1</v>
      </c>
      <c r="P149" s="12">
        <v>0.8</v>
      </c>
      <c r="Q149" s="12">
        <v>43</v>
      </c>
      <c r="R149" s="12">
        <v>9</v>
      </c>
      <c r="S149" s="12">
        <v>21</v>
      </c>
      <c r="T149" s="12">
        <v>26</v>
      </c>
      <c r="U149" s="12">
        <v>52.42</v>
      </c>
      <c r="V149" s="12">
        <v>2.8654122699386506</v>
      </c>
    </row>
    <row r="150" spans="1:22" x14ac:dyDescent="0.25">
      <c r="A150" s="12" t="s">
        <v>41</v>
      </c>
      <c r="B150" s="12" t="s">
        <v>55</v>
      </c>
      <c r="C150" s="12">
        <v>49.989918918918903</v>
      </c>
      <c r="D150" s="12">
        <v>0.2762480157682809</v>
      </c>
      <c r="E150" s="12">
        <v>0.18740318527053815</v>
      </c>
      <c r="F150" s="12">
        <v>0.42440251811989282</v>
      </c>
      <c r="G150" s="12">
        <v>0.11194628084128815</v>
      </c>
      <c r="H150" s="12">
        <v>225</v>
      </c>
      <c r="I150" s="12">
        <v>0.20739272954374058</v>
      </c>
      <c r="J150" s="12">
        <v>0.12470363520234033</v>
      </c>
      <c r="K150" s="12">
        <v>0.58283157789887585</v>
      </c>
      <c r="L150" s="12">
        <v>8.5072057355043293E-2</v>
      </c>
      <c r="M150" s="12">
        <v>420</v>
      </c>
      <c r="N150" s="12">
        <v>37</v>
      </c>
      <c r="O150" s="12">
        <v>23.1</v>
      </c>
      <c r="P150" s="12">
        <v>0.8</v>
      </c>
      <c r="Q150" s="12">
        <v>43</v>
      </c>
      <c r="R150" s="12">
        <v>9</v>
      </c>
      <c r="S150" s="12">
        <v>21</v>
      </c>
      <c r="T150" s="12">
        <v>26</v>
      </c>
      <c r="U150" s="12">
        <v>42.5</v>
      </c>
      <c r="V150" s="12">
        <v>2.3568181818181824</v>
      </c>
    </row>
    <row r="151" spans="1:22" x14ac:dyDescent="0.25">
      <c r="A151" s="12" t="s">
        <v>41</v>
      </c>
      <c r="B151" s="12" t="s">
        <v>55</v>
      </c>
      <c r="C151" s="12">
        <v>49.989918918918903</v>
      </c>
      <c r="D151" s="12">
        <v>0.2762480157682809</v>
      </c>
      <c r="E151" s="12">
        <v>0.18740318527053815</v>
      </c>
      <c r="F151" s="12">
        <v>0.42440251811989282</v>
      </c>
      <c r="G151" s="12">
        <v>0.11194628084128815</v>
      </c>
      <c r="H151" s="12">
        <v>225</v>
      </c>
      <c r="I151" s="12">
        <v>0.20739272954374058</v>
      </c>
      <c r="J151" s="12">
        <v>0.12470363520234033</v>
      </c>
      <c r="K151" s="12">
        <v>0.58283157789887585</v>
      </c>
      <c r="L151" s="12">
        <v>8.5072057355043293E-2</v>
      </c>
      <c r="M151" s="12">
        <v>420</v>
      </c>
      <c r="N151" s="12">
        <v>37</v>
      </c>
      <c r="O151" s="12">
        <v>23.1</v>
      </c>
      <c r="P151" s="12">
        <v>0.8</v>
      </c>
      <c r="Q151" s="12">
        <v>43</v>
      </c>
      <c r="R151" s="12">
        <v>9</v>
      </c>
      <c r="S151" s="12">
        <v>21</v>
      </c>
      <c r="T151" s="12">
        <v>26</v>
      </c>
      <c r="U151" s="12">
        <v>29</v>
      </c>
      <c r="V151" s="12">
        <v>1.6740909090909091</v>
      </c>
    </row>
    <row r="152" spans="1:22" x14ac:dyDescent="0.25">
      <c r="A152" s="12" t="s">
        <v>41</v>
      </c>
      <c r="B152" s="12" t="s">
        <v>55</v>
      </c>
      <c r="C152" s="12">
        <v>49.989918918918903</v>
      </c>
      <c r="D152" s="12">
        <v>0.2762480157682809</v>
      </c>
      <c r="E152" s="12">
        <v>0.18740318527053815</v>
      </c>
      <c r="F152" s="12">
        <v>0.42440251811989282</v>
      </c>
      <c r="G152" s="12">
        <v>0.11194628084128815</v>
      </c>
      <c r="H152" s="12">
        <v>225</v>
      </c>
      <c r="I152" s="12">
        <v>0.20739272954374058</v>
      </c>
      <c r="J152" s="12">
        <v>0.12470363520234033</v>
      </c>
      <c r="K152" s="12">
        <v>0.58283157789887585</v>
      </c>
      <c r="L152" s="12">
        <v>8.5072057355043293E-2</v>
      </c>
      <c r="M152" s="12">
        <v>420</v>
      </c>
      <c r="N152" s="12">
        <v>37</v>
      </c>
      <c r="O152" s="12">
        <v>23.1</v>
      </c>
      <c r="P152" s="12">
        <v>0.8</v>
      </c>
      <c r="Q152" s="12">
        <v>43</v>
      </c>
      <c r="R152" s="12">
        <v>9</v>
      </c>
      <c r="S152" s="12">
        <v>21</v>
      </c>
      <c r="T152" s="12">
        <v>26</v>
      </c>
      <c r="U152" s="12">
        <v>55.58</v>
      </c>
      <c r="V152" s="12">
        <v>3.0953329787234041</v>
      </c>
    </row>
    <row r="153" spans="1:22" x14ac:dyDescent="0.25">
      <c r="A153" s="12" t="s">
        <v>41</v>
      </c>
      <c r="B153" s="12" t="s">
        <v>55</v>
      </c>
      <c r="C153" s="12">
        <v>40.834643734643699</v>
      </c>
      <c r="D153" s="12">
        <v>0.27474404809375425</v>
      </c>
      <c r="E153" s="12">
        <v>0.17208507581586674</v>
      </c>
      <c r="F153" s="12">
        <v>0.45406094954395437</v>
      </c>
      <c r="G153" s="12">
        <v>9.9109926546424601E-2</v>
      </c>
      <c r="H153" s="12">
        <v>315</v>
      </c>
      <c r="I153" s="12">
        <v>0.20782169726044292</v>
      </c>
      <c r="J153" s="12">
        <v>0.12903835996570537</v>
      </c>
      <c r="K153" s="12">
        <v>0.57313152652959909</v>
      </c>
      <c r="L153" s="12">
        <v>9.0008416244252515E-2</v>
      </c>
      <c r="M153" s="12">
        <v>430</v>
      </c>
      <c r="N153" s="12">
        <v>41</v>
      </c>
      <c r="O153" s="12">
        <v>22.8</v>
      </c>
      <c r="P153" s="12">
        <v>1</v>
      </c>
      <c r="Q153" s="12">
        <v>39</v>
      </c>
      <c r="R153" s="12">
        <v>12</v>
      </c>
      <c r="S153" s="12">
        <v>15</v>
      </c>
      <c r="T153" s="12">
        <v>26</v>
      </c>
      <c r="U153" s="12">
        <v>44.61</v>
      </c>
      <c r="V153" s="12">
        <v>2.402076923076923</v>
      </c>
    </row>
    <row r="154" spans="1:22" x14ac:dyDescent="0.25">
      <c r="A154" s="12" t="s">
        <v>41</v>
      </c>
      <c r="B154" s="12" t="s">
        <v>55</v>
      </c>
      <c r="C154" s="12">
        <v>40.834643734643699</v>
      </c>
      <c r="D154" s="12">
        <v>0.27474404809375425</v>
      </c>
      <c r="E154" s="12">
        <v>0.17208507581586674</v>
      </c>
      <c r="F154" s="12">
        <v>0.45406094954395437</v>
      </c>
      <c r="G154" s="12">
        <v>9.9109926546424601E-2</v>
      </c>
      <c r="H154" s="12">
        <v>315</v>
      </c>
      <c r="I154" s="12">
        <v>0.20782169726044292</v>
      </c>
      <c r="J154" s="12">
        <v>0.12903835996570537</v>
      </c>
      <c r="K154" s="12">
        <v>0.57313152652959909</v>
      </c>
      <c r="L154" s="12">
        <v>9.0008416244252515E-2</v>
      </c>
      <c r="M154" s="12">
        <v>430</v>
      </c>
      <c r="N154" s="12">
        <v>41</v>
      </c>
      <c r="O154" s="12">
        <v>22.8</v>
      </c>
      <c r="P154" s="12">
        <v>1</v>
      </c>
      <c r="Q154" s="12">
        <v>39</v>
      </c>
      <c r="R154" s="12">
        <v>12</v>
      </c>
      <c r="S154" s="12">
        <v>15</v>
      </c>
      <c r="T154" s="12">
        <v>26</v>
      </c>
      <c r="U154" s="12">
        <v>46.78</v>
      </c>
      <c r="V154" s="12">
        <v>2.5714101910828027</v>
      </c>
    </row>
    <row r="155" spans="1:22" x14ac:dyDescent="0.25">
      <c r="A155" s="12" t="s">
        <v>41</v>
      </c>
      <c r="B155" s="12" t="s">
        <v>55</v>
      </c>
      <c r="C155" s="12">
        <v>40.834643734643699</v>
      </c>
      <c r="D155" s="12">
        <v>0.27474404809375425</v>
      </c>
      <c r="E155" s="12">
        <v>0.17208507581586674</v>
      </c>
      <c r="F155" s="12">
        <v>0.45406094954395437</v>
      </c>
      <c r="G155" s="12">
        <v>9.9109926546424601E-2</v>
      </c>
      <c r="H155" s="12">
        <v>315</v>
      </c>
      <c r="I155" s="12">
        <v>0.20782169726044292</v>
      </c>
      <c r="J155" s="12">
        <v>0.12903835996570537</v>
      </c>
      <c r="K155" s="12">
        <v>0.57313152652959909</v>
      </c>
      <c r="L155" s="12">
        <v>9.0008416244252515E-2</v>
      </c>
      <c r="M155" s="12">
        <v>430</v>
      </c>
      <c r="N155" s="12">
        <v>41</v>
      </c>
      <c r="O155" s="12">
        <v>22.8</v>
      </c>
      <c r="P155" s="12">
        <v>1</v>
      </c>
      <c r="Q155" s="12">
        <v>39</v>
      </c>
      <c r="R155" s="12">
        <v>12</v>
      </c>
      <c r="S155" s="12">
        <v>15</v>
      </c>
      <c r="T155" s="12">
        <v>26</v>
      </c>
      <c r="U155" s="12">
        <v>49.3</v>
      </c>
      <c r="V155" s="12">
        <v>2.6415472972972971</v>
      </c>
    </row>
    <row r="156" spans="1:22" x14ac:dyDescent="0.25">
      <c r="A156" s="12" t="s">
        <v>41</v>
      </c>
      <c r="B156" s="12" t="s">
        <v>55</v>
      </c>
      <c r="C156" s="12">
        <v>40.834643734643699</v>
      </c>
      <c r="D156" s="12">
        <v>0.27474404809375425</v>
      </c>
      <c r="E156" s="12">
        <v>0.17208507581586674</v>
      </c>
      <c r="F156" s="12">
        <v>0.45406094954395437</v>
      </c>
      <c r="G156" s="12">
        <v>9.9109926546424601E-2</v>
      </c>
      <c r="H156" s="12">
        <v>315</v>
      </c>
      <c r="I156" s="12">
        <v>0.20782169726044292</v>
      </c>
      <c r="J156" s="12">
        <v>0.12903835996570537</v>
      </c>
      <c r="K156" s="12">
        <v>0.57313152652959909</v>
      </c>
      <c r="L156" s="12">
        <v>9.0008416244252515E-2</v>
      </c>
      <c r="M156" s="12">
        <v>430</v>
      </c>
      <c r="N156" s="12">
        <v>41</v>
      </c>
      <c r="O156" s="12">
        <v>22.8</v>
      </c>
      <c r="P156" s="12">
        <v>1</v>
      </c>
      <c r="Q156" s="12">
        <v>39</v>
      </c>
      <c r="R156" s="12">
        <v>12</v>
      </c>
      <c r="S156" s="12">
        <v>15</v>
      </c>
      <c r="T156" s="12">
        <v>26</v>
      </c>
      <c r="U156" s="12">
        <v>33.78</v>
      </c>
      <c r="V156" s="12">
        <v>1.8637918604651167</v>
      </c>
    </row>
    <row r="157" spans="1:22" x14ac:dyDescent="0.25">
      <c r="A157" s="12" t="s">
        <v>41</v>
      </c>
      <c r="B157" s="12" t="s">
        <v>55</v>
      </c>
      <c r="C157" s="12">
        <v>40.834643734643699</v>
      </c>
      <c r="D157" s="12">
        <v>0.27474404809375425</v>
      </c>
      <c r="E157" s="12">
        <v>0.17208507581586674</v>
      </c>
      <c r="F157" s="12">
        <v>0.45406094954395437</v>
      </c>
      <c r="G157" s="12">
        <v>9.9109926546424601E-2</v>
      </c>
      <c r="H157" s="12">
        <v>315</v>
      </c>
      <c r="I157" s="12">
        <v>0.20782169726044292</v>
      </c>
      <c r="J157" s="12">
        <v>0.12903835996570537</v>
      </c>
      <c r="K157" s="12">
        <v>0.57313152652959909</v>
      </c>
      <c r="L157" s="12">
        <v>9.0008416244252515E-2</v>
      </c>
      <c r="M157" s="12">
        <v>430</v>
      </c>
      <c r="N157" s="12">
        <v>41</v>
      </c>
      <c r="O157" s="12">
        <v>22.8</v>
      </c>
      <c r="P157" s="12">
        <v>1</v>
      </c>
      <c r="Q157" s="12">
        <v>39</v>
      </c>
      <c r="R157" s="12">
        <v>12</v>
      </c>
      <c r="S157" s="12">
        <v>15</v>
      </c>
      <c r="T157" s="12">
        <v>26</v>
      </c>
      <c r="U157" s="12">
        <v>27.95</v>
      </c>
      <c r="V157" s="12">
        <v>1.5949910179640718</v>
      </c>
    </row>
    <row r="158" spans="1:22" x14ac:dyDescent="0.25">
      <c r="A158" s="12" t="s">
        <v>41</v>
      </c>
      <c r="B158" s="12" t="s">
        <v>55</v>
      </c>
      <c r="C158" s="12">
        <v>40.834643734643699</v>
      </c>
      <c r="D158" s="12">
        <v>0.27474404809375425</v>
      </c>
      <c r="E158" s="12">
        <v>0.17208507581586674</v>
      </c>
      <c r="F158" s="12">
        <v>0.45406094954395437</v>
      </c>
      <c r="G158" s="12">
        <v>9.9109926546424601E-2</v>
      </c>
      <c r="H158" s="12">
        <v>315</v>
      </c>
      <c r="I158" s="12">
        <v>0.20782169726044292</v>
      </c>
      <c r="J158" s="12">
        <v>0.12903835996570537</v>
      </c>
      <c r="K158" s="12">
        <v>0.57313152652959909</v>
      </c>
      <c r="L158" s="12">
        <v>9.0008416244252515E-2</v>
      </c>
      <c r="M158" s="12">
        <v>430</v>
      </c>
      <c r="N158" s="12">
        <v>41</v>
      </c>
      <c r="O158" s="12">
        <v>22.8</v>
      </c>
      <c r="P158" s="12">
        <v>1</v>
      </c>
      <c r="Q158" s="12">
        <v>39</v>
      </c>
      <c r="R158" s="12">
        <v>12</v>
      </c>
      <c r="S158" s="12">
        <v>15</v>
      </c>
      <c r="T158" s="12">
        <v>26</v>
      </c>
      <c r="U158" s="12">
        <v>33.94</v>
      </c>
      <c r="V158" s="12">
        <v>1.8957160621761657</v>
      </c>
    </row>
    <row r="159" spans="1:22" x14ac:dyDescent="0.25">
      <c r="A159" s="12" t="s">
        <v>41</v>
      </c>
      <c r="B159" s="12" t="s">
        <v>55</v>
      </c>
      <c r="C159" s="12">
        <v>40.834643734643699</v>
      </c>
      <c r="D159" s="12">
        <v>0.27474404809375425</v>
      </c>
      <c r="E159" s="12">
        <v>0.17208507581586674</v>
      </c>
      <c r="F159" s="12">
        <v>0.45406094954395437</v>
      </c>
      <c r="G159" s="12">
        <v>9.9109926546424601E-2</v>
      </c>
      <c r="H159" s="12">
        <v>315</v>
      </c>
      <c r="I159" s="12">
        <v>0.20782169726044292</v>
      </c>
      <c r="J159" s="12">
        <v>0.12903835996570537</v>
      </c>
      <c r="K159" s="12">
        <v>0.57313152652959909</v>
      </c>
      <c r="L159" s="12">
        <v>9.0008416244252515E-2</v>
      </c>
      <c r="M159" s="12">
        <v>430</v>
      </c>
      <c r="N159" s="12">
        <v>41</v>
      </c>
      <c r="O159" s="12">
        <v>22.8</v>
      </c>
      <c r="P159" s="12">
        <v>1</v>
      </c>
      <c r="Q159" s="12">
        <v>39</v>
      </c>
      <c r="R159" s="12">
        <v>12</v>
      </c>
      <c r="S159" s="12">
        <v>15</v>
      </c>
      <c r="T159" s="12">
        <v>26</v>
      </c>
      <c r="U159" s="12">
        <v>35.450000000000003</v>
      </c>
      <c r="V159" s="12">
        <v>2.0003928571428573</v>
      </c>
    </row>
    <row r="160" spans="1:22" x14ac:dyDescent="0.25">
      <c r="A160" s="12" t="s">
        <v>41</v>
      </c>
      <c r="B160" s="12" t="s">
        <v>55</v>
      </c>
      <c r="C160" s="12">
        <v>40.834643734643699</v>
      </c>
      <c r="D160" s="12">
        <v>0.27474404809375425</v>
      </c>
      <c r="E160" s="12">
        <v>0.17208507581586674</v>
      </c>
      <c r="F160" s="12">
        <v>0.45406094954395437</v>
      </c>
      <c r="G160" s="12">
        <v>9.9109926546424601E-2</v>
      </c>
      <c r="H160" s="12">
        <v>315</v>
      </c>
      <c r="I160" s="12">
        <v>0.20782169726044292</v>
      </c>
      <c r="J160" s="12">
        <v>0.12903835996570537</v>
      </c>
      <c r="K160" s="12">
        <v>0.57313152652959909</v>
      </c>
      <c r="L160" s="12">
        <v>9.0008416244252515E-2</v>
      </c>
      <c r="M160" s="12">
        <v>430</v>
      </c>
      <c r="N160" s="12">
        <v>41</v>
      </c>
      <c r="O160" s="12">
        <v>22.8</v>
      </c>
      <c r="P160" s="12">
        <v>1</v>
      </c>
      <c r="Q160" s="12">
        <v>39</v>
      </c>
      <c r="R160" s="12">
        <v>12</v>
      </c>
      <c r="S160" s="12">
        <v>15</v>
      </c>
      <c r="T160" s="12">
        <v>26</v>
      </c>
      <c r="U160" s="12">
        <v>52.22</v>
      </c>
      <c r="V160" s="12">
        <v>2.9004804347826085</v>
      </c>
    </row>
    <row r="161" spans="1:22" x14ac:dyDescent="0.25">
      <c r="A161" s="12" t="s">
        <v>41</v>
      </c>
      <c r="B161" s="12" t="s">
        <v>55</v>
      </c>
      <c r="C161" s="12">
        <v>40.834643734643699</v>
      </c>
      <c r="D161" s="12">
        <v>0.27474404809375425</v>
      </c>
      <c r="E161" s="12">
        <v>0.17208507581586674</v>
      </c>
      <c r="F161" s="12">
        <v>0.45406094954395437</v>
      </c>
      <c r="G161" s="12">
        <v>9.9109926546424601E-2</v>
      </c>
      <c r="H161" s="12">
        <v>315</v>
      </c>
      <c r="I161" s="12">
        <v>0.20782169726044292</v>
      </c>
      <c r="J161" s="12">
        <v>0.12903835996570537</v>
      </c>
      <c r="K161" s="12">
        <v>0.57313152652959909</v>
      </c>
      <c r="L161" s="12">
        <v>9.0008416244252515E-2</v>
      </c>
      <c r="M161" s="12">
        <v>430</v>
      </c>
      <c r="N161" s="12">
        <v>41</v>
      </c>
      <c r="O161" s="12">
        <v>22.8</v>
      </c>
      <c r="P161" s="12">
        <v>1</v>
      </c>
      <c r="Q161" s="12">
        <v>39</v>
      </c>
      <c r="R161" s="12">
        <v>12</v>
      </c>
      <c r="S161" s="12">
        <v>15</v>
      </c>
      <c r="T161" s="12">
        <v>26</v>
      </c>
      <c r="U161" s="12">
        <v>103.96</v>
      </c>
      <c r="V161" s="12">
        <v>5.774920879120879</v>
      </c>
    </row>
    <row r="162" spans="1:22" x14ac:dyDescent="0.25">
      <c r="A162" s="12" t="s">
        <v>41</v>
      </c>
      <c r="B162" s="12" t="s">
        <v>55</v>
      </c>
      <c r="C162" s="12">
        <v>44.718108108108098</v>
      </c>
      <c r="D162" s="12">
        <v>0.27479904025605045</v>
      </c>
      <c r="E162" s="12">
        <v>0.17838118839602413</v>
      </c>
      <c r="F162" s="12">
        <v>0.44015116813543148</v>
      </c>
      <c r="G162" s="12">
        <v>0.10666860321249388</v>
      </c>
      <c r="H162" s="12">
        <v>262</v>
      </c>
      <c r="I162" s="12">
        <v>0.20815348959399635</v>
      </c>
      <c r="J162" s="12">
        <v>0.13239112612630352</v>
      </c>
      <c r="K162" s="12">
        <v>0.5656288577876678</v>
      </c>
      <c r="L162" s="12">
        <v>9.3826526492032269E-2</v>
      </c>
      <c r="M162" s="12">
        <v>430</v>
      </c>
      <c r="N162" s="12">
        <v>41</v>
      </c>
      <c r="O162" s="12">
        <v>22.8</v>
      </c>
      <c r="P162" s="12">
        <v>1</v>
      </c>
      <c r="Q162" s="12">
        <v>39</v>
      </c>
      <c r="R162" s="12">
        <v>12</v>
      </c>
      <c r="S162" s="12">
        <v>18</v>
      </c>
      <c r="T162" s="12">
        <v>26</v>
      </c>
      <c r="U162" s="12">
        <v>25.68</v>
      </c>
      <c r="V162" s="12">
        <v>1.4378257425742575</v>
      </c>
    </row>
    <row r="163" spans="1:22" x14ac:dyDescent="0.25">
      <c r="A163" s="12" t="s">
        <v>41</v>
      </c>
      <c r="B163" s="12" t="s">
        <v>55</v>
      </c>
      <c r="C163" s="12">
        <v>44.718108108108098</v>
      </c>
      <c r="D163" s="12">
        <v>0.27479904025605045</v>
      </c>
      <c r="E163" s="12">
        <v>0.17838118839602413</v>
      </c>
      <c r="F163" s="12">
        <v>0.44015116813543148</v>
      </c>
      <c r="G163" s="12">
        <v>0.10666860321249388</v>
      </c>
      <c r="H163" s="12">
        <v>262</v>
      </c>
      <c r="I163" s="12">
        <v>0.20815348959399635</v>
      </c>
      <c r="J163" s="12">
        <v>0.13239112612630352</v>
      </c>
      <c r="K163" s="12">
        <v>0.5656288577876678</v>
      </c>
      <c r="L163" s="12">
        <v>9.3826526492032269E-2</v>
      </c>
      <c r="M163" s="12">
        <v>430</v>
      </c>
      <c r="N163" s="12">
        <v>41</v>
      </c>
      <c r="O163" s="12">
        <v>22.8</v>
      </c>
      <c r="P163" s="12">
        <v>1</v>
      </c>
      <c r="Q163" s="12">
        <v>39</v>
      </c>
      <c r="R163" s="12">
        <v>12</v>
      </c>
      <c r="S163" s="12">
        <v>18</v>
      </c>
      <c r="T163" s="12">
        <v>26</v>
      </c>
      <c r="U163" s="12">
        <v>31.82</v>
      </c>
      <c r="V163" s="12">
        <v>1.828167701863354</v>
      </c>
    </row>
    <row r="164" spans="1:22" x14ac:dyDescent="0.25">
      <c r="A164" s="12" t="s">
        <v>41</v>
      </c>
      <c r="B164" s="12" t="s">
        <v>55</v>
      </c>
      <c r="C164" s="12">
        <v>44.718108108108098</v>
      </c>
      <c r="D164" s="12">
        <v>0.27479904025605045</v>
      </c>
      <c r="E164" s="12">
        <v>0.17838118839602413</v>
      </c>
      <c r="F164" s="12">
        <v>0.44015116813543148</v>
      </c>
      <c r="G164" s="12">
        <v>0.10666860321249388</v>
      </c>
      <c r="H164" s="12">
        <v>262</v>
      </c>
      <c r="I164" s="12">
        <v>0.20815348959399635</v>
      </c>
      <c r="J164" s="12">
        <v>0.13239112612630352</v>
      </c>
      <c r="K164" s="12">
        <v>0.5656288577876678</v>
      </c>
      <c r="L164" s="12">
        <v>9.3826526492032269E-2</v>
      </c>
      <c r="M164" s="12">
        <v>430</v>
      </c>
      <c r="N164" s="12">
        <v>41</v>
      </c>
      <c r="O164" s="12">
        <v>22.8</v>
      </c>
      <c r="P164" s="12">
        <v>1</v>
      </c>
      <c r="Q164" s="12">
        <v>39</v>
      </c>
      <c r="R164" s="12">
        <v>12</v>
      </c>
      <c r="S164" s="12">
        <v>18</v>
      </c>
      <c r="T164" s="12">
        <v>26</v>
      </c>
      <c r="U164" s="12">
        <v>32.33</v>
      </c>
      <c r="V164" s="12">
        <v>1.7714145833333332</v>
      </c>
    </row>
    <row r="165" spans="1:22" x14ac:dyDescent="0.25">
      <c r="A165" s="12" t="s">
        <v>41</v>
      </c>
      <c r="B165" s="12" t="s">
        <v>55</v>
      </c>
      <c r="C165" s="12">
        <v>44.718108108108098</v>
      </c>
      <c r="D165" s="12">
        <v>0.27479904025605045</v>
      </c>
      <c r="E165" s="12">
        <v>0.17838118839602413</v>
      </c>
      <c r="F165" s="12">
        <v>0.44015116813543148</v>
      </c>
      <c r="G165" s="12">
        <v>0.10666860321249388</v>
      </c>
      <c r="H165" s="12">
        <v>262</v>
      </c>
      <c r="I165" s="12">
        <v>0.20815348959399635</v>
      </c>
      <c r="J165" s="12">
        <v>0.13239112612630352</v>
      </c>
      <c r="K165" s="12">
        <v>0.5656288577876678</v>
      </c>
      <c r="L165" s="12">
        <v>9.3826526492032269E-2</v>
      </c>
      <c r="M165" s="12">
        <v>430</v>
      </c>
      <c r="N165" s="12">
        <v>41</v>
      </c>
      <c r="O165" s="12">
        <v>22.8</v>
      </c>
      <c r="P165" s="12">
        <v>1</v>
      </c>
      <c r="Q165" s="12">
        <v>39</v>
      </c>
      <c r="R165" s="12">
        <v>12</v>
      </c>
      <c r="S165" s="12">
        <v>18</v>
      </c>
      <c r="T165" s="12">
        <v>26</v>
      </c>
      <c r="U165" s="12">
        <v>30.2</v>
      </c>
      <c r="V165" s="12">
        <v>1.695846153846154</v>
      </c>
    </row>
    <row r="166" spans="1:22" x14ac:dyDescent="0.25">
      <c r="A166" s="12" t="s">
        <v>41</v>
      </c>
      <c r="B166" s="12" t="s">
        <v>55</v>
      </c>
      <c r="C166" s="12">
        <v>44.718108108108098</v>
      </c>
      <c r="D166" s="12">
        <v>0.27479904025605045</v>
      </c>
      <c r="E166" s="12">
        <v>0.17838118839602413</v>
      </c>
      <c r="F166" s="12">
        <v>0.44015116813543148</v>
      </c>
      <c r="G166" s="12">
        <v>0.10666860321249388</v>
      </c>
      <c r="H166" s="12">
        <v>262</v>
      </c>
      <c r="I166" s="12">
        <v>0.20815348959399635</v>
      </c>
      <c r="J166" s="12">
        <v>0.13239112612630352</v>
      </c>
      <c r="K166" s="12">
        <v>0.5656288577876678</v>
      </c>
      <c r="L166" s="12">
        <v>9.3826526492032269E-2</v>
      </c>
      <c r="M166" s="12">
        <v>430</v>
      </c>
      <c r="N166" s="12">
        <v>41</v>
      </c>
      <c r="O166" s="12">
        <v>22.8</v>
      </c>
      <c r="P166" s="12">
        <v>1</v>
      </c>
      <c r="Q166" s="12">
        <v>39</v>
      </c>
      <c r="R166" s="12">
        <v>12</v>
      </c>
      <c r="S166" s="12">
        <v>18</v>
      </c>
      <c r="T166" s="12">
        <v>26</v>
      </c>
      <c r="U166" s="12">
        <v>60.9</v>
      </c>
      <c r="V166" s="12">
        <v>3.3875625</v>
      </c>
    </row>
    <row r="167" spans="1:22" x14ac:dyDescent="0.25">
      <c r="A167" s="12" t="s">
        <v>41</v>
      </c>
      <c r="B167" s="12" t="s">
        <v>55</v>
      </c>
      <c r="C167" s="12">
        <v>44.718108108108098</v>
      </c>
      <c r="D167" s="12">
        <v>0.27479904025605045</v>
      </c>
      <c r="E167" s="12">
        <v>0.17838118839602413</v>
      </c>
      <c r="F167" s="12">
        <v>0.44015116813543148</v>
      </c>
      <c r="G167" s="12">
        <v>0.10666860321249388</v>
      </c>
      <c r="H167" s="12">
        <v>262</v>
      </c>
      <c r="I167" s="12">
        <v>0.20815348959399635</v>
      </c>
      <c r="J167" s="12">
        <v>0.13239112612630352</v>
      </c>
      <c r="K167" s="12">
        <v>0.5656288577876678</v>
      </c>
      <c r="L167" s="12">
        <v>9.3826526492032269E-2</v>
      </c>
      <c r="M167" s="12">
        <v>430</v>
      </c>
      <c r="N167" s="12">
        <v>41</v>
      </c>
      <c r="O167" s="12">
        <v>22.8</v>
      </c>
      <c r="P167" s="12">
        <v>1</v>
      </c>
      <c r="Q167" s="12">
        <v>39</v>
      </c>
      <c r="R167" s="12">
        <v>12</v>
      </c>
      <c r="S167" s="12">
        <v>18</v>
      </c>
      <c r="T167" s="12">
        <v>26</v>
      </c>
      <c r="U167" s="12">
        <v>36.75</v>
      </c>
      <c r="V167" s="12">
        <v>2.0143728070175442</v>
      </c>
    </row>
    <row r="168" spans="1:22" x14ac:dyDescent="0.25">
      <c r="A168" s="12" t="s">
        <v>41</v>
      </c>
      <c r="B168" s="12" t="s">
        <v>55</v>
      </c>
      <c r="C168" s="12">
        <v>44.718108108108098</v>
      </c>
      <c r="D168" s="12">
        <v>0.27479904025605045</v>
      </c>
      <c r="E168" s="12">
        <v>0.17838118839602413</v>
      </c>
      <c r="F168" s="12">
        <v>0.44015116813543148</v>
      </c>
      <c r="G168" s="12">
        <v>0.10666860321249388</v>
      </c>
      <c r="H168" s="12">
        <v>262</v>
      </c>
      <c r="I168" s="12">
        <v>0.20815348959399635</v>
      </c>
      <c r="J168" s="12">
        <v>0.13239112612630352</v>
      </c>
      <c r="K168" s="12">
        <v>0.5656288577876678</v>
      </c>
      <c r="L168" s="12">
        <v>9.3826526492032269E-2</v>
      </c>
      <c r="M168" s="12">
        <v>430</v>
      </c>
      <c r="N168" s="12">
        <v>41</v>
      </c>
      <c r="O168" s="12">
        <v>22.8</v>
      </c>
      <c r="P168" s="12">
        <v>1</v>
      </c>
      <c r="Q168" s="12">
        <v>39</v>
      </c>
      <c r="R168" s="12">
        <v>12</v>
      </c>
      <c r="S168" s="12">
        <v>18</v>
      </c>
      <c r="T168" s="12">
        <v>26</v>
      </c>
      <c r="U168" s="12">
        <v>28.52</v>
      </c>
      <c r="V168" s="12">
        <v>1.6434906474820146</v>
      </c>
    </row>
    <row r="169" spans="1:22" x14ac:dyDescent="0.25">
      <c r="A169" s="12" t="s">
        <v>41</v>
      </c>
      <c r="B169" s="12" t="s">
        <v>55</v>
      </c>
      <c r="C169" s="12">
        <v>44.718108108108098</v>
      </c>
      <c r="D169" s="12">
        <v>0.27479904025605045</v>
      </c>
      <c r="E169" s="12">
        <v>0.17838118839602413</v>
      </c>
      <c r="F169" s="12">
        <v>0.44015116813543148</v>
      </c>
      <c r="G169" s="12">
        <v>0.10666860321249388</v>
      </c>
      <c r="H169" s="12">
        <v>262</v>
      </c>
      <c r="I169" s="12">
        <v>0.20815348959399635</v>
      </c>
      <c r="J169" s="12">
        <v>0.13239112612630352</v>
      </c>
      <c r="K169" s="12">
        <v>0.5656288577876678</v>
      </c>
      <c r="L169" s="12">
        <v>9.3826526492032269E-2</v>
      </c>
      <c r="M169" s="12">
        <v>430</v>
      </c>
      <c r="N169" s="12">
        <v>41</v>
      </c>
      <c r="O169" s="12">
        <v>22.8</v>
      </c>
      <c r="P169" s="12">
        <v>1</v>
      </c>
      <c r="Q169" s="12">
        <v>39</v>
      </c>
      <c r="R169" s="12">
        <v>12</v>
      </c>
      <c r="S169" s="12">
        <v>18</v>
      </c>
      <c r="T169" s="12">
        <v>26</v>
      </c>
      <c r="U169" s="12">
        <v>60.12</v>
      </c>
      <c r="V169" s="12">
        <v>3.2863141104294482</v>
      </c>
    </row>
    <row r="170" spans="1:22" x14ac:dyDescent="0.25">
      <c r="A170" s="12" t="s">
        <v>41</v>
      </c>
      <c r="B170" s="12" t="s">
        <v>55</v>
      </c>
      <c r="C170" s="12">
        <v>44.718108108108098</v>
      </c>
      <c r="D170" s="12">
        <v>0.27479904025605045</v>
      </c>
      <c r="E170" s="12">
        <v>0.17838118839602413</v>
      </c>
      <c r="F170" s="12">
        <v>0.44015116813543148</v>
      </c>
      <c r="G170" s="12">
        <v>0.10666860321249388</v>
      </c>
      <c r="H170" s="12">
        <v>262</v>
      </c>
      <c r="I170" s="12">
        <v>0.20815348959399635</v>
      </c>
      <c r="J170" s="12">
        <v>0.13239112612630352</v>
      </c>
      <c r="K170" s="12">
        <v>0.5656288577876678</v>
      </c>
      <c r="L170" s="12">
        <v>9.3826526492032269E-2</v>
      </c>
      <c r="M170" s="12">
        <v>430</v>
      </c>
      <c r="N170" s="12">
        <v>41</v>
      </c>
      <c r="O170" s="12">
        <v>22.8</v>
      </c>
      <c r="P170" s="12">
        <v>1</v>
      </c>
      <c r="Q170" s="12">
        <v>39</v>
      </c>
      <c r="R170" s="12">
        <v>12</v>
      </c>
      <c r="S170" s="12">
        <v>18</v>
      </c>
      <c r="T170" s="12">
        <v>26</v>
      </c>
      <c r="U170" s="12">
        <v>74.790000000000006</v>
      </c>
      <c r="V170" s="12">
        <v>4.1474454545454558</v>
      </c>
    </row>
    <row r="171" spans="1:22" x14ac:dyDescent="0.25">
      <c r="A171" s="12" t="s">
        <v>41</v>
      </c>
      <c r="B171" s="12" t="s">
        <v>55</v>
      </c>
      <c r="C171" s="12">
        <v>49.989918918918903</v>
      </c>
      <c r="D171" s="12">
        <v>0.2762480157682809</v>
      </c>
      <c r="E171" s="12">
        <v>0.18740318527053815</v>
      </c>
      <c r="F171" s="12">
        <v>0.42440251811989282</v>
      </c>
      <c r="G171" s="12">
        <v>0.11194628084128815</v>
      </c>
      <c r="H171" s="12">
        <v>225</v>
      </c>
      <c r="I171" s="12">
        <v>0.20739272954374058</v>
      </c>
      <c r="J171" s="12">
        <v>0.12470363520234033</v>
      </c>
      <c r="K171" s="12">
        <v>0.58283157789887585</v>
      </c>
      <c r="L171" s="12">
        <v>8.5072057355043293E-2</v>
      </c>
      <c r="M171" s="12">
        <v>430</v>
      </c>
      <c r="N171" s="12">
        <v>41</v>
      </c>
      <c r="O171" s="12">
        <v>22.8</v>
      </c>
      <c r="P171" s="12">
        <v>1</v>
      </c>
      <c r="Q171" s="12">
        <v>39</v>
      </c>
      <c r="R171" s="12">
        <v>12</v>
      </c>
      <c r="S171" s="12">
        <v>21</v>
      </c>
      <c r="T171" s="12">
        <v>26</v>
      </c>
      <c r="U171" s="12">
        <v>56.67</v>
      </c>
      <c r="V171" s="12">
        <v>3.2714045454545455</v>
      </c>
    </row>
    <row r="172" spans="1:22" x14ac:dyDescent="0.25">
      <c r="A172" s="12" t="s">
        <v>41</v>
      </c>
      <c r="B172" s="12" t="s">
        <v>55</v>
      </c>
      <c r="C172" s="12">
        <v>49.989918918918903</v>
      </c>
      <c r="D172" s="12">
        <v>0.2762480157682809</v>
      </c>
      <c r="E172" s="12">
        <v>0.18740318527053815</v>
      </c>
      <c r="F172" s="12">
        <v>0.42440251811989282</v>
      </c>
      <c r="G172" s="12">
        <v>0.11194628084128815</v>
      </c>
      <c r="H172" s="12">
        <v>225</v>
      </c>
      <c r="I172" s="12">
        <v>0.20739272954374058</v>
      </c>
      <c r="J172" s="12">
        <v>0.12470363520234033</v>
      </c>
      <c r="K172" s="12">
        <v>0.58283157789887585</v>
      </c>
      <c r="L172" s="12">
        <v>8.5072057355043293E-2</v>
      </c>
      <c r="M172" s="12">
        <v>430</v>
      </c>
      <c r="N172" s="12">
        <v>41</v>
      </c>
      <c r="O172" s="12">
        <v>22.8</v>
      </c>
      <c r="P172" s="12">
        <v>1</v>
      </c>
      <c r="Q172" s="12">
        <v>39</v>
      </c>
      <c r="R172" s="12">
        <v>12</v>
      </c>
      <c r="S172" s="12">
        <v>21</v>
      </c>
      <c r="T172" s="12">
        <v>26</v>
      </c>
      <c r="U172" s="12">
        <v>62.24</v>
      </c>
      <c r="V172" s="12">
        <v>3.4662382978723403</v>
      </c>
    </row>
    <row r="173" spans="1:22" x14ac:dyDescent="0.25">
      <c r="A173" s="12" t="s">
        <v>41</v>
      </c>
      <c r="B173" s="12" t="s">
        <v>55</v>
      </c>
      <c r="C173" s="12">
        <v>49.989918918918903</v>
      </c>
      <c r="D173" s="12">
        <v>0.2762480157682809</v>
      </c>
      <c r="E173" s="12">
        <v>0.18740318527053815</v>
      </c>
      <c r="F173" s="12">
        <v>0.42440251811989282</v>
      </c>
      <c r="G173" s="12">
        <v>0.11194628084128815</v>
      </c>
      <c r="H173" s="12">
        <v>225</v>
      </c>
      <c r="I173" s="12">
        <v>0.20739272954374058</v>
      </c>
      <c r="J173" s="12">
        <v>0.12470363520234033</v>
      </c>
      <c r="K173" s="12">
        <v>0.58283157789887585</v>
      </c>
      <c r="L173" s="12">
        <v>8.5072057355043293E-2</v>
      </c>
      <c r="M173" s="12">
        <v>430</v>
      </c>
      <c r="N173" s="12">
        <v>41</v>
      </c>
      <c r="O173" s="12">
        <v>22.8</v>
      </c>
      <c r="P173" s="12">
        <v>1</v>
      </c>
      <c r="Q173" s="12">
        <v>39</v>
      </c>
      <c r="R173" s="12">
        <v>12</v>
      </c>
      <c r="S173" s="12">
        <v>21</v>
      </c>
      <c r="T173" s="12">
        <v>26</v>
      </c>
      <c r="U173" s="12">
        <v>36.64</v>
      </c>
      <c r="V173" s="12">
        <v>1.972923076923077</v>
      </c>
    </row>
    <row r="174" spans="1:22" x14ac:dyDescent="0.25">
      <c r="A174" s="12" t="s">
        <v>41</v>
      </c>
      <c r="B174" s="12" t="s">
        <v>55</v>
      </c>
      <c r="C174" s="12">
        <v>49.989918918918903</v>
      </c>
      <c r="D174" s="12">
        <v>0.2762480157682809</v>
      </c>
      <c r="E174" s="12">
        <v>0.18740318527053815</v>
      </c>
      <c r="F174" s="12">
        <v>0.42440251811989282</v>
      </c>
      <c r="G174" s="12">
        <v>0.11194628084128815</v>
      </c>
      <c r="H174" s="12">
        <v>225</v>
      </c>
      <c r="I174" s="12">
        <v>0.20739272954374058</v>
      </c>
      <c r="J174" s="12">
        <v>0.12470363520234033</v>
      </c>
      <c r="K174" s="12">
        <v>0.58283157789887585</v>
      </c>
      <c r="L174" s="12">
        <v>8.5072057355043293E-2</v>
      </c>
      <c r="M174" s="12">
        <v>430</v>
      </c>
      <c r="N174" s="12">
        <v>41</v>
      </c>
      <c r="O174" s="12">
        <v>22.8</v>
      </c>
      <c r="P174" s="12">
        <v>1</v>
      </c>
      <c r="Q174" s="12">
        <v>39</v>
      </c>
      <c r="R174" s="12">
        <v>12</v>
      </c>
      <c r="S174" s="12">
        <v>21</v>
      </c>
      <c r="T174" s="12">
        <v>26</v>
      </c>
      <c r="U174" s="12">
        <v>65.08</v>
      </c>
      <c r="V174" s="12">
        <v>3.5773273885350316</v>
      </c>
    </row>
    <row r="175" spans="1:22" x14ac:dyDescent="0.25">
      <c r="A175" s="12" t="s">
        <v>41</v>
      </c>
      <c r="B175" s="12" t="s">
        <v>55</v>
      </c>
      <c r="C175" s="12">
        <v>49.989918918918903</v>
      </c>
      <c r="D175" s="12">
        <v>0.2762480157682809</v>
      </c>
      <c r="E175" s="12">
        <v>0.18740318527053815</v>
      </c>
      <c r="F175" s="12">
        <v>0.42440251811989282</v>
      </c>
      <c r="G175" s="12">
        <v>0.11194628084128815</v>
      </c>
      <c r="H175" s="12">
        <v>225</v>
      </c>
      <c r="I175" s="12">
        <v>0.20739272954374058</v>
      </c>
      <c r="J175" s="12">
        <v>0.12470363520234033</v>
      </c>
      <c r="K175" s="12">
        <v>0.58283157789887585</v>
      </c>
      <c r="L175" s="12">
        <v>8.5072057355043293E-2</v>
      </c>
      <c r="M175" s="12">
        <v>430</v>
      </c>
      <c r="N175" s="12">
        <v>41</v>
      </c>
      <c r="O175" s="12">
        <v>22.8</v>
      </c>
      <c r="P175" s="12">
        <v>1</v>
      </c>
      <c r="Q175" s="12">
        <v>39</v>
      </c>
      <c r="R175" s="12">
        <v>12</v>
      </c>
      <c r="S175" s="12">
        <v>21</v>
      </c>
      <c r="T175" s="12">
        <v>26</v>
      </c>
      <c r="U175" s="12">
        <v>68.7</v>
      </c>
      <c r="V175" s="12">
        <v>3.6810202702702703</v>
      </c>
    </row>
    <row r="176" spans="1:22" x14ac:dyDescent="0.25">
      <c r="A176" s="12" t="s">
        <v>41</v>
      </c>
      <c r="B176" s="12" t="s">
        <v>55</v>
      </c>
      <c r="C176" s="12">
        <v>49.989918918918903</v>
      </c>
      <c r="D176" s="12">
        <v>0.2762480157682809</v>
      </c>
      <c r="E176" s="12">
        <v>0.18740318527053815</v>
      </c>
      <c r="F176" s="12">
        <v>0.42440251811989282</v>
      </c>
      <c r="G176" s="12">
        <v>0.11194628084128815</v>
      </c>
      <c r="H176" s="12">
        <v>225</v>
      </c>
      <c r="I176" s="12">
        <v>0.20739272954374058</v>
      </c>
      <c r="J176" s="12">
        <v>0.12470363520234033</v>
      </c>
      <c r="K176" s="12">
        <v>0.58283157789887585</v>
      </c>
      <c r="L176" s="12">
        <v>8.5072057355043293E-2</v>
      </c>
      <c r="M176" s="12">
        <v>430</v>
      </c>
      <c r="N176" s="12">
        <v>41</v>
      </c>
      <c r="O176" s="12">
        <v>22.8</v>
      </c>
      <c r="P176" s="12">
        <v>1</v>
      </c>
      <c r="Q176" s="12">
        <v>39</v>
      </c>
      <c r="R176" s="12">
        <v>12</v>
      </c>
      <c r="S176" s="12">
        <v>21</v>
      </c>
      <c r="T176" s="12">
        <v>26</v>
      </c>
      <c r="U176" s="12">
        <v>78.14</v>
      </c>
      <c r="V176" s="12">
        <v>4.3113290697674422</v>
      </c>
    </row>
    <row r="177" spans="1:22" x14ac:dyDescent="0.25">
      <c r="A177" s="12" t="s">
        <v>41</v>
      </c>
      <c r="B177" s="12" t="s">
        <v>55</v>
      </c>
      <c r="C177" s="12">
        <v>49.989918918918903</v>
      </c>
      <c r="D177" s="12">
        <v>0.2762480157682809</v>
      </c>
      <c r="E177" s="12">
        <v>0.18740318527053815</v>
      </c>
      <c r="F177" s="12">
        <v>0.42440251811989282</v>
      </c>
      <c r="G177" s="12">
        <v>0.11194628084128815</v>
      </c>
      <c r="H177" s="12">
        <v>225</v>
      </c>
      <c r="I177" s="12">
        <v>0.20739272954374058</v>
      </c>
      <c r="J177" s="12">
        <v>0.12470363520234033</v>
      </c>
      <c r="K177" s="12">
        <v>0.58283157789887585</v>
      </c>
      <c r="L177" s="12">
        <v>8.5072057355043293E-2</v>
      </c>
      <c r="M177" s="12">
        <v>430</v>
      </c>
      <c r="N177" s="12">
        <v>41</v>
      </c>
      <c r="O177" s="12">
        <v>22.8</v>
      </c>
      <c r="P177" s="12">
        <v>1</v>
      </c>
      <c r="Q177" s="12">
        <v>39</v>
      </c>
      <c r="R177" s="12">
        <v>12</v>
      </c>
      <c r="S177" s="12">
        <v>21</v>
      </c>
      <c r="T177" s="12">
        <v>26</v>
      </c>
      <c r="U177" s="12">
        <v>75.430000000000007</v>
      </c>
      <c r="V177" s="12">
        <v>4.3044784431137728</v>
      </c>
    </row>
    <row r="178" spans="1:22" x14ac:dyDescent="0.25">
      <c r="A178" s="12" t="s">
        <v>41</v>
      </c>
      <c r="B178" s="12" t="s">
        <v>55</v>
      </c>
      <c r="C178" s="12">
        <v>49.989918918918903</v>
      </c>
      <c r="D178" s="12">
        <v>0.2762480157682809</v>
      </c>
      <c r="E178" s="12">
        <v>0.18740318527053815</v>
      </c>
      <c r="F178" s="12">
        <v>0.42440251811989282</v>
      </c>
      <c r="G178" s="12">
        <v>0.11194628084128815</v>
      </c>
      <c r="H178" s="12">
        <v>225</v>
      </c>
      <c r="I178" s="12">
        <v>0.20739272954374058</v>
      </c>
      <c r="J178" s="12">
        <v>0.12470363520234033</v>
      </c>
      <c r="K178" s="12">
        <v>0.58283157789887585</v>
      </c>
      <c r="L178" s="12">
        <v>8.5072057355043293E-2</v>
      </c>
      <c r="M178" s="12">
        <v>430</v>
      </c>
      <c r="N178" s="12">
        <v>41</v>
      </c>
      <c r="O178" s="12">
        <v>22.8</v>
      </c>
      <c r="P178" s="12">
        <v>1</v>
      </c>
      <c r="Q178" s="12">
        <v>39</v>
      </c>
      <c r="R178" s="12">
        <v>12</v>
      </c>
      <c r="S178" s="12">
        <v>21</v>
      </c>
      <c r="T178" s="12">
        <v>26</v>
      </c>
      <c r="U178" s="12">
        <v>106.07</v>
      </c>
      <c r="V178" s="12">
        <v>5.9245316062176165</v>
      </c>
    </row>
    <row r="179" spans="1:22" x14ac:dyDescent="0.25">
      <c r="A179" s="12" t="s">
        <v>41</v>
      </c>
      <c r="B179" s="12" t="s">
        <v>55</v>
      </c>
      <c r="C179" s="12">
        <v>49.989918918918903</v>
      </c>
      <c r="D179" s="12">
        <v>0.2762480157682809</v>
      </c>
      <c r="E179" s="12">
        <v>0.18740318527053815</v>
      </c>
      <c r="F179" s="12">
        <v>0.42440251811989282</v>
      </c>
      <c r="G179" s="12">
        <v>0.11194628084128815</v>
      </c>
      <c r="H179" s="12">
        <v>225</v>
      </c>
      <c r="I179" s="12">
        <v>0.20739272954374058</v>
      </c>
      <c r="J179" s="12">
        <v>0.12470363520234033</v>
      </c>
      <c r="K179" s="12">
        <v>0.58283157789887585</v>
      </c>
      <c r="L179" s="12">
        <v>8.5072057355043293E-2</v>
      </c>
      <c r="M179" s="12">
        <v>430</v>
      </c>
      <c r="N179" s="12">
        <v>41</v>
      </c>
      <c r="O179" s="12">
        <v>22.8</v>
      </c>
      <c r="P179" s="12">
        <v>1</v>
      </c>
      <c r="Q179" s="12">
        <v>39</v>
      </c>
      <c r="R179" s="12">
        <v>12</v>
      </c>
      <c r="S179" s="12">
        <v>21</v>
      </c>
      <c r="T179" s="12">
        <v>26</v>
      </c>
      <c r="U179" s="12">
        <v>71.33</v>
      </c>
      <c r="V179" s="12">
        <v>4.0250500000000002</v>
      </c>
    </row>
    <row r="180" spans="1:22" x14ac:dyDescent="0.25">
      <c r="A180" s="13" t="s">
        <v>41</v>
      </c>
      <c r="B180" s="13" t="s">
        <v>55</v>
      </c>
      <c r="C180" s="13">
        <v>40.834643734643699</v>
      </c>
      <c r="D180" s="13">
        <v>0.27474404809375425</v>
      </c>
      <c r="E180" s="13">
        <v>0.17208507581586674</v>
      </c>
      <c r="F180" s="13">
        <v>0.45406094954395437</v>
      </c>
      <c r="G180" s="13">
        <v>9.9109926546424601E-2</v>
      </c>
      <c r="H180" s="13">
        <v>315</v>
      </c>
      <c r="I180" s="13">
        <v>0.20782169726044292</v>
      </c>
      <c r="J180" s="13">
        <v>0.12903835996570537</v>
      </c>
      <c r="K180" s="13">
        <v>0.57313152652959909</v>
      </c>
      <c r="L180" s="13">
        <v>9.0008416244252515E-2</v>
      </c>
      <c r="M180" s="13">
        <v>420</v>
      </c>
      <c r="N180" s="13">
        <v>37</v>
      </c>
      <c r="O180" s="13">
        <v>23.1</v>
      </c>
      <c r="P180" s="13">
        <v>0.8</v>
      </c>
      <c r="Q180" s="13">
        <v>43</v>
      </c>
      <c r="R180" s="13">
        <v>9</v>
      </c>
      <c r="S180" s="13">
        <v>15</v>
      </c>
      <c r="T180" s="13">
        <v>33</v>
      </c>
      <c r="U180" s="13">
        <v>105</v>
      </c>
      <c r="V180" s="13">
        <v>4.2895664434261533</v>
      </c>
    </row>
    <row r="181" spans="1:22" x14ac:dyDescent="0.25">
      <c r="A181" s="13" t="s">
        <v>41</v>
      </c>
      <c r="B181" s="13" t="s">
        <v>55</v>
      </c>
      <c r="C181" s="13">
        <v>40.834643734643699</v>
      </c>
      <c r="D181" s="13">
        <v>0.27474404809375425</v>
      </c>
      <c r="E181" s="13">
        <v>0.17208507581586674</v>
      </c>
      <c r="F181" s="13">
        <v>0.45406094954395437</v>
      </c>
      <c r="G181" s="13">
        <v>9.9109926546424601E-2</v>
      </c>
      <c r="H181" s="13">
        <v>315</v>
      </c>
      <c r="I181" s="13">
        <v>0.20782169726044292</v>
      </c>
      <c r="J181" s="13">
        <v>0.12903835996570537</v>
      </c>
      <c r="K181" s="13">
        <v>0.57313152652959909</v>
      </c>
      <c r="L181" s="13">
        <v>9.0008416244252515E-2</v>
      </c>
      <c r="M181" s="13">
        <v>420</v>
      </c>
      <c r="N181" s="13">
        <v>37</v>
      </c>
      <c r="O181" s="13">
        <v>23.1</v>
      </c>
      <c r="P181" s="13">
        <v>0.8</v>
      </c>
      <c r="Q181" s="13">
        <v>43</v>
      </c>
      <c r="R181" s="13">
        <v>9</v>
      </c>
      <c r="S181" s="13">
        <v>15</v>
      </c>
      <c r="T181" s="13">
        <v>33</v>
      </c>
      <c r="U181" s="13">
        <v>154</v>
      </c>
      <c r="V181" s="13">
        <v>5.8233583076245035</v>
      </c>
    </row>
    <row r="182" spans="1:22" x14ac:dyDescent="0.25">
      <c r="A182" s="13" t="s">
        <v>41</v>
      </c>
      <c r="B182" s="13" t="s">
        <v>55</v>
      </c>
      <c r="C182" s="13">
        <v>40.834643734643699</v>
      </c>
      <c r="D182" s="13">
        <v>0.27474404809375425</v>
      </c>
      <c r="E182" s="13">
        <v>0.17208507581586674</v>
      </c>
      <c r="F182" s="13">
        <v>0.45406094954395437</v>
      </c>
      <c r="G182" s="13">
        <v>9.9109926546424601E-2</v>
      </c>
      <c r="H182" s="13">
        <v>315</v>
      </c>
      <c r="I182" s="13">
        <v>0.20782169726044292</v>
      </c>
      <c r="J182" s="13">
        <v>0.12903835996570537</v>
      </c>
      <c r="K182" s="13">
        <v>0.57313152652959909</v>
      </c>
      <c r="L182" s="13">
        <v>9.0008416244252515E-2</v>
      </c>
      <c r="M182" s="13">
        <v>420</v>
      </c>
      <c r="N182" s="13">
        <v>37</v>
      </c>
      <c r="O182" s="13">
        <v>23.1</v>
      </c>
      <c r="P182" s="13">
        <v>0.8</v>
      </c>
      <c r="Q182" s="13">
        <v>43</v>
      </c>
      <c r="R182" s="13">
        <v>9</v>
      </c>
      <c r="S182" s="13">
        <v>15</v>
      </c>
      <c r="T182" s="13">
        <v>33</v>
      </c>
      <c r="U182" s="13">
        <v>102</v>
      </c>
      <c r="V182" s="13">
        <v>4.0648097076668508</v>
      </c>
    </row>
    <row r="183" spans="1:22" x14ac:dyDescent="0.25">
      <c r="A183" s="13" t="s">
        <v>41</v>
      </c>
      <c r="B183" s="13" t="s">
        <v>55</v>
      </c>
      <c r="C183" s="13">
        <v>40.834643734643699</v>
      </c>
      <c r="D183" s="13">
        <v>0.27474404809375425</v>
      </c>
      <c r="E183" s="13">
        <v>0.17208507581586674</v>
      </c>
      <c r="F183" s="13">
        <v>0.45406094954395437</v>
      </c>
      <c r="G183" s="13">
        <v>9.9109926546424601E-2</v>
      </c>
      <c r="H183" s="13">
        <v>315</v>
      </c>
      <c r="I183" s="13">
        <v>0.20782169726044292</v>
      </c>
      <c r="J183" s="13">
        <v>0.12903835996570537</v>
      </c>
      <c r="K183" s="13">
        <v>0.57313152652959909</v>
      </c>
      <c r="L183" s="13">
        <v>9.0008416244252515E-2</v>
      </c>
      <c r="M183" s="13">
        <v>420</v>
      </c>
      <c r="N183" s="13">
        <v>37</v>
      </c>
      <c r="O183" s="13">
        <v>23.1</v>
      </c>
      <c r="P183" s="13">
        <v>0.8</v>
      </c>
      <c r="Q183" s="13">
        <v>43</v>
      </c>
      <c r="R183" s="13">
        <v>9</v>
      </c>
      <c r="S183" s="13">
        <v>15</v>
      </c>
      <c r="T183" s="13">
        <v>33</v>
      </c>
      <c r="U183" s="13">
        <v>130</v>
      </c>
      <c r="V183" s="13">
        <v>4.7154150197628466</v>
      </c>
    </row>
    <row r="184" spans="1:22" x14ac:dyDescent="0.25">
      <c r="A184" s="13" t="s">
        <v>41</v>
      </c>
      <c r="B184" s="13" t="s">
        <v>55</v>
      </c>
      <c r="C184" s="13">
        <v>40.834643734643699</v>
      </c>
      <c r="D184" s="13">
        <v>0.27474404809375425</v>
      </c>
      <c r="E184" s="13">
        <v>0.17208507581586674</v>
      </c>
      <c r="F184" s="13">
        <v>0.45406094954395437</v>
      </c>
      <c r="G184" s="13">
        <v>9.9109926546424601E-2</v>
      </c>
      <c r="H184" s="13">
        <v>315</v>
      </c>
      <c r="I184" s="13">
        <v>0.20782169726044292</v>
      </c>
      <c r="J184" s="13">
        <v>0.12903835996570537</v>
      </c>
      <c r="K184" s="13">
        <v>0.57313152652959909</v>
      </c>
      <c r="L184" s="13">
        <v>9.0008416244252515E-2</v>
      </c>
      <c r="M184" s="13">
        <v>420</v>
      </c>
      <c r="N184" s="13">
        <v>37</v>
      </c>
      <c r="O184" s="13">
        <v>23.1</v>
      </c>
      <c r="P184" s="13">
        <v>0.8</v>
      </c>
      <c r="Q184" s="13">
        <v>43</v>
      </c>
      <c r="R184" s="13">
        <v>9</v>
      </c>
      <c r="S184" s="13">
        <v>15</v>
      </c>
      <c r="T184" s="13">
        <v>33</v>
      </c>
      <c r="U184" s="13">
        <v>157</v>
      </c>
      <c r="V184" s="13">
        <v>6.0942011834319523</v>
      </c>
    </row>
    <row r="185" spans="1:22" x14ac:dyDescent="0.25">
      <c r="A185" s="13" t="s">
        <v>41</v>
      </c>
      <c r="B185" s="13" t="s">
        <v>55</v>
      </c>
      <c r="C185" s="13">
        <v>40.834643734643699</v>
      </c>
      <c r="D185" s="13">
        <v>0.27474404809375425</v>
      </c>
      <c r="E185" s="13">
        <v>0.17208507581586674</v>
      </c>
      <c r="F185" s="13">
        <v>0.45406094954395437</v>
      </c>
      <c r="G185" s="13">
        <v>9.9109926546424601E-2</v>
      </c>
      <c r="H185" s="13">
        <v>315</v>
      </c>
      <c r="I185" s="13">
        <v>0.20782169726044292</v>
      </c>
      <c r="J185" s="13">
        <v>0.12903835996570537</v>
      </c>
      <c r="K185" s="13">
        <v>0.57313152652959909</v>
      </c>
      <c r="L185" s="13">
        <v>9.0008416244252515E-2</v>
      </c>
      <c r="M185" s="13">
        <v>420</v>
      </c>
      <c r="N185" s="13">
        <v>37</v>
      </c>
      <c r="O185" s="13">
        <v>23.1</v>
      </c>
      <c r="P185" s="13">
        <v>0.8</v>
      </c>
      <c r="Q185" s="13">
        <v>43</v>
      </c>
      <c r="R185" s="13">
        <v>9</v>
      </c>
      <c r="S185" s="13">
        <v>15</v>
      </c>
      <c r="T185" s="13">
        <v>33</v>
      </c>
      <c r="U185" s="13">
        <v>152</v>
      </c>
      <c r="V185" s="13">
        <v>6.1190279688216416</v>
      </c>
    </row>
    <row r="186" spans="1:22" x14ac:dyDescent="0.25">
      <c r="A186" s="13" t="s">
        <v>41</v>
      </c>
      <c r="B186" s="13" t="s">
        <v>55</v>
      </c>
      <c r="C186" s="13">
        <v>40.834643734643699</v>
      </c>
      <c r="D186" s="13">
        <v>0.27474404809375425</v>
      </c>
      <c r="E186" s="13">
        <v>0.17208507581586674</v>
      </c>
      <c r="F186" s="13">
        <v>0.45406094954395437</v>
      </c>
      <c r="G186" s="13">
        <v>9.9109926546424601E-2</v>
      </c>
      <c r="H186" s="13">
        <v>315</v>
      </c>
      <c r="I186" s="13">
        <v>0.20782169726044292</v>
      </c>
      <c r="J186" s="13">
        <v>0.12903835996570537</v>
      </c>
      <c r="K186" s="13">
        <v>0.57313152652959909</v>
      </c>
      <c r="L186" s="13">
        <v>9.0008416244252515E-2</v>
      </c>
      <c r="M186" s="13">
        <v>420</v>
      </c>
      <c r="N186" s="13">
        <v>37</v>
      </c>
      <c r="O186" s="13">
        <v>23.1</v>
      </c>
      <c r="P186" s="13">
        <v>0.8</v>
      </c>
      <c r="Q186" s="13">
        <v>43</v>
      </c>
      <c r="R186" s="13">
        <v>9</v>
      </c>
      <c r="S186" s="13">
        <v>15</v>
      </c>
      <c r="T186" s="13">
        <v>33</v>
      </c>
      <c r="U186" s="13">
        <v>173</v>
      </c>
      <c r="V186" s="13">
        <v>6.5174922162468159</v>
      </c>
    </row>
    <row r="187" spans="1:22" x14ac:dyDescent="0.25">
      <c r="A187" s="13" t="s">
        <v>41</v>
      </c>
      <c r="B187" s="13" t="s">
        <v>55</v>
      </c>
      <c r="C187" s="13">
        <v>40.834643734643699</v>
      </c>
      <c r="D187" s="13">
        <v>0.27474404809375425</v>
      </c>
      <c r="E187" s="13">
        <v>0.17208507581586674</v>
      </c>
      <c r="F187" s="13">
        <v>0.45406094954395437</v>
      </c>
      <c r="G187" s="13">
        <v>9.9109926546424601E-2</v>
      </c>
      <c r="H187" s="13">
        <v>315</v>
      </c>
      <c r="I187" s="13">
        <v>0.20782169726044292</v>
      </c>
      <c r="J187" s="13">
        <v>0.12903835996570537</v>
      </c>
      <c r="K187" s="13">
        <v>0.57313152652959909</v>
      </c>
      <c r="L187" s="13">
        <v>9.0008416244252515E-2</v>
      </c>
      <c r="M187" s="13">
        <v>420</v>
      </c>
      <c r="N187" s="13">
        <v>37</v>
      </c>
      <c r="O187" s="13">
        <v>23.1</v>
      </c>
      <c r="P187" s="13">
        <v>0.8</v>
      </c>
      <c r="Q187" s="13">
        <v>43</v>
      </c>
      <c r="R187" s="13">
        <v>9</v>
      </c>
      <c r="S187" s="13">
        <v>15</v>
      </c>
      <c r="T187" s="13">
        <v>33</v>
      </c>
      <c r="U187" s="13">
        <v>101</v>
      </c>
      <c r="V187" s="13">
        <v>3.9592219804134929</v>
      </c>
    </row>
    <row r="188" spans="1:22" x14ac:dyDescent="0.25">
      <c r="A188" s="13" t="s">
        <v>41</v>
      </c>
      <c r="B188" s="13" t="s">
        <v>55</v>
      </c>
      <c r="C188" s="13">
        <v>40.834643734643699</v>
      </c>
      <c r="D188" s="13">
        <v>0.27474404809375425</v>
      </c>
      <c r="E188" s="13">
        <v>0.17208507581586674</v>
      </c>
      <c r="F188" s="13">
        <v>0.45406094954395437</v>
      </c>
      <c r="G188" s="13">
        <v>9.9109926546424601E-2</v>
      </c>
      <c r="H188" s="13">
        <v>315</v>
      </c>
      <c r="I188" s="13">
        <v>0.20782169726044292</v>
      </c>
      <c r="J188" s="13">
        <v>0.12903835996570537</v>
      </c>
      <c r="K188" s="13">
        <v>0.57313152652959909</v>
      </c>
      <c r="L188" s="13">
        <v>9.0008416244252515E-2</v>
      </c>
      <c r="M188" s="13">
        <v>420</v>
      </c>
      <c r="N188" s="13">
        <v>37</v>
      </c>
      <c r="O188" s="13">
        <v>23.1</v>
      </c>
      <c r="P188" s="13">
        <v>0.8</v>
      </c>
      <c r="Q188" s="13">
        <v>43</v>
      </c>
      <c r="R188" s="13">
        <v>9</v>
      </c>
      <c r="S188" s="13">
        <v>15</v>
      </c>
      <c r="T188" s="13">
        <v>33</v>
      </c>
      <c r="U188" s="13">
        <v>108</v>
      </c>
      <c r="V188" s="13">
        <v>4.166821443647108</v>
      </c>
    </row>
    <row r="189" spans="1:22" x14ac:dyDescent="0.25">
      <c r="A189" s="13" t="s">
        <v>41</v>
      </c>
      <c r="B189" s="13" t="s">
        <v>55</v>
      </c>
      <c r="C189" s="13">
        <v>44.718108108108098</v>
      </c>
      <c r="D189" s="13">
        <v>0.27479904025605045</v>
      </c>
      <c r="E189" s="13">
        <v>0.17838118839602413</v>
      </c>
      <c r="F189" s="13">
        <v>0.44015116813543148</v>
      </c>
      <c r="G189" s="13">
        <v>0.10666860321249388</v>
      </c>
      <c r="H189" s="13">
        <v>262</v>
      </c>
      <c r="I189" s="13">
        <v>0.20815348959399635</v>
      </c>
      <c r="J189" s="13">
        <v>0.13239112612630352</v>
      </c>
      <c r="K189" s="13">
        <v>0.5656288577876678</v>
      </c>
      <c r="L189" s="13">
        <v>9.3826526492032269E-2</v>
      </c>
      <c r="M189" s="13">
        <v>420</v>
      </c>
      <c r="N189" s="13">
        <v>37</v>
      </c>
      <c r="O189" s="13">
        <v>23.1</v>
      </c>
      <c r="P189" s="13">
        <v>0.8</v>
      </c>
      <c r="Q189" s="13">
        <v>43</v>
      </c>
      <c r="R189" s="13">
        <v>9</v>
      </c>
      <c r="S189" s="13">
        <v>18</v>
      </c>
      <c r="T189" s="13">
        <v>33</v>
      </c>
      <c r="U189" s="13">
        <v>151</v>
      </c>
      <c r="V189" s="13">
        <v>5.7186087990487513</v>
      </c>
    </row>
    <row r="190" spans="1:22" x14ac:dyDescent="0.25">
      <c r="A190" s="13" t="s">
        <v>41</v>
      </c>
      <c r="B190" s="13" t="s">
        <v>55</v>
      </c>
      <c r="C190" s="13">
        <v>44.718108108108098</v>
      </c>
      <c r="D190" s="13">
        <v>0.27479904025605045</v>
      </c>
      <c r="E190" s="13">
        <v>0.17838118839602413</v>
      </c>
      <c r="F190" s="13">
        <v>0.44015116813543148</v>
      </c>
      <c r="G190" s="13">
        <v>0.10666860321249388</v>
      </c>
      <c r="H190" s="13">
        <v>262</v>
      </c>
      <c r="I190" s="13">
        <v>0.20815348959399635</v>
      </c>
      <c r="J190" s="13">
        <v>0.13239112612630352</v>
      </c>
      <c r="K190" s="13">
        <v>0.5656288577876678</v>
      </c>
      <c r="L190" s="13">
        <v>9.3826526492032269E-2</v>
      </c>
      <c r="M190" s="13">
        <v>420</v>
      </c>
      <c r="N190" s="13">
        <v>37</v>
      </c>
      <c r="O190" s="13">
        <v>23.1</v>
      </c>
      <c r="P190" s="13">
        <v>0.8</v>
      </c>
      <c r="Q190" s="13">
        <v>43</v>
      </c>
      <c r="R190" s="13">
        <v>9</v>
      </c>
      <c r="S190" s="13">
        <v>18</v>
      </c>
      <c r="T190" s="13">
        <v>33</v>
      </c>
      <c r="U190" s="13">
        <v>173</v>
      </c>
      <c r="V190" s="13">
        <v>6.6836612021857924</v>
      </c>
    </row>
    <row r="191" spans="1:22" x14ac:dyDescent="0.25">
      <c r="A191" s="13" t="s">
        <v>41</v>
      </c>
      <c r="B191" s="13" t="s">
        <v>55</v>
      </c>
      <c r="C191" s="13">
        <v>44.718108108108098</v>
      </c>
      <c r="D191" s="13">
        <v>0.27479904025605045</v>
      </c>
      <c r="E191" s="13">
        <v>0.17838118839602413</v>
      </c>
      <c r="F191" s="13">
        <v>0.44015116813543148</v>
      </c>
      <c r="G191" s="13">
        <v>0.10666860321249388</v>
      </c>
      <c r="H191" s="13">
        <v>262</v>
      </c>
      <c r="I191" s="13">
        <v>0.20815348959399635</v>
      </c>
      <c r="J191" s="13">
        <v>0.13239112612630352</v>
      </c>
      <c r="K191" s="13">
        <v>0.5656288577876678</v>
      </c>
      <c r="L191" s="13">
        <v>9.3826526492032269E-2</v>
      </c>
      <c r="M191" s="13">
        <v>420</v>
      </c>
      <c r="N191" s="13">
        <v>37</v>
      </c>
      <c r="O191" s="13">
        <v>23.1</v>
      </c>
      <c r="P191" s="13">
        <v>0.8</v>
      </c>
      <c r="Q191" s="13">
        <v>43</v>
      </c>
      <c r="R191" s="13">
        <v>9</v>
      </c>
      <c r="S191" s="13">
        <v>18</v>
      </c>
      <c r="T191" s="13">
        <v>33</v>
      </c>
      <c r="U191" s="13">
        <v>95</v>
      </c>
      <c r="V191" s="13">
        <v>3.6641771138970389</v>
      </c>
    </row>
    <row r="192" spans="1:22" x14ac:dyDescent="0.25">
      <c r="A192" s="13" t="s">
        <v>41</v>
      </c>
      <c r="B192" s="13" t="s">
        <v>55</v>
      </c>
      <c r="C192" s="13">
        <v>44.718108108108098</v>
      </c>
      <c r="D192" s="13">
        <v>0.27479904025605045</v>
      </c>
      <c r="E192" s="13">
        <v>0.17838118839602413</v>
      </c>
      <c r="F192" s="13">
        <v>0.44015116813543148</v>
      </c>
      <c r="G192" s="13">
        <v>0.10666860321249388</v>
      </c>
      <c r="H192" s="13">
        <v>262</v>
      </c>
      <c r="I192" s="13">
        <v>0.20815348959399635</v>
      </c>
      <c r="J192" s="13">
        <v>0.13239112612630352</v>
      </c>
      <c r="K192" s="13">
        <v>0.5656288577876678</v>
      </c>
      <c r="L192" s="13">
        <v>9.3826526492032269E-2</v>
      </c>
      <c r="M192" s="13">
        <v>420</v>
      </c>
      <c r="N192" s="13">
        <v>37</v>
      </c>
      <c r="O192" s="13">
        <v>23.1</v>
      </c>
      <c r="P192" s="13">
        <v>0.8</v>
      </c>
      <c r="Q192" s="13">
        <v>43</v>
      </c>
      <c r="R192" s="13">
        <v>9</v>
      </c>
      <c r="S192" s="13">
        <v>18</v>
      </c>
      <c r="T192" s="13">
        <v>33</v>
      </c>
      <c r="U192" s="13">
        <v>178</v>
      </c>
      <c r="V192" s="13">
        <v>6.8792014302741356</v>
      </c>
    </row>
    <row r="193" spans="1:22" x14ac:dyDescent="0.25">
      <c r="A193" s="13" t="s">
        <v>41</v>
      </c>
      <c r="B193" s="13" t="s">
        <v>55</v>
      </c>
      <c r="C193" s="13">
        <v>44.718108108108098</v>
      </c>
      <c r="D193" s="13">
        <v>0.27479904025605045</v>
      </c>
      <c r="E193" s="13">
        <v>0.17838118839602413</v>
      </c>
      <c r="F193" s="13">
        <v>0.44015116813543148</v>
      </c>
      <c r="G193" s="13">
        <v>0.10666860321249388</v>
      </c>
      <c r="H193" s="13">
        <v>262</v>
      </c>
      <c r="I193" s="13">
        <v>0.20815348959399635</v>
      </c>
      <c r="J193" s="13">
        <v>0.13239112612630352</v>
      </c>
      <c r="K193" s="13">
        <v>0.5656288577876678</v>
      </c>
      <c r="L193" s="13">
        <v>9.3826526492032269E-2</v>
      </c>
      <c r="M193" s="13">
        <v>420</v>
      </c>
      <c r="N193" s="13">
        <v>37</v>
      </c>
      <c r="O193" s="13">
        <v>23.1</v>
      </c>
      <c r="P193" s="13">
        <v>0.8</v>
      </c>
      <c r="Q193" s="13">
        <v>43</v>
      </c>
      <c r="R193" s="13">
        <v>9</v>
      </c>
      <c r="S193" s="13">
        <v>18</v>
      </c>
      <c r="T193" s="13">
        <v>33</v>
      </c>
      <c r="U193" s="13">
        <v>144</v>
      </c>
      <c r="V193" s="13">
        <v>5.2237731196054256</v>
      </c>
    </row>
    <row r="194" spans="1:22" x14ac:dyDescent="0.25">
      <c r="A194" s="13" t="s">
        <v>41</v>
      </c>
      <c r="B194" s="13" t="s">
        <v>55</v>
      </c>
      <c r="C194" s="13">
        <v>44.718108108108098</v>
      </c>
      <c r="D194" s="13">
        <v>0.27479904025605045</v>
      </c>
      <c r="E194" s="13">
        <v>0.17838118839602413</v>
      </c>
      <c r="F194" s="13">
        <v>0.44015116813543148</v>
      </c>
      <c r="G194" s="13">
        <v>0.10666860321249388</v>
      </c>
      <c r="H194" s="13">
        <v>262</v>
      </c>
      <c r="I194" s="13">
        <v>0.20815348959399635</v>
      </c>
      <c r="J194" s="13">
        <v>0.13239112612630352</v>
      </c>
      <c r="K194" s="13">
        <v>0.5656288577876678</v>
      </c>
      <c r="L194" s="13">
        <v>9.3826526492032269E-2</v>
      </c>
      <c r="M194" s="13">
        <v>420</v>
      </c>
      <c r="N194" s="13">
        <v>37</v>
      </c>
      <c r="O194" s="13">
        <v>23.1</v>
      </c>
      <c r="P194" s="13">
        <v>0.8</v>
      </c>
      <c r="Q194" s="13">
        <v>43</v>
      </c>
      <c r="R194" s="13">
        <v>9</v>
      </c>
      <c r="S194" s="13">
        <v>18</v>
      </c>
      <c r="T194" s="13">
        <v>33</v>
      </c>
      <c r="U194" s="13">
        <v>133</v>
      </c>
      <c r="V194" s="13">
        <v>5.3110052259452809</v>
      </c>
    </row>
    <row r="195" spans="1:22" x14ac:dyDescent="0.25">
      <c r="A195" s="13" t="s">
        <v>41</v>
      </c>
      <c r="B195" s="13" t="s">
        <v>55</v>
      </c>
      <c r="C195" s="13">
        <v>44.718108108108098</v>
      </c>
      <c r="D195" s="13">
        <v>0.27479904025605045</v>
      </c>
      <c r="E195" s="13">
        <v>0.17838118839602413</v>
      </c>
      <c r="F195" s="13">
        <v>0.44015116813543148</v>
      </c>
      <c r="G195" s="13">
        <v>0.10666860321249388</v>
      </c>
      <c r="H195" s="13">
        <v>262</v>
      </c>
      <c r="I195" s="13">
        <v>0.20815348959399635</v>
      </c>
      <c r="J195" s="13">
        <v>0.13239112612630352</v>
      </c>
      <c r="K195" s="13">
        <v>0.5656288577876678</v>
      </c>
      <c r="L195" s="13">
        <v>9.3826526492032269E-2</v>
      </c>
      <c r="M195" s="13">
        <v>420</v>
      </c>
      <c r="N195" s="13">
        <v>37</v>
      </c>
      <c r="O195" s="13">
        <v>23.1</v>
      </c>
      <c r="P195" s="13">
        <v>0.8</v>
      </c>
      <c r="Q195" s="13">
        <v>43</v>
      </c>
      <c r="R195" s="13">
        <v>9</v>
      </c>
      <c r="S195" s="13">
        <v>18</v>
      </c>
      <c r="T195" s="13">
        <v>33</v>
      </c>
      <c r="U195" s="13">
        <v>57</v>
      </c>
      <c r="V195" s="13">
        <v>2.2612045760430686</v>
      </c>
    </row>
    <row r="196" spans="1:22" x14ac:dyDescent="0.25">
      <c r="A196" s="13" t="s">
        <v>41</v>
      </c>
      <c r="B196" s="13" t="s">
        <v>55</v>
      </c>
      <c r="C196" s="13">
        <v>44.718108108108098</v>
      </c>
      <c r="D196" s="13">
        <v>0.27479904025605045</v>
      </c>
      <c r="E196" s="13">
        <v>0.17838118839602413</v>
      </c>
      <c r="F196" s="13">
        <v>0.44015116813543148</v>
      </c>
      <c r="G196" s="13">
        <v>0.10666860321249388</v>
      </c>
      <c r="H196" s="13">
        <v>262</v>
      </c>
      <c r="I196" s="13">
        <v>0.20815348959399635</v>
      </c>
      <c r="J196" s="13">
        <v>0.13239112612630352</v>
      </c>
      <c r="K196" s="13">
        <v>0.5656288577876678</v>
      </c>
      <c r="L196" s="13">
        <v>9.3826526492032269E-2</v>
      </c>
      <c r="M196" s="13">
        <v>420</v>
      </c>
      <c r="N196" s="13">
        <v>37</v>
      </c>
      <c r="O196" s="13">
        <v>23.1</v>
      </c>
      <c r="P196" s="13">
        <v>0.8</v>
      </c>
      <c r="Q196" s="13">
        <v>43</v>
      </c>
      <c r="R196" s="13">
        <v>9</v>
      </c>
      <c r="S196" s="13">
        <v>18</v>
      </c>
      <c r="T196" s="13">
        <v>33</v>
      </c>
      <c r="U196" s="13">
        <v>131</v>
      </c>
      <c r="V196" s="13">
        <v>5.1482490272373536</v>
      </c>
    </row>
    <row r="197" spans="1:22" x14ac:dyDescent="0.25">
      <c r="A197" s="13" t="s">
        <v>41</v>
      </c>
      <c r="B197" s="13" t="s">
        <v>55</v>
      </c>
      <c r="C197" s="13">
        <v>44.718108108108098</v>
      </c>
      <c r="D197" s="13">
        <v>0.27479904025605045</v>
      </c>
      <c r="E197" s="13">
        <v>0.17838118839602413</v>
      </c>
      <c r="F197" s="13">
        <v>0.44015116813543148</v>
      </c>
      <c r="G197" s="13">
        <v>0.10666860321249388</v>
      </c>
      <c r="H197" s="13">
        <v>262</v>
      </c>
      <c r="I197" s="13">
        <v>0.20815348959399635</v>
      </c>
      <c r="J197" s="13">
        <v>0.13239112612630352</v>
      </c>
      <c r="K197" s="13">
        <v>0.5656288577876678</v>
      </c>
      <c r="L197" s="13">
        <v>9.3826526492032269E-2</v>
      </c>
      <c r="M197" s="13">
        <v>420</v>
      </c>
      <c r="N197" s="13">
        <v>37</v>
      </c>
      <c r="O197" s="13">
        <v>23.1</v>
      </c>
      <c r="P197" s="13">
        <v>0.8</v>
      </c>
      <c r="Q197" s="13">
        <v>43</v>
      </c>
      <c r="R197" s="13">
        <v>9</v>
      </c>
      <c r="S197" s="13">
        <v>18</v>
      </c>
      <c r="T197" s="13">
        <v>33</v>
      </c>
      <c r="U197" s="13">
        <v>82</v>
      </c>
      <c r="V197" s="13">
        <v>3.18973677213507</v>
      </c>
    </row>
    <row r="198" spans="1:22" x14ac:dyDescent="0.25">
      <c r="A198" s="13" t="s">
        <v>41</v>
      </c>
      <c r="B198" s="13" t="s">
        <v>55</v>
      </c>
      <c r="C198" s="13">
        <v>49.989918918918903</v>
      </c>
      <c r="D198" s="13">
        <v>0.2762480157682809</v>
      </c>
      <c r="E198" s="13">
        <v>0.18740318527053815</v>
      </c>
      <c r="F198" s="13">
        <v>0.42440251811989282</v>
      </c>
      <c r="G198" s="13">
        <v>0.11194628084128815</v>
      </c>
      <c r="H198" s="13">
        <v>225</v>
      </c>
      <c r="I198" s="13">
        <v>0.20739272954374058</v>
      </c>
      <c r="J198" s="13">
        <v>0.12470363520234033</v>
      </c>
      <c r="K198" s="13">
        <v>0.58283157789887585</v>
      </c>
      <c r="L198" s="13">
        <v>8.5072057355043293E-2</v>
      </c>
      <c r="M198" s="13">
        <v>420</v>
      </c>
      <c r="N198" s="13">
        <v>37</v>
      </c>
      <c r="O198" s="13">
        <v>23.1</v>
      </c>
      <c r="P198" s="13">
        <v>0.8</v>
      </c>
      <c r="Q198" s="13">
        <v>43</v>
      </c>
      <c r="R198" s="13">
        <v>9</v>
      </c>
      <c r="S198" s="13">
        <v>21</v>
      </c>
      <c r="T198" s="13">
        <v>33</v>
      </c>
      <c r="U198" s="13">
        <v>128</v>
      </c>
      <c r="V198" s="13">
        <v>5.258119658119659</v>
      </c>
    </row>
    <row r="199" spans="1:22" x14ac:dyDescent="0.25">
      <c r="A199" s="13" t="s">
        <v>41</v>
      </c>
      <c r="B199" s="13" t="s">
        <v>55</v>
      </c>
      <c r="C199" s="13">
        <v>49.989918918918903</v>
      </c>
      <c r="D199" s="13">
        <v>0.2762480157682809</v>
      </c>
      <c r="E199" s="13">
        <v>0.18740318527053815</v>
      </c>
      <c r="F199" s="13">
        <v>0.42440251811989282</v>
      </c>
      <c r="G199" s="13">
        <v>0.11194628084128815</v>
      </c>
      <c r="H199" s="13">
        <v>225</v>
      </c>
      <c r="I199" s="13">
        <v>0.20739272954374058</v>
      </c>
      <c r="J199" s="13">
        <v>0.12470363520234033</v>
      </c>
      <c r="K199" s="13">
        <v>0.58283157789887585</v>
      </c>
      <c r="L199" s="13">
        <v>8.5072057355043293E-2</v>
      </c>
      <c r="M199" s="13">
        <v>420</v>
      </c>
      <c r="N199" s="13">
        <v>37</v>
      </c>
      <c r="O199" s="13">
        <v>23.1</v>
      </c>
      <c r="P199" s="13">
        <v>0.8</v>
      </c>
      <c r="Q199" s="13">
        <v>43</v>
      </c>
      <c r="R199" s="13">
        <v>9</v>
      </c>
      <c r="S199" s="13">
        <v>21</v>
      </c>
      <c r="T199" s="13">
        <v>33</v>
      </c>
      <c r="U199" s="13">
        <v>132</v>
      </c>
      <c r="V199" s="13">
        <v>5.4610334741631457</v>
      </c>
    </row>
    <row r="200" spans="1:22" x14ac:dyDescent="0.25">
      <c r="A200" s="13" t="s">
        <v>41</v>
      </c>
      <c r="B200" s="13" t="s">
        <v>55</v>
      </c>
      <c r="C200" s="13">
        <v>49.989918918918903</v>
      </c>
      <c r="D200" s="13">
        <v>0.2762480157682809</v>
      </c>
      <c r="E200" s="13">
        <v>0.18740318527053815</v>
      </c>
      <c r="F200" s="13">
        <v>0.42440251811989282</v>
      </c>
      <c r="G200" s="13">
        <v>0.11194628084128815</v>
      </c>
      <c r="H200" s="13">
        <v>225</v>
      </c>
      <c r="I200" s="13">
        <v>0.20739272954374058</v>
      </c>
      <c r="J200" s="13">
        <v>0.12470363520234033</v>
      </c>
      <c r="K200" s="13">
        <v>0.58283157789887585</v>
      </c>
      <c r="L200" s="13">
        <v>8.5072057355043293E-2</v>
      </c>
      <c r="M200" s="13">
        <v>420</v>
      </c>
      <c r="N200" s="13">
        <v>37</v>
      </c>
      <c r="O200" s="13">
        <v>23.1</v>
      </c>
      <c r="P200" s="13">
        <v>0.8</v>
      </c>
      <c r="Q200" s="13">
        <v>43</v>
      </c>
      <c r="R200" s="13">
        <v>9</v>
      </c>
      <c r="S200" s="13">
        <v>21</v>
      </c>
      <c r="T200" s="13">
        <v>33</v>
      </c>
      <c r="U200" s="13">
        <v>129</v>
      </c>
      <c r="V200" s="13">
        <v>5.2700387733521312</v>
      </c>
    </row>
    <row r="201" spans="1:22" x14ac:dyDescent="0.25">
      <c r="A201" s="13" t="s">
        <v>41</v>
      </c>
      <c r="B201" s="13" t="s">
        <v>55</v>
      </c>
      <c r="C201" s="13">
        <v>49.989918918918903</v>
      </c>
      <c r="D201" s="13">
        <v>0.2762480157682809</v>
      </c>
      <c r="E201" s="13">
        <v>0.18740318527053815</v>
      </c>
      <c r="F201" s="13">
        <v>0.42440251811989282</v>
      </c>
      <c r="G201" s="13">
        <v>0.11194628084128815</v>
      </c>
      <c r="H201" s="13">
        <v>225</v>
      </c>
      <c r="I201" s="13">
        <v>0.20739272954374058</v>
      </c>
      <c r="J201" s="13">
        <v>0.12470363520234033</v>
      </c>
      <c r="K201" s="13">
        <v>0.58283157789887585</v>
      </c>
      <c r="L201" s="13">
        <v>8.5072057355043293E-2</v>
      </c>
      <c r="M201" s="13">
        <v>420</v>
      </c>
      <c r="N201" s="13">
        <v>37</v>
      </c>
      <c r="O201" s="13">
        <v>23.1</v>
      </c>
      <c r="P201" s="13">
        <v>0.8</v>
      </c>
      <c r="Q201" s="13">
        <v>43</v>
      </c>
      <c r="R201" s="13">
        <v>9</v>
      </c>
      <c r="S201" s="13">
        <v>21</v>
      </c>
      <c r="T201" s="13">
        <v>33</v>
      </c>
      <c r="U201" s="13">
        <v>135</v>
      </c>
      <c r="V201" s="13">
        <v>5.1048920229175847</v>
      </c>
    </row>
    <row r="202" spans="1:22" x14ac:dyDescent="0.25">
      <c r="A202" s="13" t="s">
        <v>41</v>
      </c>
      <c r="B202" s="13" t="s">
        <v>55</v>
      </c>
      <c r="C202" s="13">
        <v>49.989918918918903</v>
      </c>
      <c r="D202" s="13">
        <v>0.2762480157682809</v>
      </c>
      <c r="E202" s="13">
        <v>0.18740318527053815</v>
      </c>
      <c r="F202" s="13">
        <v>0.42440251811989282</v>
      </c>
      <c r="G202" s="13">
        <v>0.11194628084128815</v>
      </c>
      <c r="H202" s="13">
        <v>225</v>
      </c>
      <c r="I202" s="13">
        <v>0.20739272954374058</v>
      </c>
      <c r="J202" s="13">
        <v>0.12470363520234033</v>
      </c>
      <c r="K202" s="13">
        <v>0.58283157789887585</v>
      </c>
      <c r="L202" s="13">
        <v>8.5072057355043293E-2</v>
      </c>
      <c r="M202" s="13">
        <v>420</v>
      </c>
      <c r="N202" s="13">
        <v>37</v>
      </c>
      <c r="O202" s="13">
        <v>23.1</v>
      </c>
      <c r="P202" s="13">
        <v>0.8</v>
      </c>
      <c r="Q202" s="13">
        <v>43</v>
      </c>
      <c r="R202" s="13">
        <v>9</v>
      </c>
      <c r="S202" s="13">
        <v>21</v>
      </c>
      <c r="T202" s="13">
        <v>33</v>
      </c>
      <c r="U202" s="13">
        <v>146</v>
      </c>
      <c r="V202" s="13">
        <v>5.8182570325427463</v>
      </c>
    </row>
    <row r="203" spans="1:22" x14ac:dyDescent="0.25">
      <c r="A203" s="13" t="s">
        <v>41</v>
      </c>
      <c r="B203" s="13" t="s">
        <v>55</v>
      </c>
      <c r="C203" s="13">
        <v>49.989918918918903</v>
      </c>
      <c r="D203" s="13">
        <v>0.2762480157682809</v>
      </c>
      <c r="E203" s="13">
        <v>0.18740318527053815</v>
      </c>
      <c r="F203" s="13">
        <v>0.42440251811989282</v>
      </c>
      <c r="G203" s="13">
        <v>0.11194628084128815</v>
      </c>
      <c r="H203" s="13">
        <v>225</v>
      </c>
      <c r="I203" s="13">
        <v>0.20739272954374058</v>
      </c>
      <c r="J203" s="13">
        <v>0.12470363520234033</v>
      </c>
      <c r="K203" s="13">
        <v>0.58283157789887585</v>
      </c>
      <c r="L203" s="13">
        <v>8.5072057355043293E-2</v>
      </c>
      <c r="M203" s="13">
        <v>420</v>
      </c>
      <c r="N203" s="13">
        <v>37</v>
      </c>
      <c r="O203" s="13">
        <v>23.1</v>
      </c>
      <c r="P203" s="13">
        <v>0.8</v>
      </c>
      <c r="Q203" s="13">
        <v>43</v>
      </c>
      <c r="R203" s="13">
        <v>9</v>
      </c>
      <c r="S203" s="13">
        <v>21</v>
      </c>
      <c r="T203" s="13">
        <v>33</v>
      </c>
      <c r="U203" s="13">
        <v>126</v>
      </c>
      <c r="V203" s="13">
        <v>4.5703253268470663</v>
      </c>
    </row>
    <row r="204" spans="1:22" x14ac:dyDescent="0.25">
      <c r="A204" s="13" t="s">
        <v>41</v>
      </c>
      <c r="B204" s="13" t="s">
        <v>55</v>
      </c>
      <c r="C204" s="13">
        <v>49.989918918918903</v>
      </c>
      <c r="D204" s="13">
        <v>0.2762480157682809</v>
      </c>
      <c r="E204" s="13">
        <v>0.18740318527053815</v>
      </c>
      <c r="F204" s="13">
        <v>0.42440251811989282</v>
      </c>
      <c r="G204" s="13">
        <v>0.11194628084128815</v>
      </c>
      <c r="H204" s="13">
        <v>225</v>
      </c>
      <c r="I204" s="13">
        <v>0.20739272954374058</v>
      </c>
      <c r="J204" s="13">
        <v>0.12470363520234033</v>
      </c>
      <c r="K204" s="13">
        <v>0.58283157789887585</v>
      </c>
      <c r="L204" s="13">
        <v>8.5072057355043293E-2</v>
      </c>
      <c r="M204" s="13">
        <v>420</v>
      </c>
      <c r="N204" s="13">
        <v>37</v>
      </c>
      <c r="O204" s="13">
        <v>23.1</v>
      </c>
      <c r="P204" s="13">
        <v>0.8</v>
      </c>
      <c r="Q204" s="13">
        <v>43</v>
      </c>
      <c r="R204" s="13">
        <v>9</v>
      </c>
      <c r="S204" s="13">
        <v>21</v>
      </c>
      <c r="T204" s="13">
        <v>33</v>
      </c>
      <c r="U204" s="13">
        <v>92</v>
      </c>
      <c r="V204" s="13">
        <v>3.5711242603550293</v>
      </c>
    </row>
    <row r="205" spans="1:22" x14ac:dyDescent="0.25">
      <c r="A205" s="13" t="s">
        <v>41</v>
      </c>
      <c r="B205" s="13" t="s">
        <v>55</v>
      </c>
      <c r="C205" s="13">
        <v>49.989918918918903</v>
      </c>
      <c r="D205" s="13">
        <v>0.2762480157682809</v>
      </c>
      <c r="E205" s="13">
        <v>0.18740318527053815</v>
      </c>
      <c r="F205" s="13">
        <v>0.42440251811989282</v>
      </c>
      <c r="G205" s="13">
        <v>0.11194628084128815</v>
      </c>
      <c r="H205" s="13">
        <v>225</v>
      </c>
      <c r="I205" s="13">
        <v>0.20739272954374058</v>
      </c>
      <c r="J205" s="13">
        <v>0.12470363520234033</v>
      </c>
      <c r="K205" s="13">
        <v>0.58283157789887585</v>
      </c>
      <c r="L205" s="13">
        <v>8.5072057355043293E-2</v>
      </c>
      <c r="M205" s="13">
        <v>420</v>
      </c>
      <c r="N205" s="13">
        <v>37</v>
      </c>
      <c r="O205" s="13">
        <v>23.1</v>
      </c>
      <c r="P205" s="13">
        <v>0.8</v>
      </c>
      <c r="Q205" s="13">
        <v>43</v>
      </c>
      <c r="R205" s="13">
        <v>9</v>
      </c>
      <c r="S205" s="13">
        <v>21</v>
      </c>
      <c r="T205" s="13">
        <v>33</v>
      </c>
      <c r="U205" s="13">
        <v>178</v>
      </c>
      <c r="V205" s="13">
        <v>7.1657038055937647</v>
      </c>
    </row>
    <row r="206" spans="1:22" x14ac:dyDescent="0.25">
      <c r="A206" s="13" t="s">
        <v>41</v>
      </c>
      <c r="B206" s="13" t="s">
        <v>55</v>
      </c>
      <c r="C206" s="13">
        <v>49.989918918918903</v>
      </c>
      <c r="D206" s="13">
        <v>0.2762480157682809</v>
      </c>
      <c r="E206" s="13">
        <v>0.18740318527053815</v>
      </c>
      <c r="F206" s="13">
        <v>0.42440251811989282</v>
      </c>
      <c r="G206" s="13">
        <v>0.11194628084128815</v>
      </c>
      <c r="H206" s="13">
        <v>225</v>
      </c>
      <c r="I206" s="13">
        <v>0.20739272954374058</v>
      </c>
      <c r="J206" s="13">
        <v>0.12470363520234033</v>
      </c>
      <c r="K206" s="13">
        <v>0.58283157789887585</v>
      </c>
      <c r="L206" s="13">
        <v>8.5072057355043293E-2</v>
      </c>
      <c r="M206" s="13">
        <v>420</v>
      </c>
      <c r="N206" s="13">
        <v>37</v>
      </c>
      <c r="O206" s="13">
        <v>23.1</v>
      </c>
      <c r="P206" s="13">
        <v>0.8</v>
      </c>
      <c r="Q206" s="13">
        <v>43</v>
      </c>
      <c r="R206" s="13">
        <v>9</v>
      </c>
      <c r="S206" s="13">
        <v>21</v>
      </c>
      <c r="T206" s="13">
        <v>33</v>
      </c>
      <c r="U206" s="13">
        <v>102</v>
      </c>
      <c r="V206" s="13">
        <v>3.8426832720067932</v>
      </c>
    </row>
    <row r="207" spans="1:22" x14ac:dyDescent="0.25">
      <c r="A207" s="13" t="s">
        <v>41</v>
      </c>
      <c r="B207" s="13" t="s">
        <v>55</v>
      </c>
      <c r="C207" s="13">
        <v>40.834643734643699</v>
      </c>
      <c r="D207" s="13">
        <v>0.27474404809375425</v>
      </c>
      <c r="E207" s="13">
        <v>0.17208507581586674</v>
      </c>
      <c r="F207" s="13">
        <v>0.45406094954395437</v>
      </c>
      <c r="G207" s="13">
        <v>9.9109926546424601E-2</v>
      </c>
      <c r="H207" s="13">
        <v>315</v>
      </c>
      <c r="I207" s="13">
        <v>0.20782169726044292</v>
      </c>
      <c r="J207" s="13">
        <v>0.12903835996570537</v>
      </c>
      <c r="K207" s="13">
        <v>0.57313152652959909</v>
      </c>
      <c r="L207" s="13">
        <v>9.0008416244252515E-2</v>
      </c>
      <c r="M207" s="13">
        <v>430</v>
      </c>
      <c r="N207" s="13">
        <v>41</v>
      </c>
      <c r="O207" s="13">
        <v>22.8</v>
      </c>
      <c r="P207" s="13">
        <v>1</v>
      </c>
      <c r="Q207" s="13">
        <v>39</v>
      </c>
      <c r="R207" s="13">
        <v>12</v>
      </c>
      <c r="S207" s="13">
        <v>15</v>
      </c>
      <c r="T207" s="13">
        <v>33</v>
      </c>
      <c r="U207" s="13">
        <v>140</v>
      </c>
      <c r="V207" s="13">
        <v>5.4880304678998915</v>
      </c>
    </row>
    <row r="208" spans="1:22" x14ac:dyDescent="0.25">
      <c r="A208" s="13" t="s">
        <v>41</v>
      </c>
      <c r="B208" s="13" t="s">
        <v>55</v>
      </c>
      <c r="C208" s="13">
        <v>40.834643734643699</v>
      </c>
      <c r="D208" s="13">
        <v>0.27474404809375425</v>
      </c>
      <c r="E208" s="13">
        <v>0.17208507581586674</v>
      </c>
      <c r="F208" s="13">
        <v>0.45406094954395437</v>
      </c>
      <c r="G208" s="13">
        <v>9.9109926546424601E-2</v>
      </c>
      <c r="H208" s="13">
        <v>315</v>
      </c>
      <c r="I208" s="13">
        <v>0.20782169726044292</v>
      </c>
      <c r="J208" s="13">
        <v>0.12903835996570537</v>
      </c>
      <c r="K208" s="13">
        <v>0.57313152652959909</v>
      </c>
      <c r="L208" s="13">
        <v>9.0008416244252515E-2</v>
      </c>
      <c r="M208" s="13">
        <v>430</v>
      </c>
      <c r="N208" s="13">
        <v>41</v>
      </c>
      <c r="O208" s="13">
        <v>22.8</v>
      </c>
      <c r="P208" s="13">
        <v>1</v>
      </c>
      <c r="Q208" s="13">
        <v>39</v>
      </c>
      <c r="R208" s="13">
        <v>12</v>
      </c>
      <c r="S208" s="13">
        <v>15</v>
      </c>
      <c r="T208" s="13">
        <v>33</v>
      </c>
      <c r="U208" s="13">
        <v>168</v>
      </c>
      <c r="V208" s="13">
        <v>6.4817222456732795</v>
      </c>
    </row>
    <row r="209" spans="1:22" x14ac:dyDescent="0.25">
      <c r="A209" s="13" t="s">
        <v>41</v>
      </c>
      <c r="B209" s="13" t="s">
        <v>55</v>
      </c>
      <c r="C209" s="13">
        <v>40.834643734643699</v>
      </c>
      <c r="D209" s="13">
        <v>0.27474404809375425</v>
      </c>
      <c r="E209" s="13">
        <v>0.17208507581586674</v>
      </c>
      <c r="F209" s="13">
        <v>0.45406094954395437</v>
      </c>
      <c r="G209" s="13">
        <v>9.9109926546424601E-2</v>
      </c>
      <c r="H209" s="13">
        <v>315</v>
      </c>
      <c r="I209" s="13">
        <v>0.20782169726044292</v>
      </c>
      <c r="J209" s="13">
        <v>0.12903835996570537</v>
      </c>
      <c r="K209" s="13">
        <v>0.57313152652959909</v>
      </c>
      <c r="L209" s="13">
        <v>9.0008416244252515E-2</v>
      </c>
      <c r="M209" s="13">
        <v>430</v>
      </c>
      <c r="N209" s="13">
        <v>41</v>
      </c>
      <c r="O209" s="13">
        <v>22.8</v>
      </c>
      <c r="P209" s="13">
        <v>1</v>
      </c>
      <c r="Q209" s="13">
        <v>39</v>
      </c>
      <c r="R209" s="13">
        <v>12</v>
      </c>
      <c r="S209" s="13">
        <v>15</v>
      </c>
      <c r="T209" s="13">
        <v>33</v>
      </c>
      <c r="U209" s="13">
        <v>152</v>
      </c>
      <c r="V209" s="13">
        <v>5.7564803804994051</v>
      </c>
    </row>
    <row r="210" spans="1:22" x14ac:dyDescent="0.25">
      <c r="A210" s="13" t="s">
        <v>41</v>
      </c>
      <c r="B210" s="13" t="s">
        <v>55</v>
      </c>
      <c r="C210" s="13">
        <v>40.834643734643699</v>
      </c>
      <c r="D210" s="13">
        <v>0.27474404809375425</v>
      </c>
      <c r="E210" s="13">
        <v>0.17208507581586674</v>
      </c>
      <c r="F210" s="13">
        <v>0.45406094954395437</v>
      </c>
      <c r="G210" s="13">
        <v>9.9109926546424601E-2</v>
      </c>
      <c r="H210" s="13">
        <v>315</v>
      </c>
      <c r="I210" s="13">
        <v>0.20782169726044292</v>
      </c>
      <c r="J210" s="13">
        <v>0.12903835996570537</v>
      </c>
      <c r="K210" s="13">
        <v>0.57313152652959909</v>
      </c>
      <c r="L210" s="13">
        <v>9.0008416244252515E-2</v>
      </c>
      <c r="M210" s="13">
        <v>430</v>
      </c>
      <c r="N210" s="13">
        <v>41</v>
      </c>
      <c r="O210" s="13">
        <v>22.8</v>
      </c>
      <c r="P210" s="13">
        <v>1</v>
      </c>
      <c r="Q210" s="13">
        <v>39</v>
      </c>
      <c r="R210" s="13">
        <v>12</v>
      </c>
      <c r="S210" s="13">
        <v>15</v>
      </c>
      <c r="T210" s="13">
        <v>33</v>
      </c>
      <c r="U210" s="13">
        <v>93</v>
      </c>
      <c r="V210" s="13">
        <v>3.5929508196721311</v>
      </c>
    </row>
    <row r="211" spans="1:22" x14ac:dyDescent="0.25">
      <c r="A211" s="13" t="s">
        <v>41</v>
      </c>
      <c r="B211" s="13" t="s">
        <v>55</v>
      </c>
      <c r="C211" s="13">
        <v>40.834643734643699</v>
      </c>
      <c r="D211" s="13">
        <v>0.27474404809375425</v>
      </c>
      <c r="E211" s="13">
        <v>0.17208507581586674</v>
      </c>
      <c r="F211" s="13">
        <v>0.45406094954395437</v>
      </c>
      <c r="G211" s="13">
        <v>9.9109926546424601E-2</v>
      </c>
      <c r="H211" s="13">
        <v>315</v>
      </c>
      <c r="I211" s="13">
        <v>0.20782169726044292</v>
      </c>
      <c r="J211" s="13">
        <v>0.12903835996570537</v>
      </c>
      <c r="K211" s="13">
        <v>0.57313152652959909</v>
      </c>
      <c r="L211" s="13">
        <v>9.0008416244252515E-2</v>
      </c>
      <c r="M211" s="13">
        <v>430</v>
      </c>
      <c r="N211" s="13">
        <v>41</v>
      </c>
      <c r="O211" s="13">
        <v>22.8</v>
      </c>
      <c r="P211" s="13">
        <v>1</v>
      </c>
      <c r="Q211" s="13">
        <v>39</v>
      </c>
      <c r="R211" s="13">
        <v>12</v>
      </c>
      <c r="S211" s="13">
        <v>15</v>
      </c>
      <c r="T211" s="13">
        <v>33</v>
      </c>
      <c r="U211" s="13">
        <v>129</v>
      </c>
      <c r="V211" s="13">
        <v>4.975566817818085</v>
      </c>
    </row>
    <row r="212" spans="1:22" x14ac:dyDescent="0.25">
      <c r="A212" s="13" t="s">
        <v>41</v>
      </c>
      <c r="B212" s="13" t="s">
        <v>55</v>
      </c>
      <c r="C212" s="13">
        <v>40.834643734643699</v>
      </c>
      <c r="D212" s="13">
        <v>0.27474404809375425</v>
      </c>
      <c r="E212" s="13">
        <v>0.17208507581586674</v>
      </c>
      <c r="F212" s="13">
        <v>0.45406094954395437</v>
      </c>
      <c r="G212" s="13">
        <v>9.9109926546424601E-2</v>
      </c>
      <c r="H212" s="13">
        <v>315</v>
      </c>
      <c r="I212" s="13">
        <v>0.20782169726044292</v>
      </c>
      <c r="J212" s="13">
        <v>0.12903835996570537</v>
      </c>
      <c r="K212" s="13">
        <v>0.57313152652959909</v>
      </c>
      <c r="L212" s="13">
        <v>9.0008416244252515E-2</v>
      </c>
      <c r="M212" s="13">
        <v>430</v>
      </c>
      <c r="N212" s="13">
        <v>41</v>
      </c>
      <c r="O212" s="13">
        <v>22.8</v>
      </c>
      <c r="P212" s="13">
        <v>1</v>
      </c>
      <c r="Q212" s="13">
        <v>39</v>
      </c>
      <c r="R212" s="13">
        <v>12</v>
      </c>
      <c r="S212" s="13">
        <v>15</v>
      </c>
      <c r="T212" s="13">
        <v>33</v>
      </c>
      <c r="U212" s="13">
        <v>136</v>
      </c>
      <c r="V212" s="13">
        <v>5.2560190703218117</v>
      </c>
    </row>
    <row r="213" spans="1:22" x14ac:dyDescent="0.25">
      <c r="A213" s="13" t="s">
        <v>41</v>
      </c>
      <c r="B213" s="13" t="s">
        <v>55</v>
      </c>
      <c r="C213" s="13">
        <v>40.834643734643699</v>
      </c>
      <c r="D213" s="13">
        <v>0.27474404809375425</v>
      </c>
      <c r="E213" s="13">
        <v>0.17208507581586674</v>
      </c>
      <c r="F213" s="13">
        <v>0.45406094954395437</v>
      </c>
      <c r="G213" s="13">
        <v>9.9109926546424601E-2</v>
      </c>
      <c r="H213" s="13">
        <v>315</v>
      </c>
      <c r="I213" s="13">
        <v>0.20782169726044292</v>
      </c>
      <c r="J213" s="13">
        <v>0.12903835996570537</v>
      </c>
      <c r="K213" s="13">
        <v>0.57313152652959909</v>
      </c>
      <c r="L213" s="13">
        <v>9.0008416244252515E-2</v>
      </c>
      <c r="M213" s="13">
        <v>430</v>
      </c>
      <c r="N213" s="13">
        <v>41</v>
      </c>
      <c r="O213" s="13">
        <v>22.8</v>
      </c>
      <c r="P213" s="13">
        <v>1</v>
      </c>
      <c r="Q213" s="13">
        <v>39</v>
      </c>
      <c r="R213" s="13">
        <v>12</v>
      </c>
      <c r="S213" s="13">
        <v>15</v>
      </c>
      <c r="T213" s="13">
        <v>33</v>
      </c>
      <c r="U213" s="13">
        <v>70</v>
      </c>
      <c r="V213" s="13">
        <v>2.5393341553637483</v>
      </c>
    </row>
    <row r="214" spans="1:22" x14ac:dyDescent="0.25">
      <c r="A214" s="13" t="s">
        <v>41</v>
      </c>
      <c r="B214" s="13" t="s">
        <v>55</v>
      </c>
      <c r="C214" s="13">
        <v>40.834643734643699</v>
      </c>
      <c r="D214" s="13">
        <v>0.27474404809375425</v>
      </c>
      <c r="E214" s="13">
        <v>0.17208507581586674</v>
      </c>
      <c r="F214" s="13">
        <v>0.45406094954395437</v>
      </c>
      <c r="G214" s="13">
        <v>9.9109926546424601E-2</v>
      </c>
      <c r="H214" s="13">
        <v>315</v>
      </c>
      <c r="I214" s="13">
        <v>0.20782169726044292</v>
      </c>
      <c r="J214" s="13">
        <v>0.12903835996570537</v>
      </c>
      <c r="K214" s="13">
        <v>0.57313152652959909</v>
      </c>
      <c r="L214" s="13">
        <v>9.0008416244252515E-2</v>
      </c>
      <c r="M214" s="13">
        <v>430</v>
      </c>
      <c r="N214" s="13">
        <v>41</v>
      </c>
      <c r="O214" s="13">
        <v>22.8</v>
      </c>
      <c r="P214" s="13">
        <v>1</v>
      </c>
      <c r="Q214" s="13">
        <v>39</v>
      </c>
      <c r="R214" s="13">
        <v>12</v>
      </c>
      <c r="S214" s="13">
        <v>15</v>
      </c>
      <c r="T214" s="13">
        <v>33</v>
      </c>
      <c r="U214" s="13">
        <v>215</v>
      </c>
      <c r="V214" s="13">
        <v>8.5854595757762056</v>
      </c>
    </row>
    <row r="215" spans="1:22" x14ac:dyDescent="0.25">
      <c r="A215" s="13" t="s">
        <v>41</v>
      </c>
      <c r="B215" s="13" t="s">
        <v>55</v>
      </c>
      <c r="C215" s="13">
        <v>40.834643734643699</v>
      </c>
      <c r="D215" s="13">
        <v>0.27474404809375425</v>
      </c>
      <c r="E215" s="13">
        <v>0.17208507581586674</v>
      </c>
      <c r="F215" s="13">
        <v>0.45406094954395437</v>
      </c>
      <c r="G215" s="13">
        <v>9.9109926546424601E-2</v>
      </c>
      <c r="H215" s="13">
        <v>315</v>
      </c>
      <c r="I215" s="13">
        <v>0.20782169726044292</v>
      </c>
      <c r="J215" s="13">
        <v>0.12903835996570537</v>
      </c>
      <c r="K215" s="13">
        <v>0.57313152652959909</v>
      </c>
      <c r="L215" s="13">
        <v>9.0008416244252515E-2</v>
      </c>
      <c r="M215" s="13">
        <v>430</v>
      </c>
      <c r="N215" s="13">
        <v>41</v>
      </c>
      <c r="O215" s="13">
        <v>22.8</v>
      </c>
      <c r="P215" s="13">
        <v>1</v>
      </c>
      <c r="Q215" s="13">
        <v>39</v>
      </c>
      <c r="R215" s="13">
        <v>12</v>
      </c>
      <c r="S215" s="13">
        <v>15</v>
      </c>
      <c r="T215" s="13">
        <v>33</v>
      </c>
      <c r="U215" s="13">
        <v>129</v>
      </c>
      <c r="V215" s="13">
        <v>5.1174629878869453</v>
      </c>
    </row>
    <row r="216" spans="1:22" x14ac:dyDescent="0.25">
      <c r="A216" s="13" t="s">
        <v>41</v>
      </c>
      <c r="B216" s="13" t="s">
        <v>55</v>
      </c>
      <c r="C216" s="13">
        <v>44.718108108108098</v>
      </c>
      <c r="D216" s="13">
        <v>0.27479904025605045</v>
      </c>
      <c r="E216" s="13">
        <v>0.17838118839602413</v>
      </c>
      <c r="F216" s="13">
        <v>0.44015116813543148</v>
      </c>
      <c r="G216" s="13">
        <v>0.10666860321249388</v>
      </c>
      <c r="H216" s="13">
        <v>262</v>
      </c>
      <c r="I216" s="13">
        <v>0.20815348959399635</v>
      </c>
      <c r="J216" s="13">
        <v>0.13239112612630352</v>
      </c>
      <c r="K216" s="13">
        <v>0.5656288577876678</v>
      </c>
      <c r="L216" s="13">
        <v>9.3826526492032269E-2</v>
      </c>
      <c r="M216" s="13">
        <v>430</v>
      </c>
      <c r="N216" s="13">
        <v>41</v>
      </c>
      <c r="O216" s="13">
        <v>22.8</v>
      </c>
      <c r="P216" s="13">
        <v>1</v>
      </c>
      <c r="Q216" s="13">
        <v>39</v>
      </c>
      <c r="R216" s="13">
        <v>12</v>
      </c>
      <c r="S216" s="13">
        <v>18</v>
      </c>
      <c r="T216" s="13">
        <v>33</v>
      </c>
      <c r="U216" s="13">
        <v>104</v>
      </c>
      <c r="V216" s="13">
        <v>4.0871595330739297</v>
      </c>
    </row>
    <row r="217" spans="1:22" x14ac:dyDescent="0.25">
      <c r="A217" s="13" t="s">
        <v>41</v>
      </c>
      <c r="B217" s="13" t="s">
        <v>55</v>
      </c>
      <c r="C217" s="13">
        <v>44.718108108108098</v>
      </c>
      <c r="D217" s="13">
        <v>0.27479904025605045</v>
      </c>
      <c r="E217" s="13">
        <v>0.17838118839602413</v>
      </c>
      <c r="F217" s="13">
        <v>0.44015116813543148</v>
      </c>
      <c r="G217" s="13">
        <v>0.10666860321249388</v>
      </c>
      <c r="H217" s="13">
        <v>262</v>
      </c>
      <c r="I217" s="13">
        <v>0.20815348959399635</v>
      </c>
      <c r="J217" s="13">
        <v>0.13239112612630352</v>
      </c>
      <c r="K217" s="13">
        <v>0.5656288577876678</v>
      </c>
      <c r="L217" s="13">
        <v>9.3826526492032269E-2</v>
      </c>
      <c r="M217" s="13">
        <v>430</v>
      </c>
      <c r="N217" s="13">
        <v>41</v>
      </c>
      <c r="O217" s="13">
        <v>22.8</v>
      </c>
      <c r="P217" s="13">
        <v>1</v>
      </c>
      <c r="Q217" s="13">
        <v>39</v>
      </c>
      <c r="R217" s="13">
        <v>12</v>
      </c>
      <c r="S217" s="13">
        <v>18</v>
      </c>
      <c r="T217" s="13">
        <v>33</v>
      </c>
      <c r="U217" s="13">
        <v>101</v>
      </c>
      <c r="V217" s="13">
        <v>3.9288221217761228</v>
      </c>
    </row>
    <row r="218" spans="1:22" x14ac:dyDescent="0.25">
      <c r="A218" s="13" t="s">
        <v>41</v>
      </c>
      <c r="B218" s="13" t="s">
        <v>55</v>
      </c>
      <c r="C218" s="13">
        <v>44.718108108108098</v>
      </c>
      <c r="D218" s="13">
        <v>0.27479904025605045</v>
      </c>
      <c r="E218" s="13">
        <v>0.17838118839602413</v>
      </c>
      <c r="F218" s="13">
        <v>0.44015116813543148</v>
      </c>
      <c r="G218" s="13">
        <v>0.10666860321249388</v>
      </c>
      <c r="H218" s="13">
        <v>262</v>
      </c>
      <c r="I218" s="13">
        <v>0.20815348959399635</v>
      </c>
      <c r="J218" s="13">
        <v>0.13239112612630352</v>
      </c>
      <c r="K218" s="13">
        <v>0.5656288577876678</v>
      </c>
      <c r="L218" s="13">
        <v>9.3826526492032269E-2</v>
      </c>
      <c r="M218" s="13">
        <v>430</v>
      </c>
      <c r="N218" s="13">
        <v>41</v>
      </c>
      <c r="O218" s="13">
        <v>22.8</v>
      </c>
      <c r="P218" s="13">
        <v>1</v>
      </c>
      <c r="Q218" s="13">
        <v>39</v>
      </c>
      <c r="R218" s="13">
        <v>12</v>
      </c>
      <c r="S218" s="13">
        <v>18</v>
      </c>
      <c r="T218" s="13">
        <v>33</v>
      </c>
      <c r="U218" s="13">
        <v>142</v>
      </c>
      <c r="V218" s="13">
        <v>5.833226495726497</v>
      </c>
    </row>
    <row r="219" spans="1:22" x14ac:dyDescent="0.25">
      <c r="A219" s="13" t="s">
        <v>41</v>
      </c>
      <c r="B219" s="13" t="s">
        <v>55</v>
      </c>
      <c r="C219" s="13">
        <v>44.718108108108098</v>
      </c>
      <c r="D219" s="13">
        <v>0.27479904025605045</v>
      </c>
      <c r="E219" s="13">
        <v>0.17838118839602413</v>
      </c>
      <c r="F219" s="13">
        <v>0.44015116813543148</v>
      </c>
      <c r="G219" s="13">
        <v>0.10666860321249388</v>
      </c>
      <c r="H219" s="13">
        <v>262</v>
      </c>
      <c r="I219" s="13">
        <v>0.20815348959399635</v>
      </c>
      <c r="J219" s="13">
        <v>0.13239112612630352</v>
      </c>
      <c r="K219" s="13">
        <v>0.5656288577876678</v>
      </c>
      <c r="L219" s="13">
        <v>9.3826526492032269E-2</v>
      </c>
      <c r="M219" s="13">
        <v>430</v>
      </c>
      <c r="N219" s="13">
        <v>41</v>
      </c>
      <c r="O219" s="13">
        <v>22.8</v>
      </c>
      <c r="P219" s="13">
        <v>1</v>
      </c>
      <c r="Q219" s="13">
        <v>39</v>
      </c>
      <c r="R219" s="13">
        <v>12</v>
      </c>
      <c r="S219" s="13">
        <v>18</v>
      </c>
      <c r="T219" s="13">
        <v>33</v>
      </c>
      <c r="U219" s="13">
        <v>144</v>
      </c>
      <c r="V219" s="13">
        <v>5.957491062723431</v>
      </c>
    </row>
    <row r="220" spans="1:22" x14ac:dyDescent="0.25">
      <c r="A220" s="13" t="s">
        <v>41</v>
      </c>
      <c r="B220" s="13" t="s">
        <v>55</v>
      </c>
      <c r="C220" s="13">
        <v>44.718108108108098</v>
      </c>
      <c r="D220" s="13">
        <v>0.27479904025605045</v>
      </c>
      <c r="E220" s="13">
        <v>0.17838118839602413</v>
      </c>
      <c r="F220" s="13">
        <v>0.44015116813543148</v>
      </c>
      <c r="G220" s="13">
        <v>0.10666860321249388</v>
      </c>
      <c r="H220" s="13">
        <v>262</v>
      </c>
      <c r="I220" s="13">
        <v>0.20815348959399635</v>
      </c>
      <c r="J220" s="13">
        <v>0.13239112612630352</v>
      </c>
      <c r="K220" s="13">
        <v>0.5656288577876678</v>
      </c>
      <c r="L220" s="13">
        <v>9.3826526492032269E-2</v>
      </c>
      <c r="M220" s="13">
        <v>430</v>
      </c>
      <c r="N220" s="13">
        <v>41</v>
      </c>
      <c r="O220" s="13">
        <v>22.8</v>
      </c>
      <c r="P220" s="13">
        <v>1</v>
      </c>
      <c r="Q220" s="13">
        <v>39</v>
      </c>
      <c r="R220" s="13">
        <v>12</v>
      </c>
      <c r="S220" s="13">
        <v>18</v>
      </c>
      <c r="T220" s="13">
        <v>33</v>
      </c>
      <c r="U220" s="13">
        <v>96</v>
      </c>
      <c r="V220" s="13">
        <v>3.9218893197039115</v>
      </c>
    </row>
    <row r="221" spans="1:22" x14ac:dyDescent="0.25">
      <c r="A221" s="13" t="s">
        <v>41</v>
      </c>
      <c r="B221" s="13" t="s">
        <v>55</v>
      </c>
      <c r="C221" s="13">
        <v>44.718108108108098</v>
      </c>
      <c r="D221" s="13">
        <v>0.27479904025605045</v>
      </c>
      <c r="E221" s="13">
        <v>0.17838118839602413</v>
      </c>
      <c r="F221" s="13">
        <v>0.44015116813543148</v>
      </c>
      <c r="G221" s="13">
        <v>0.10666860321249388</v>
      </c>
      <c r="H221" s="13">
        <v>262</v>
      </c>
      <c r="I221" s="13">
        <v>0.20815348959399635</v>
      </c>
      <c r="J221" s="13">
        <v>0.13239112612630352</v>
      </c>
      <c r="K221" s="13">
        <v>0.5656288577876678</v>
      </c>
      <c r="L221" s="13">
        <v>9.3826526492032269E-2</v>
      </c>
      <c r="M221" s="13">
        <v>430</v>
      </c>
      <c r="N221" s="13">
        <v>41</v>
      </c>
      <c r="O221" s="13">
        <v>22.8</v>
      </c>
      <c r="P221" s="13">
        <v>1</v>
      </c>
      <c r="Q221" s="13">
        <v>39</v>
      </c>
      <c r="R221" s="13">
        <v>12</v>
      </c>
      <c r="S221" s="13">
        <v>18</v>
      </c>
      <c r="T221" s="13">
        <v>33</v>
      </c>
      <c r="U221" s="13">
        <v>145</v>
      </c>
      <c r="V221" s="13">
        <v>5.4830321727633313</v>
      </c>
    </row>
    <row r="222" spans="1:22" x14ac:dyDescent="0.25">
      <c r="A222" s="13" t="s">
        <v>41</v>
      </c>
      <c r="B222" s="13" t="s">
        <v>55</v>
      </c>
      <c r="C222" s="13">
        <v>44.718108108108098</v>
      </c>
      <c r="D222" s="13">
        <v>0.27479904025605045</v>
      </c>
      <c r="E222" s="13">
        <v>0.17838118839602413</v>
      </c>
      <c r="F222" s="13">
        <v>0.44015116813543148</v>
      </c>
      <c r="G222" s="13">
        <v>0.10666860321249388</v>
      </c>
      <c r="H222" s="13">
        <v>262</v>
      </c>
      <c r="I222" s="13">
        <v>0.20815348959399635</v>
      </c>
      <c r="J222" s="13">
        <v>0.13239112612630352</v>
      </c>
      <c r="K222" s="13">
        <v>0.5656288577876678</v>
      </c>
      <c r="L222" s="13">
        <v>9.3826526492032269E-2</v>
      </c>
      <c r="M222" s="13">
        <v>430</v>
      </c>
      <c r="N222" s="13">
        <v>41</v>
      </c>
      <c r="O222" s="13">
        <v>22.8</v>
      </c>
      <c r="P222" s="13">
        <v>1</v>
      </c>
      <c r="Q222" s="13">
        <v>39</v>
      </c>
      <c r="R222" s="13">
        <v>12</v>
      </c>
      <c r="S222" s="13">
        <v>18</v>
      </c>
      <c r="T222" s="13">
        <v>33</v>
      </c>
      <c r="U222" s="13">
        <v>96</v>
      </c>
      <c r="V222" s="13">
        <v>3.8257032542746829</v>
      </c>
    </row>
    <row r="223" spans="1:22" x14ac:dyDescent="0.25">
      <c r="A223" s="13" t="s">
        <v>41</v>
      </c>
      <c r="B223" s="13" t="s">
        <v>55</v>
      </c>
      <c r="C223" s="13">
        <v>44.718108108108098</v>
      </c>
      <c r="D223" s="13">
        <v>0.27479904025605045</v>
      </c>
      <c r="E223" s="13">
        <v>0.17838118839602413</v>
      </c>
      <c r="F223" s="13">
        <v>0.44015116813543148</v>
      </c>
      <c r="G223" s="13">
        <v>0.10666860321249388</v>
      </c>
      <c r="H223" s="13">
        <v>262</v>
      </c>
      <c r="I223" s="13">
        <v>0.20815348959399635</v>
      </c>
      <c r="J223" s="13">
        <v>0.13239112612630352</v>
      </c>
      <c r="K223" s="13">
        <v>0.5656288577876678</v>
      </c>
      <c r="L223" s="13">
        <v>9.3826526492032269E-2</v>
      </c>
      <c r="M223" s="13">
        <v>430</v>
      </c>
      <c r="N223" s="13">
        <v>41</v>
      </c>
      <c r="O223" s="13">
        <v>22.8</v>
      </c>
      <c r="P223" s="13">
        <v>1</v>
      </c>
      <c r="Q223" s="13">
        <v>39</v>
      </c>
      <c r="R223" s="13">
        <v>12</v>
      </c>
      <c r="S223" s="13">
        <v>18</v>
      </c>
      <c r="T223" s="13">
        <v>33</v>
      </c>
      <c r="U223" s="13">
        <v>130</v>
      </c>
      <c r="V223" s="13">
        <v>4.7154150197628466</v>
      </c>
    </row>
    <row r="224" spans="1:22" x14ac:dyDescent="0.25">
      <c r="A224" s="13" t="s">
        <v>41</v>
      </c>
      <c r="B224" s="13" t="s">
        <v>55</v>
      </c>
      <c r="C224" s="13">
        <v>49.989918918918903</v>
      </c>
      <c r="D224" s="13">
        <v>0.2762480157682809</v>
      </c>
      <c r="E224" s="13">
        <v>0.18740318527053815</v>
      </c>
      <c r="F224" s="13">
        <v>0.42440251811989282</v>
      </c>
      <c r="G224" s="13">
        <v>0.11194628084128815</v>
      </c>
      <c r="H224" s="13">
        <v>225</v>
      </c>
      <c r="I224" s="13">
        <v>0.20739272954374058</v>
      </c>
      <c r="J224" s="13">
        <v>0.12470363520234033</v>
      </c>
      <c r="K224" s="13">
        <v>0.58283157789887585</v>
      </c>
      <c r="L224" s="13">
        <v>8.5072057355043293E-2</v>
      </c>
      <c r="M224" s="13">
        <v>430</v>
      </c>
      <c r="N224" s="13">
        <v>41</v>
      </c>
      <c r="O224" s="13">
        <v>22.8</v>
      </c>
      <c r="P224" s="13">
        <v>1</v>
      </c>
      <c r="Q224" s="13">
        <v>39</v>
      </c>
      <c r="R224" s="13">
        <v>12</v>
      </c>
      <c r="S224" s="13">
        <v>21</v>
      </c>
      <c r="T224" s="13">
        <v>33</v>
      </c>
      <c r="U224" s="13">
        <v>173</v>
      </c>
      <c r="V224" s="13">
        <v>6.715266272189349</v>
      </c>
    </row>
    <row r="225" spans="1:22" x14ac:dyDescent="0.25">
      <c r="A225" s="13" t="s">
        <v>41</v>
      </c>
      <c r="B225" s="13" t="s">
        <v>55</v>
      </c>
      <c r="C225" s="13">
        <v>49.989918918918903</v>
      </c>
      <c r="D225" s="13">
        <v>0.2762480157682809</v>
      </c>
      <c r="E225" s="13">
        <v>0.18740318527053815</v>
      </c>
      <c r="F225" s="13">
        <v>0.42440251811989282</v>
      </c>
      <c r="G225" s="13">
        <v>0.11194628084128815</v>
      </c>
      <c r="H225" s="13">
        <v>225</v>
      </c>
      <c r="I225" s="13">
        <v>0.20739272954374058</v>
      </c>
      <c r="J225" s="13">
        <v>0.12470363520234033</v>
      </c>
      <c r="K225" s="13">
        <v>0.58283157789887585</v>
      </c>
      <c r="L225" s="13">
        <v>8.5072057355043293E-2</v>
      </c>
      <c r="M225" s="13">
        <v>430</v>
      </c>
      <c r="N225" s="13">
        <v>41</v>
      </c>
      <c r="O225" s="13">
        <v>22.8</v>
      </c>
      <c r="P225" s="13">
        <v>1</v>
      </c>
      <c r="Q225" s="13">
        <v>39</v>
      </c>
      <c r="R225" s="13">
        <v>12</v>
      </c>
      <c r="S225" s="13">
        <v>21</v>
      </c>
      <c r="T225" s="13">
        <v>33</v>
      </c>
      <c r="U225" s="13">
        <v>113</v>
      </c>
      <c r="V225" s="13">
        <v>4.5490142136634573</v>
      </c>
    </row>
    <row r="226" spans="1:22" x14ac:dyDescent="0.25">
      <c r="A226" s="13" t="s">
        <v>41</v>
      </c>
      <c r="B226" s="13" t="s">
        <v>55</v>
      </c>
      <c r="C226" s="13">
        <v>49.989918918918903</v>
      </c>
      <c r="D226" s="13">
        <v>0.2762480157682809</v>
      </c>
      <c r="E226" s="13">
        <v>0.18740318527053815</v>
      </c>
      <c r="F226" s="13">
        <v>0.42440251811989282</v>
      </c>
      <c r="G226" s="13">
        <v>0.11194628084128815</v>
      </c>
      <c r="H226" s="13">
        <v>225</v>
      </c>
      <c r="I226" s="13">
        <v>0.20739272954374058</v>
      </c>
      <c r="J226" s="13">
        <v>0.12470363520234033</v>
      </c>
      <c r="K226" s="13">
        <v>0.58283157789887585</v>
      </c>
      <c r="L226" s="13">
        <v>8.5072057355043293E-2</v>
      </c>
      <c r="M226" s="13">
        <v>430</v>
      </c>
      <c r="N226" s="13">
        <v>41</v>
      </c>
      <c r="O226" s="13">
        <v>22.8</v>
      </c>
      <c r="P226" s="13">
        <v>1</v>
      </c>
      <c r="Q226" s="13">
        <v>39</v>
      </c>
      <c r="R226" s="13">
        <v>12</v>
      </c>
      <c r="S226" s="13">
        <v>21</v>
      </c>
      <c r="T226" s="13">
        <v>33</v>
      </c>
      <c r="U226" s="13">
        <v>153</v>
      </c>
      <c r="V226" s="13">
        <v>5.7640249080101897</v>
      </c>
    </row>
    <row r="227" spans="1:22" x14ac:dyDescent="0.25">
      <c r="A227" s="13" t="s">
        <v>41</v>
      </c>
      <c r="B227" s="13" t="s">
        <v>55</v>
      </c>
      <c r="C227" s="13">
        <v>49.989918918918903</v>
      </c>
      <c r="D227" s="13">
        <v>0.2762480157682809</v>
      </c>
      <c r="E227" s="13">
        <v>0.18740318527053815</v>
      </c>
      <c r="F227" s="13">
        <v>0.42440251811989282</v>
      </c>
      <c r="G227" s="13">
        <v>0.11194628084128815</v>
      </c>
      <c r="H227" s="13">
        <v>225</v>
      </c>
      <c r="I227" s="13">
        <v>0.20739272954374058</v>
      </c>
      <c r="J227" s="13">
        <v>0.12470363520234033</v>
      </c>
      <c r="K227" s="13">
        <v>0.58283157789887585</v>
      </c>
      <c r="L227" s="13">
        <v>8.5072057355043293E-2</v>
      </c>
      <c r="M227" s="13">
        <v>430</v>
      </c>
      <c r="N227" s="13">
        <v>41</v>
      </c>
      <c r="O227" s="13">
        <v>22.8</v>
      </c>
      <c r="P227" s="13">
        <v>1</v>
      </c>
      <c r="Q227" s="13">
        <v>39</v>
      </c>
      <c r="R227" s="13">
        <v>12</v>
      </c>
      <c r="S227" s="13">
        <v>21</v>
      </c>
      <c r="T227" s="13">
        <v>33</v>
      </c>
      <c r="U227" s="13">
        <v>197</v>
      </c>
      <c r="V227" s="13">
        <v>7.7224428726877044</v>
      </c>
    </row>
    <row r="228" spans="1:22" x14ac:dyDescent="0.25">
      <c r="A228" s="13" t="s">
        <v>41</v>
      </c>
      <c r="B228" s="13" t="s">
        <v>55</v>
      </c>
      <c r="C228" s="13">
        <v>49.989918918918903</v>
      </c>
      <c r="D228" s="13">
        <v>0.2762480157682809</v>
      </c>
      <c r="E228" s="13">
        <v>0.18740318527053815</v>
      </c>
      <c r="F228" s="13">
        <v>0.42440251811989282</v>
      </c>
      <c r="G228" s="13">
        <v>0.11194628084128815</v>
      </c>
      <c r="H228" s="13">
        <v>225</v>
      </c>
      <c r="I228" s="13">
        <v>0.20739272954374058</v>
      </c>
      <c r="J228" s="13">
        <v>0.12470363520234033</v>
      </c>
      <c r="K228" s="13">
        <v>0.58283157789887585</v>
      </c>
      <c r="L228" s="13">
        <v>8.5072057355043293E-2</v>
      </c>
      <c r="M228" s="13">
        <v>430</v>
      </c>
      <c r="N228" s="13">
        <v>41</v>
      </c>
      <c r="O228" s="13">
        <v>22.8</v>
      </c>
      <c r="P228" s="13">
        <v>1</v>
      </c>
      <c r="Q228" s="13">
        <v>39</v>
      </c>
      <c r="R228" s="13">
        <v>12</v>
      </c>
      <c r="S228" s="13">
        <v>21</v>
      </c>
      <c r="T228" s="13">
        <v>33</v>
      </c>
      <c r="U228" s="13">
        <v>164</v>
      </c>
      <c r="V228" s="13">
        <v>6.3273955255382015</v>
      </c>
    </row>
    <row r="229" spans="1:22" x14ac:dyDescent="0.25">
      <c r="A229" s="13" t="s">
        <v>41</v>
      </c>
      <c r="B229" s="13" t="s">
        <v>55</v>
      </c>
      <c r="C229" s="13">
        <v>49.989918918918903</v>
      </c>
      <c r="D229" s="13">
        <v>0.2762480157682809</v>
      </c>
      <c r="E229" s="13">
        <v>0.18740318527053815</v>
      </c>
      <c r="F229" s="13">
        <v>0.42440251811989282</v>
      </c>
      <c r="G229" s="13">
        <v>0.11194628084128815</v>
      </c>
      <c r="H229" s="13">
        <v>225</v>
      </c>
      <c r="I229" s="13">
        <v>0.20739272954374058</v>
      </c>
      <c r="J229" s="13">
        <v>0.12470363520234033</v>
      </c>
      <c r="K229" s="13">
        <v>0.58283157789887585</v>
      </c>
      <c r="L229" s="13">
        <v>8.5072057355043293E-2</v>
      </c>
      <c r="M229" s="13">
        <v>430</v>
      </c>
      <c r="N229" s="13">
        <v>41</v>
      </c>
      <c r="O229" s="13">
        <v>22.8</v>
      </c>
      <c r="P229" s="13">
        <v>1</v>
      </c>
      <c r="Q229" s="13">
        <v>39</v>
      </c>
      <c r="R229" s="13">
        <v>12</v>
      </c>
      <c r="S229" s="13">
        <v>21</v>
      </c>
      <c r="T229" s="13">
        <v>33</v>
      </c>
      <c r="U229" s="13">
        <v>158</v>
      </c>
      <c r="V229" s="13">
        <v>5.983709869203329</v>
      </c>
    </row>
    <row r="230" spans="1:22" x14ac:dyDescent="0.25">
      <c r="A230" s="13" t="s">
        <v>41</v>
      </c>
      <c r="B230" s="13" t="s">
        <v>55</v>
      </c>
      <c r="C230" s="13">
        <v>49.989918918918903</v>
      </c>
      <c r="D230" s="13">
        <v>0.2762480157682809</v>
      </c>
      <c r="E230" s="13">
        <v>0.18740318527053815</v>
      </c>
      <c r="F230" s="13">
        <v>0.42440251811989282</v>
      </c>
      <c r="G230" s="13">
        <v>0.11194628084128815</v>
      </c>
      <c r="H230" s="13">
        <v>225</v>
      </c>
      <c r="I230" s="13">
        <v>0.20739272954374058</v>
      </c>
      <c r="J230" s="13">
        <v>0.12470363520234033</v>
      </c>
      <c r="K230" s="13">
        <v>0.58283157789887585</v>
      </c>
      <c r="L230" s="13">
        <v>8.5072057355043293E-2</v>
      </c>
      <c r="M230" s="13">
        <v>430</v>
      </c>
      <c r="N230" s="13">
        <v>41</v>
      </c>
      <c r="O230" s="13">
        <v>22.8</v>
      </c>
      <c r="P230" s="13">
        <v>1</v>
      </c>
      <c r="Q230" s="13">
        <v>39</v>
      </c>
      <c r="R230" s="13">
        <v>12</v>
      </c>
      <c r="S230" s="13">
        <v>21</v>
      </c>
      <c r="T230" s="13">
        <v>33</v>
      </c>
      <c r="U230" s="13">
        <v>190</v>
      </c>
      <c r="V230" s="13">
        <v>7.3404371584699453</v>
      </c>
    </row>
    <row r="231" spans="1:22" x14ac:dyDescent="0.25">
      <c r="A231" s="13" t="s">
        <v>41</v>
      </c>
      <c r="B231" s="13" t="s">
        <v>55</v>
      </c>
      <c r="C231" s="13">
        <v>49.989918918918903</v>
      </c>
      <c r="D231" s="13">
        <v>0.2762480157682809</v>
      </c>
      <c r="E231" s="13">
        <v>0.18740318527053815</v>
      </c>
      <c r="F231" s="13">
        <v>0.42440251811989282</v>
      </c>
      <c r="G231" s="13">
        <v>0.11194628084128815</v>
      </c>
      <c r="H231" s="13">
        <v>225</v>
      </c>
      <c r="I231" s="13">
        <v>0.20739272954374058</v>
      </c>
      <c r="J231" s="13">
        <v>0.12470363520234033</v>
      </c>
      <c r="K231" s="13">
        <v>0.58283157789887585</v>
      </c>
      <c r="L231" s="13">
        <v>8.5072057355043293E-2</v>
      </c>
      <c r="M231" s="13">
        <v>430</v>
      </c>
      <c r="N231" s="13">
        <v>41</v>
      </c>
      <c r="O231" s="13">
        <v>22.8</v>
      </c>
      <c r="P231" s="13">
        <v>1</v>
      </c>
      <c r="Q231" s="13">
        <v>39</v>
      </c>
      <c r="R231" s="13">
        <v>12</v>
      </c>
      <c r="S231" s="13">
        <v>21</v>
      </c>
      <c r="T231" s="13">
        <v>33</v>
      </c>
      <c r="U231" s="13">
        <v>214</v>
      </c>
      <c r="V231" s="13">
        <v>8.2540410776206983</v>
      </c>
    </row>
    <row r="232" spans="1:22" x14ac:dyDescent="0.25">
      <c r="A232" s="13" t="s">
        <v>41</v>
      </c>
      <c r="B232" s="13" t="s">
        <v>55</v>
      </c>
      <c r="C232" s="13">
        <v>49.989918918918903</v>
      </c>
      <c r="D232" s="13">
        <v>0.2762480157682809</v>
      </c>
      <c r="E232" s="13">
        <v>0.18740318527053815</v>
      </c>
      <c r="F232" s="13">
        <v>0.42440251811989282</v>
      </c>
      <c r="G232" s="13">
        <v>0.11194628084128815</v>
      </c>
      <c r="H232" s="13">
        <v>225</v>
      </c>
      <c r="I232" s="13">
        <v>0.20739272954374058</v>
      </c>
      <c r="J232" s="13">
        <v>0.12470363520234033</v>
      </c>
      <c r="K232" s="13">
        <v>0.58283157789887585</v>
      </c>
      <c r="L232" s="13">
        <v>8.5072057355043293E-2</v>
      </c>
      <c r="M232" s="13">
        <v>430</v>
      </c>
      <c r="N232" s="13">
        <v>41</v>
      </c>
      <c r="O232" s="13">
        <v>22.8</v>
      </c>
      <c r="P232" s="13">
        <v>1</v>
      </c>
      <c r="Q232" s="13">
        <v>39</v>
      </c>
      <c r="R232" s="13">
        <v>12</v>
      </c>
      <c r="S232" s="13">
        <v>21</v>
      </c>
      <c r="T232" s="13">
        <v>33</v>
      </c>
      <c r="U232" s="13">
        <v>128</v>
      </c>
      <c r="V232" s="13">
        <v>4.9468414779499401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0C7D2-22A9-427C-A245-42056542A60D}">
  <dimension ref="A1:G566"/>
  <sheetViews>
    <sheetView tabSelected="1" workbookViewId="0">
      <selection activeCell="J563" sqref="J563"/>
    </sheetView>
  </sheetViews>
  <sheetFormatPr defaultRowHeight="15" x14ac:dyDescent="0.25"/>
  <cols>
    <col min="1" max="1" width="9.140625" style="20"/>
    <col min="2" max="2" width="18" style="19" bestFit="1" customWidth="1"/>
    <col min="3" max="3" width="20" style="14" bestFit="1" customWidth="1"/>
    <col min="4" max="4" width="12" style="15" bestFit="1" customWidth="1"/>
    <col min="5" max="5" width="18.5703125" style="16" bestFit="1" customWidth="1"/>
    <col min="6" max="6" width="12.85546875" style="17" bestFit="1" customWidth="1"/>
    <col min="7" max="7" width="20.140625" style="18" bestFit="1" customWidth="1"/>
  </cols>
  <sheetData>
    <row r="1" spans="1:7" x14ac:dyDescent="0.25">
      <c r="A1" s="20" t="s">
        <v>56</v>
      </c>
      <c r="B1" s="19" t="s">
        <v>57</v>
      </c>
      <c r="C1" s="14" t="s">
        <v>58</v>
      </c>
      <c r="D1" s="15" t="s">
        <v>59</v>
      </c>
      <c r="E1" s="16" t="s">
        <v>60</v>
      </c>
      <c r="F1" s="17" t="s">
        <v>61</v>
      </c>
      <c r="G1" s="18" t="s">
        <v>62</v>
      </c>
    </row>
    <row r="2" spans="1:7" x14ac:dyDescent="0.25">
      <c r="A2" s="20">
        <v>300</v>
      </c>
      <c r="B2" s="19">
        <v>0.37155749999999999</v>
      </c>
      <c r="C2" s="14">
        <v>0</v>
      </c>
      <c r="D2" s="15">
        <f>B2/(6.626*10^(-34)*3*10^(8)/(A2*10^(-9)))/(6.022*10^(23)*10^(-6))</f>
        <v>0.93118044983064918</v>
      </c>
      <c r="E2" s="16">
        <v>0.130031801</v>
      </c>
      <c r="F2" s="17">
        <v>4.7168801000000003E-2</v>
      </c>
      <c r="G2" s="18">
        <v>0</v>
      </c>
    </row>
    <row r="3" spans="1:7" x14ac:dyDescent="0.25">
      <c r="A3" s="20">
        <v>301</v>
      </c>
      <c r="B3" s="19">
        <v>0.5070308</v>
      </c>
      <c r="C3" s="14">
        <v>0.43929414999999999</v>
      </c>
      <c r="D3" s="15">
        <f t="shared" ref="D3:D66" si="0">B3/(6.626*10^(-34)*3*10^(8)/(A3*10^(-9)))/(6.022*10^(23)*10^(-6))</f>
        <v>1.2749331099046597</v>
      </c>
      <c r="E3" s="16">
        <v>0.14003180100000001</v>
      </c>
      <c r="F3" s="17">
        <v>6.4366982000000003E-2</v>
      </c>
      <c r="G3" s="18">
        <v>5.5767891999999999E-2</v>
      </c>
    </row>
    <row r="4" spans="1:7" x14ac:dyDescent="0.25">
      <c r="A4" s="20">
        <v>302</v>
      </c>
      <c r="B4" s="19">
        <v>0.49465100000000001</v>
      </c>
      <c r="C4" s="14">
        <v>0.50084090000000003</v>
      </c>
      <c r="D4" s="15">
        <f t="shared" si="0"/>
        <v>1.2479362403587824</v>
      </c>
      <c r="E4" s="16">
        <v>0.160137694</v>
      </c>
      <c r="F4" s="17">
        <v>6.2795380999999997E-2</v>
      </c>
      <c r="G4" s="18">
        <v>6.3581181000000001E-2</v>
      </c>
    </row>
    <row r="5" spans="1:7" x14ac:dyDescent="0.25">
      <c r="A5" s="20">
        <v>303</v>
      </c>
      <c r="B5" s="19">
        <v>0.6504742</v>
      </c>
      <c r="C5" s="14">
        <v>0.57256260000000003</v>
      </c>
      <c r="D5" s="15">
        <f t="shared" si="0"/>
        <v>1.6464906420697305</v>
      </c>
      <c r="E5" s="16">
        <v>0.183722097</v>
      </c>
      <c r="F5" s="17">
        <v>8.2576958000000006E-2</v>
      </c>
      <c r="G5" s="18">
        <v>7.2686168999999995E-2</v>
      </c>
    </row>
    <row r="6" spans="1:7" x14ac:dyDescent="0.25">
      <c r="A6" s="20">
        <v>304</v>
      </c>
      <c r="B6" s="19">
        <v>0.61147859999999998</v>
      </c>
      <c r="C6" s="14">
        <v>0.63097639999999999</v>
      </c>
      <c r="D6" s="15">
        <f t="shared" si="0"/>
        <v>1.5528925582553077</v>
      </c>
      <c r="E6" s="16">
        <v>0.203079025</v>
      </c>
      <c r="F6" s="17">
        <v>7.7626510999999995E-2</v>
      </c>
      <c r="G6" s="18">
        <v>8.0101734999999993E-2</v>
      </c>
    </row>
    <row r="7" spans="1:7" x14ac:dyDescent="0.25">
      <c r="A7" s="20">
        <v>305</v>
      </c>
      <c r="B7" s="19">
        <v>0.64270430000000001</v>
      </c>
      <c r="C7" s="14">
        <v>0.62709144999999999</v>
      </c>
      <c r="D7" s="15">
        <f t="shared" si="0"/>
        <v>1.6375614554996039</v>
      </c>
      <c r="E7" s="16">
        <v>0.20251225</v>
      </c>
      <c r="F7" s="17">
        <v>8.1590577999999997E-2</v>
      </c>
      <c r="G7" s="18">
        <v>7.9608545000000003E-2</v>
      </c>
    </row>
    <row r="8" spans="1:7" x14ac:dyDescent="0.25">
      <c r="A8" s="20">
        <v>306</v>
      </c>
      <c r="B8" s="19">
        <v>0.57331489999999996</v>
      </c>
      <c r="C8" s="14">
        <v>0.60800960000000004</v>
      </c>
      <c r="D8" s="15">
        <f t="shared" si="0"/>
        <v>1.4655519509258885</v>
      </c>
      <c r="E8" s="16">
        <v>0.19696835500000001</v>
      </c>
      <c r="F8" s="17">
        <v>7.2781673000000005E-2</v>
      </c>
      <c r="G8" s="18">
        <v>7.7186125999999994E-2</v>
      </c>
    </row>
    <row r="9" spans="1:7" x14ac:dyDescent="0.25">
      <c r="A9" s="20">
        <v>307</v>
      </c>
      <c r="B9" s="19">
        <v>0.66205369999999997</v>
      </c>
      <c r="C9" s="14">
        <v>0.61768429999999996</v>
      </c>
      <c r="D9" s="15">
        <f t="shared" si="0"/>
        <v>1.6979236402500286</v>
      </c>
      <c r="E9" s="16">
        <v>0.20079981</v>
      </c>
      <c r="F9" s="17">
        <v>8.4046962000000003E-2</v>
      </c>
      <c r="G9" s="18">
        <v>7.8414317999999997E-2</v>
      </c>
    </row>
    <row r="10" spans="1:7" x14ac:dyDescent="0.25">
      <c r="A10" s="20">
        <v>308</v>
      </c>
      <c r="B10" s="19">
        <v>0.66701790000000005</v>
      </c>
      <c r="C10" s="14">
        <v>0.66453580000000001</v>
      </c>
      <c r="D10" s="15">
        <f t="shared" si="0"/>
        <v>1.7162271490098238</v>
      </c>
      <c r="E10" s="16">
        <v>0.21671127500000001</v>
      </c>
      <c r="F10" s="17">
        <v>8.4677162E-2</v>
      </c>
      <c r="G10" s="18">
        <v>8.4362062000000002E-2</v>
      </c>
    </row>
    <row r="11" spans="1:7" x14ac:dyDescent="0.25">
      <c r="A11" s="20">
        <v>309</v>
      </c>
      <c r="B11" s="19">
        <v>0.50161160000000005</v>
      </c>
      <c r="C11" s="14">
        <v>0.58431474999999999</v>
      </c>
      <c r="D11" s="15">
        <f t="shared" si="0"/>
        <v>1.2948295830069905</v>
      </c>
      <c r="E11" s="16">
        <v>0.19112510999999999</v>
      </c>
      <c r="F11" s="17">
        <v>6.3679021000000002E-2</v>
      </c>
      <c r="G11" s="18">
        <v>7.4178091000000002E-2</v>
      </c>
    </row>
    <row r="12" spans="1:7" x14ac:dyDescent="0.25">
      <c r="A12" s="20">
        <v>310.25</v>
      </c>
      <c r="B12" s="19">
        <v>0.5575949</v>
      </c>
      <c r="C12" s="14">
        <v>0.66200406300000003</v>
      </c>
      <c r="D12" s="15">
        <f t="shared" si="0"/>
        <v>1.4451640370340779</v>
      </c>
      <c r="E12" s="16">
        <v>0.21739941700000001</v>
      </c>
      <c r="F12" s="17">
        <v>7.0786036999999996E-2</v>
      </c>
      <c r="G12" s="18">
        <v>8.4040661000000003E-2</v>
      </c>
    </row>
    <row r="13" spans="1:7" x14ac:dyDescent="0.25">
      <c r="A13" s="20">
        <v>310.48</v>
      </c>
      <c r="B13" s="19">
        <v>0.60155599999999998</v>
      </c>
      <c r="C13" s="14">
        <v>0.13330235400000001</v>
      </c>
      <c r="D13" s="15">
        <f t="shared" si="0"/>
        <v>1.5602574148001913</v>
      </c>
      <c r="E13" s="16">
        <v>4.3876505000000003E-2</v>
      </c>
      <c r="F13" s="17">
        <v>7.6366848000000001E-2</v>
      </c>
      <c r="G13" s="18">
        <v>1.6922581999999999E-2</v>
      </c>
    </row>
    <row r="14" spans="1:7" x14ac:dyDescent="0.25">
      <c r="A14" s="20">
        <v>310.70999999999998</v>
      </c>
      <c r="B14" s="19">
        <v>0.64398330000000004</v>
      </c>
      <c r="C14" s="14">
        <v>0.14323701899999999</v>
      </c>
      <c r="D14" s="15">
        <f t="shared" si="0"/>
        <v>1.6715385567588328</v>
      </c>
      <c r="E14" s="16">
        <v>4.7181373999999998E-2</v>
      </c>
      <c r="F14" s="17">
        <v>8.1752946000000007E-2</v>
      </c>
      <c r="G14" s="18">
        <v>1.8183775999999999E-2</v>
      </c>
    </row>
    <row r="15" spans="1:7" x14ac:dyDescent="0.25">
      <c r="A15" s="20">
        <v>310.95</v>
      </c>
      <c r="B15" s="19">
        <v>0.67425089999999999</v>
      </c>
      <c r="C15" s="14">
        <v>0.158188104</v>
      </c>
      <c r="D15" s="15">
        <f t="shared" si="0"/>
        <v>1.7514536894501829</v>
      </c>
      <c r="E15" s="16">
        <v>5.2145395999999997E-2</v>
      </c>
      <c r="F15" s="17">
        <v>8.5595382999999997E-2</v>
      </c>
      <c r="G15" s="18">
        <v>2.0081799000000001E-2</v>
      </c>
    </row>
    <row r="16" spans="1:7" x14ac:dyDescent="0.25">
      <c r="A16" s="20">
        <v>311.18</v>
      </c>
      <c r="B16" s="19">
        <v>0.69044340000000004</v>
      </c>
      <c r="C16" s="14">
        <v>0.15693984499999999</v>
      </c>
      <c r="D16" s="15">
        <f t="shared" si="0"/>
        <v>1.794842404592959</v>
      </c>
      <c r="E16" s="16">
        <v>5.1772798000000002E-2</v>
      </c>
      <c r="F16" s="17">
        <v>8.7651003000000005E-2</v>
      </c>
      <c r="G16" s="18">
        <v>1.9923334000000001E-2</v>
      </c>
    </row>
    <row r="17" spans="1:7" x14ac:dyDescent="0.25">
      <c r="A17" s="20">
        <v>311.42</v>
      </c>
      <c r="B17" s="19">
        <v>0.69627190000000005</v>
      </c>
      <c r="C17" s="14">
        <v>0.166405836</v>
      </c>
      <c r="D17" s="15">
        <f t="shared" si="0"/>
        <v>1.8113898558857655</v>
      </c>
      <c r="E17" s="16">
        <v>5.4936849000000003E-2</v>
      </c>
      <c r="F17" s="17">
        <v>8.8390923999999996E-2</v>
      </c>
      <c r="G17" s="18">
        <v>2.1125030999999999E-2</v>
      </c>
    </row>
    <row r="18" spans="1:7" x14ac:dyDescent="0.25">
      <c r="A18" s="20">
        <v>311.64999999999998</v>
      </c>
      <c r="B18" s="19">
        <v>0.6815696</v>
      </c>
      <c r="C18" s="14">
        <v>0.15845177199999999</v>
      </c>
      <c r="D18" s="15">
        <f t="shared" si="0"/>
        <v>1.7744505669238615</v>
      </c>
      <c r="E18" s="16">
        <v>5.2350110999999998E-2</v>
      </c>
      <c r="F18" s="17">
        <v>8.6524483999999999E-2</v>
      </c>
      <c r="G18" s="18">
        <v>2.0115272E-2</v>
      </c>
    </row>
    <row r="19" spans="1:7" x14ac:dyDescent="0.25">
      <c r="A19" s="20">
        <v>311.89</v>
      </c>
      <c r="B19" s="19">
        <v>0.66416980000000003</v>
      </c>
      <c r="C19" s="14">
        <v>0.161488728</v>
      </c>
      <c r="D19" s="15">
        <f t="shared" si="0"/>
        <v>1.73048220282882</v>
      </c>
      <c r="E19" s="16">
        <v>5.3393665999999999E-2</v>
      </c>
      <c r="F19" s="17">
        <v>8.4315599000000005E-2</v>
      </c>
      <c r="G19" s="18">
        <v>2.0500810000000001E-2</v>
      </c>
    </row>
    <row r="20" spans="1:7" x14ac:dyDescent="0.25">
      <c r="A20" s="20">
        <v>312.12</v>
      </c>
      <c r="B20" s="19">
        <v>0.64924749999999998</v>
      </c>
      <c r="C20" s="14">
        <v>0.15104298999999999</v>
      </c>
      <c r="D20" s="15">
        <f t="shared" si="0"/>
        <v>1.692849878947732</v>
      </c>
      <c r="E20" s="16">
        <v>4.9977632000000001E-2</v>
      </c>
      <c r="F20" s="17">
        <v>8.2421229999999998E-2</v>
      </c>
      <c r="G20" s="18">
        <v>1.9174734999999998E-2</v>
      </c>
    </row>
    <row r="21" spans="1:7" x14ac:dyDescent="0.25">
      <c r="A21" s="20">
        <v>312.36</v>
      </c>
      <c r="B21" s="19">
        <v>0.63835719999999996</v>
      </c>
      <c r="C21" s="14">
        <v>0.15451256399999999</v>
      </c>
      <c r="D21" s="15">
        <f t="shared" si="0"/>
        <v>1.6657343354074601</v>
      </c>
      <c r="E21" s="16">
        <v>5.1164212000000001E-2</v>
      </c>
      <c r="F21" s="17">
        <v>8.1038718999999995E-2</v>
      </c>
      <c r="G21" s="18">
        <v>1.9615193999999999E-2</v>
      </c>
    </row>
    <row r="22" spans="1:7" x14ac:dyDescent="0.25">
      <c r="A22" s="20">
        <v>312.60000000000002</v>
      </c>
      <c r="B22" s="19">
        <v>0.63606609999999997</v>
      </c>
      <c r="C22" s="14">
        <v>0.15293079600000001</v>
      </c>
      <c r="D22" s="15">
        <f t="shared" si="0"/>
        <v>1.6610311847804655</v>
      </c>
      <c r="E22" s="16">
        <v>5.0679491E-2</v>
      </c>
      <c r="F22" s="17">
        <v>8.0747866000000001E-2</v>
      </c>
      <c r="G22" s="18">
        <v>1.941439E-2</v>
      </c>
    </row>
    <row r="23" spans="1:7" x14ac:dyDescent="0.25">
      <c r="A23" s="20">
        <v>312.83999999999997</v>
      </c>
      <c r="B23" s="19">
        <v>0.64318489999999995</v>
      </c>
      <c r="C23" s="14">
        <v>0.15351012</v>
      </c>
      <c r="D23" s="15">
        <f t="shared" si="0"/>
        <v>1.6809108470671423</v>
      </c>
      <c r="E23" s="16">
        <v>5.0910688000000003E-2</v>
      </c>
      <c r="F23" s="17">
        <v>8.1651589999999996E-2</v>
      </c>
      <c r="G23" s="18">
        <v>1.9487935000000001E-2</v>
      </c>
    </row>
    <row r="24" spans="1:7" x14ac:dyDescent="0.25">
      <c r="A24" s="20">
        <v>313.08</v>
      </c>
      <c r="B24" s="19">
        <v>0.65402479999999996</v>
      </c>
      <c r="C24" s="14">
        <v>0.15566516399999999</v>
      </c>
      <c r="D24" s="15">
        <f t="shared" si="0"/>
        <v>1.7105513040373241</v>
      </c>
      <c r="E24" s="16">
        <v>5.166507E-2</v>
      </c>
      <c r="F24" s="17">
        <v>8.3027702999999994E-2</v>
      </c>
      <c r="G24" s="18">
        <v>1.9761515E-2</v>
      </c>
    </row>
    <row r="25" spans="1:7" x14ac:dyDescent="0.25">
      <c r="A25" s="20">
        <v>313.32</v>
      </c>
      <c r="B25" s="19">
        <v>0.66220400000000001</v>
      </c>
      <c r="C25" s="14">
        <v>0.15794745600000001</v>
      </c>
      <c r="D25" s="15">
        <f t="shared" si="0"/>
        <v>1.7332710376872487</v>
      </c>
      <c r="E25" s="16">
        <v>5.2462717999999998E-2</v>
      </c>
      <c r="F25" s="17">
        <v>8.4066042999999993E-2</v>
      </c>
      <c r="G25" s="18">
        <v>2.0051249E-2</v>
      </c>
    </row>
    <row r="26" spans="1:7" x14ac:dyDescent="0.25">
      <c r="A26" s="20">
        <v>313.56</v>
      </c>
      <c r="B26" s="19">
        <v>0.6662399</v>
      </c>
      <c r="C26" s="14">
        <v>0.159413268</v>
      </c>
      <c r="D26" s="15">
        <f t="shared" si="0"/>
        <v>1.7451704738325908</v>
      </c>
      <c r="E26" s="16">
        <v>5.2990101999999997E-2</v>
      </c>
      <c r="F26" s="17">
        <v>8.4578396E-2</v>
      </c>
      <c r="G26" s="18">
        <v>2.0237333E-2</v>
      </c>
    </row>
    <row r="27" spans="1:7" x14ac:dyDescent="0.25">
      <c r="A27" s="20">
        <v>313.8</v>
      </c>
      <c r="B27" s="19">
        <v>0.6689811</v>
      </c>
      <c r="C27" s="14">
        <v>0.16022652000000001</v>
      </c>
      <c r="D27" s="15">
        <f t="shared" si="0"/>
        <v>1.7536921182347491</v>
      </c>
      <c r="E27" s="16">
        <v>5.3301194000000003E-2</v>
      </c>
      <c r="F27" s="17">
        <v>8.4926388000000005E-2</v>
      </c>
      <c r="G27" s="18">
        <v>2.0340574E-2</v>
      </c>
    </row>
    <row r="28" spans="1:7" x14ac:dyDescent="0.25">
      <c r="A28" s="20">
        <v>314.04000000000002</v>
      </c>
      <c r="B28" s="19">
        <v>0.66647029999999996</v>
      </c>
      <c r="C28" s="14">
        <v>0.160254168</v>
      </c>
      <c r="D28" s="15">
        <f t="shared" si="0"/>
        <v>1.7484464350104552</v>
      </c>
      <c r="E28" s="16">
        <v>5.3351099999999999E-2</v>
      </c>
      <c r="F28" s="17">
        <v>8.4607644999999995E-2</v>
      </c>
      <c r="G28" s="18">
        <v>2.0344083999999998E-2</v>
      </c>
    </row>
    <row r="29" spans="1:7" x14ac:dyDescent="0.25">
      <c r="A29" s="20">
        <v>314.27999999999997</v>
      </c>
      <c r="B29" s="19">
        <v>0.65595669999999995</v>
      </c>
      <c r="C29" s="14">
        <v>0.15869124000000001</v>
      </c>
      <c r="D29" s="15">
        <f t="shared" si="0"/>
        <v>1.7221797541221977</v>
      </c>
      <c r="E29" s="16">
        <v>5.2871044999999998E-2</v>
      </c>
      <c r="F29" s="17">
        <v>8.3272954999999996E-2</v>
      </c>
      <c r="G29" s="18">
        <v>2.0145672E-2</v>
      </c>
    </row>
    <row r="30" spans="1:7" x14ac:dyDescent="0.25">
      <c r="A30" s="20">
        <v>314.52999999999997</v>
      </c>
      <c r="B30" s="19">
        <v>0.64866259999999998</v>
      </c>
      <c r="C30" s="14">
        <v>0.163077413</v>
      </c>
      <c r="D30" s="15">
        <f t="shared" si="0"/>
        <v>1.7043841860623801</v>
      </c>
      <c r="E30" s="16">
        <v>5.4374798000000002E-2</v>
      </c>
      <c r="F30" s="17">
        <v>8.2346978000000001E-2</v>
      </c>
      <c r="G30" s="18">
        <v>2.0702491999999999E-2</v>
      </c>
    </row>
    <row r="31" spans="1:7" x14ac:dyDescent="0.25">
      <c r="A31" s="20">
        <v>314.77</v>
      </c>
      <c r="B31" s="19">
        <v>0.64172249999999997</v>
      </c>
      <c r="C31" s="14">
        <v>0.15484621200000001</v>
      </c>
      <c r="D31" s="15">
        <f t="shared" si="0"/>
        <v>1.687435429559369</v>
      </c>
      <c r="E31" s="16">
        <v>5.1670516E-2</v>
      </c>
      <c r="F31" s="17">
        <v>8.1465940000000001E-2</v>
      </c>
      <c r="G31" s="18">
        <v>1.9657549999999999E-2</v>
      </c>
    </row>
    <row r="32" spans="1:7" x14ac:dyDescent="0.25">
      <c r="A32" s="20">
        <v>315.02</v>
      </c>
      <c r="B32" s="19">
        <v>0.63083449999999996</v>
      </c>
      <c r="C32" s="14">
        <v>0.15906962499999999</v>
      </c>
      <c r="D32" s="15">
        <f t="shared" si="0"/>
        <v>1.6601224643189616</v>
      </c>
      <c r="E32" s="16">
        <v>5.3121082E-2</v>
      </c>
      <c r="F32" s="17">
        <v>8.0083720999999997E-2</v>
      </c>
      <c r="G32" s="18">
        <v>2.0193708000000001E-2</v>
      </c>
    </row>
    <row r="33" spans="1:7" x14ac:dyDescent="0.25">
      <c r="A33" s="20">
        <v>315.26</v>
      </c>
      <c r="B33" s="19">
        <v>0.61788810000000005</v>
      </c>
      <c r="C33" s="14">
        <v>0.14984671199999999</v>
      </c>
      <c r="D33" s="15">
        <f t="shared" si="0"/>
        <v>1.6272911589490315</v>
      </c>
      <c r="E33" s="16">
        <v>5.0080009000000002E-2</v>
      </c>
      <c r="F33" s="17">
        <v>7.8440190000000007E-2</v>
      </c>
      <c r="G33" s="18">
        <v>1.9022869000000001E-2</v>
      </c>
    </row>
    <row r="34" spans="1:7" x14ac:dyDescent="0.25">
      <c r="A34" s="20">
        <v>315.51</v>
      </c>
      <c r="B34" s="19">
        <v>0.60161759999999997</v>
      </c>
      <c r="C34" s="14">
        <v>0.15243821299999999</v>
      </c>
      <c r="D34" s="15">
        <f t="shared" si="0"/>
        <v>1.585697071097494</v>
      </c>
      <c r="E34" s="16">
        <v>5.0985649000000001E-2</v>
      </c>
      <c r="F34" s="17">
        <v>7.6374668000000007E-2</v>
      </c>
      <c r="G34" s="18">
        <v>1.9351857E-2</v>
      </c>
    </row>
    <row r="35" spans="1:7" x14ac:dyDescent="0.25">
      <c r="A35" s="20">
        <v>315.75</v>
      </c>
      <c r="B35" s="19">
        <v>0.59180619999999995</v>
      </c>
      <c r="C35" s="14">
        <v>0.143210856</v>
      </c>
      <c r="D35" s="15">
        <f t="shared" si="0"/>
        <v>1.5610234690830269</v>
      </c>
      <c r="E35" s="16">
        <v>4.793671E-2</v>
      </c>
      <c r="F35" s="17">
        <v>7.5129122000000007E-2</v>
      </c>
      <c r="G35" s="18">
        <v>1.8180455000000002E-2</v>
      </c>
    </row>
    <row r="36" spans="1:7" x14ac:dyDescent="0.25">
      <c r="A36" s="20">
        <v>316</v>
      </c>
      <c r="B36" s="19">
        <v>0.59264839999999996</v>
      </c>
      <c r="C36" s="14">
        <v>0.148056825</v>
      </c>
      <c r="D36" s="15">
        <f t="shared" si="0"/>
        <v>1.564482686800643</v>
      </c>
      <c r="E36" s="16">
        <v>4.9597429999999998E-2</v>
      </c>
      <c r="F36" s="17">
        <v>7.5236039000000005E-2</v>
      </c>
      <c r="G36" s="18">
        <v>1.8795645E-2</v>
      </c>
    </row>
    <row r="37" spans="1:7" x14ac:dyDescent="0.25">
      <c r="A37" s="20">
        <v>316.25</v>
      </c>
      <c r="B37" s="19">
        <v>0.61034339999999998</v>
      </c>
      <c r="C37" s="14">
        <v>0.15037397499999999</v>
      </c>
      <c r="D37" s="15">
        <f t="shared" si="0"/>
        <v>1.6124689086489692</v>
      </c>
      <c r="E37" s="16">
        <v>5.0413798000000003E-2</v>
      </c>
      <c r="F37" s="17">
        <v>7.7482398999999993E-2</v>
      </c>
      <c r="G37" s="18">
        <v>1.9089805000000001E-2</v>
      </c>
    </row>
    <row r="38" spans="1:7" x14ac:dyDescent="0.25">
      <c r="A38" s="20">
        <v>316.5</v>
      </c>
      <c r="B38" s="19">
        <v>0.63792950000000004</v>
      </c>
      <c r="C38" s="14">
        <v>0.156034113</v>
      </c>
      <c r="D38" s="15">
        <f t="shared" si="0"/>
        <v>1.6866810388771707</v>
      </c>
      <c r="E38" s="16">
        <v>5.2352915999999999E-2</v>
      </c>
      <c r="F38" s="17">
        <v>8.0984423E-2</v>
      </c>
      <c r="G38" s="18">
        <v>1.9808353000000001E-2</v>
      </c>
    </row>
    <row r="39" spans="1:7" x14ac:dyDescent="0.25">
      <c r="A39" s="20">
        <v>316.75</v>
      </c>
      <c r="B39" s="19">
        <v>0.65994090000000005</v>
      </c>
      <c r="C39" s="14">
        <v>0.16223380000000001</v>
      </c>
      <c r="D39" s="15">
        <f t="shared" si="0"/>
        <v>1.7462572846388882</v>
      </c>
      <c r="E39" s="16">
        <v>5.4475951000000002E-2</v>
      </c>
      <c r="F39" s="17">
        <v>8.3778745000000002E-2</v>
      </c>
      <c r="G39" s="18">
        <v>2.0595395999999998E-2</v>
      </c>
    </row>
    <row r="40" spans="1:7" x14ac:dyDescent="0.25">
      <c r="A40" s="20">
        <v>317</v>
      </c>
      <c r="B40" s="19">
        <v>0.68980680000000005</v>
      </c>
      <c r="C40" s="14">
        <v>0.16871846300000001</v>
      </c>
      <c r="D40" s="15">
        <f t="shared" si="0"/>
        <v>1.8267255198591184</v>
      </c>
      <c r="E40" s="16">
        <v>5.6698261999999999E-2</v>
      </c>
      <c r="F40" s="17">
        <v>8.7570186999999994E-2</v>
      </c>
      <c r="G40" s="18">
        <v>2.1418616000000001E-2</v>
      </c>
    </row>
    <row r="41" spans="1:7" x14ac:dyDescent="0.25">
      <c r="A41" s="20">
        <v>317.25</v>
      </c>
      <c r="B41" s="19">
        <v>0.70768149999999996</v>
      </c>
      <c r="C41" s="14">
        <v>0.17468603799999999</v>
      </c>
      <c r="D41" s="15">
        <f t="shared" si="0"/>
        <v>1.8755387260746212</v>
      </c>
      <c r="E41" s="16">
        <v>5.8749778000000002E-2</v>
      </c>
      <c r="F41" s="17">
        <v>8.9839359999999993E-2</v>
      </c>
      <c r="G41" s="18">
        <v>2.2176193E-2</v>
      </c>
    </row>
    <row r="42" spans="1:7" x14ac:dyDescent="0.25">
      <c r="A42" s="20">
        <v>317.5</v>
      </c>
      <c r="B42" s="19">
        <v>0.71055469999999998</v>
      </c>
      <c r="C42" s="14">
        <v>0.17727952499999999</v>
      </c>
      <c r="D42" s="15">
        <f t="shared" si="0"/>
        <v>1.8846374145154925</v>
      </c>
      <c r="E42" s="16">
        <v>5.9668759000000002E-2</v>
      </c>
      <c r="F42" s="17">
        <v>9.0204109000000005E-2</v>
      </c>
      <c r="G42" s="18">
        <v>2.2505434000000001E-2</v>
      </c>
    </row>
    <row r="43" spans="1:7" x14ac:dyDescent="0.25">
      <c r="A43" s="20">
        <v>317.75</v>
      </c>
      <c r="B43" s="19">
        <v>0.70240639999999999</v>
      </c>
      <c r="C43" s="14">
        <v>0.17662013800000001</v>
      </c>
      <c r="D43" s="15">
        <f t="shared" si="0"/>
        <v>1.8644922469441538</v>
      </c>
      <c r="E43" s="16">
        <v>5.9493467000000001E-2</v>
      </c>
      <c r="F43" s="17">
        <v>8.9169691999999995E-2</v>
      </c>
      <c r="G43" s="18">
        <v>2.2421725E-2</v>
      </c>
    </row>
    <row r="44" spans="1:7" x14ac:dyDescent="0.25">
      <c r="A44" s="20">
        <v>318.01</v>
      </c>
      <c r="B44" s="19">
        <v>0.68453640000000004</v>
      </c>
      <c r="C44" s="14">
        <v>0.180302564</v>
      </c>
      <c r="D44" s="15">
        <f t="shared" si="0"/>
        <v>1.8185443039472033</v>
      </c>
      <c r="E44" s="16">
        <v>6.0782448000000003E-2</v>
      </c>
      <c r="F44" s="17">
        <v>8.6901116E-2</v>
      </c>
      <c r="G44" s="18">
        <v>2.2889204999999999E-2</v>
      </c>
    </row>
    <row r="45" spans="1:7" x14ac:dyDescent="0.25">
      <c r="A45" s="20">
        <v>318.26</v>
      </c>
      <c r="B45" s="19">
        <v>0.66506589999999999</v>
      </c>
      <c r="C45" s="14">
        <v>0.168700288</v>
      </c>
      <c r="D45" s="15">
        <f t="shared" si="0"/>
        <v>1.7682077990086922</v>
      </c>
      <c r="E45" s="16">
        <v>5.6916761000000003E-2</v>
      </c>
      <c r="F45" s="17">
        <v>8.4429357999999996E-2</v>
      </c>
      <c r="G45" s="18">
        <v>2.1416309000000001E-2</v>
      </c>
    </row>
    <row r="46" spans="1:7" x14ac:dyDescent="0.25">
      <c r="A46" s="20">
        <v>318.51</v>
      </c>
      <c r="B46" s="19">
        <v>0.65470779999999995</v>
      </c>
      <c r="C46" s="14">
        <v>0.16497171299999999</v>
      </c>
      <c r="D46" s="15">
        <f t="shared" si="0"/>
        <v>1.7420360961914172</v>
      </c>
      <c r="E46" s="16">
        <v>5.5702683000000003E-2</v>
      </c>
      <c r="F46" s="17">
        <v>8.3114409E-2</v>
      </c>
      <c r="G46" s="18">
        <v>2.0942971000000001E-2</v>
      </c>
    </row>
    <row r="47" spans="1:7" x14ac:dyDescent="0.25">
      <c r="A47" s="20">
        <v>318.77</v>
      </c>
      <c r="B47" s="19">
        <v>0.65521969999999996</v>
      </c>
      <c r="C47" s="14">
        <v>0.170290575</v>
      </c>
      <c r="D47" s="15">
        <f t="shared" si="0"/>
        <v>1.7448212890478481</v>
      </c>
      <c r="E47" s="16">
        <v>5.7544834000000003E-2</v>
      </c>
      <c r="F47" s="17">
        <v>8.3179394000000004E-2</v>
      </c>
      <c r="G47" s="18">
        <v>2.1618194E-2</v>
      </c>
    </row>
    <row r="48" spans="1:7" x14ac:dyDescent="0.25">
      <c r="A48" s="20">
        <v>319.02</v>
      </c>
      <c r="B48" s="19">
        <v>0.6601534</v>
      </c>
      <c r="C48" s="14">
        <v>0.16442163800000001</v>
      </c>
      <c r="D48" s="15">
        <f t="shared" si="0"/>
        <v>1.759338220768742</v>
      </c>
      <c r="E48" s="16">
        <v>5.5606132000000003E-2</v>
      </c>
      <c r="F48" s="17">
        <v>8.3805721999999999E-2</v>
      </c>
      <c r="G48" s="18">
        <v>2.0873138999999999E-2</v>
      </c>
    </row>
    <row r="49" spans="1:7" x14ac:dyDescent="0.25">
      <c r="A49" s="20">
        <v>319.27999999999997</v>
      </c>
      <c r="B49" s="19">
        <v>0.67276029999999998</v>
      </c>
      <c r="C49" s="14">
        <v>0.17327878099999999</v>
      </c>
      <c r="D49" s="15">
        <f t="shared" si="0"/>
        <v>1.794397406578</v>
      </c>
      <c r="E49" s="16">
        <v>5.8648549000000001E-2</v>
      </c>
      <c r="F49" s="17">
        <v>8.5406152999999999E-2</v>
      </c>
      <c r="G49" s="18">
        <v>2.1997544000000001E-2</v>
      </c>
    </row>
    <row r="50" spans="1:7" x14ac:dyDescent="0.25">
      <c r="A50" s="20">
        <v>319.54000000000002</v>
      </c>
      <c r="B50" s="19">
        <v>0.69944019999999996</v>
      </c>
      <c r="C50" s="14">
        <v>0.17838606500000001</v>
      </c>
      <c r="D50" s="15">
        <f t="shared" si="0"/>
        <v>1.8670776618475322</v>
      </c>
      <c r="E50" s="16">
        <v>6.0426610999999998E-2</v>
      </c>
      <c r="F50" s="17">
        <v>8.8793135999999995E-2</v>
      </c>
      <c r="G50" s="18">
        <v>2.2645907999999999E-2</v>
      </c>
    </row>
    <row r="51" spans="1:7" x14ac:dyDescent="0.25">
      <c r="A51" s="20">
        <v>319.8</v>
      </c>
      <c r="B51" s="19">
        <v>0.7218658</v>
      </c>
      <c r="C51" s="14">
        <v>0.18476977999999999</v>
      </c>
      <c r="D51" s="15">
        <f t="shared" si="0"/>
        <v>1.9285081945734142</v>
      </c>
      <c r="E51" s="16">
        <v>6.2639889000000004E-2</v>
      </c>
      <c r="F51" s="17">
        <v>9.1640040000000006E-2</v>
      </c>
      <c r="G51" s="18">
        <v>2.3456312999999999E-2</v>
      </c>
    </row>
    <row r="52" spans="1:7" x14ac:dyDescent="0.25">
      <c r="A52" s="20">
        <v>320.06</v>
      </c>
      <c r="B52" s="19">
        <v>0.73737549999999996</v>
      </c>
      <c r="C52" s="14">
        <v>0.18970136900000001</v>
      </c>
      <c r="D52" s="15">
        <f t="shared" si="0"/>
        <v>1.9715448771715367</v>
      </c>
      <c r="E52" s="16">
        <v>6.4363948000000004E-2</v>
      </c>
      <c r="F52" s="17">
        <v>9.3608978999999995E-2</v>
      </c>
      <c r="G52" s="18">
        <v>2.4082373000000001E-2</v>
      </c>
    </row>
    <row r="53" spans="1:7" x14ac:dyDescent="0.25">
      <c r="A53" s="20">
        <v>320.32</v>
      </c>
      <c r="B53" s="19">
        <v>0.73635139999999999</v>
      </c>
      <c r="C53" s="14">
        <v>0.19158449699999999</v>
      </c>
      <c r="D53" s="15">
        <f t="shared" si="0"/>
        <v>1.9704060632361555</v>
      </c>
      <c r="E53" s="16">
        <v>6.5055402999999998E-2</v>
      </c>
      <c r="F53" s="17">
        <v>9.3478970999999994E-2</v>
      </c>
      <c r="G53" s="18">
        <v>2.4321433E-2</v>
      </c>
    </row>
    <row r="54" spans="1:7" x14ac:dyDescent="0.25">
      <c r="A54" s="20">
        <v>320.58</v>
      </c>
      <c r="B54" s="19">
        <v>0.73689550000000004</v>
      </c>
      <c r="C54" s="14">
        <v>0.191522097</v>
      </c>
      <c r="D54" s="15">
        <f t="shared" si="0"/>
        <v>1.9734625602592286</v>
      </c>
      <c r="E54" s="16">
        <v>6.5087051000000007E-2</v>
      </c>
      <c r="F54" s="17">
        <v>9.3548043999999997E-2</v>
      </c>
      <c r="G54" s="18">
        <v>2.4313511999999999E-2</v>
      </c>
    </row>
    <row r="55" spans="1:7" x14ac:dyDescent="0.25">
      <c r="A55" s="20">
        <v>320.83999999999997</v>
      </c>
      <c r="B55" s="19">
        <v>0.72968710000000003</v>
      </c>
      <c r="C55" s="14">
        <v>0.19065573799999999</v>
      </c>
      <c r="D55" s="15">
        <f t="shared" si="0"/>
        <v>1.9557427939457595</v>
      </c>
      <c r="E55" s="16">
        <v>6.4845057999999997E-2</v>
      </c>
      <c r="F55" s="17">
        <v>9.2632944999999994E-2</v>
      </c>
      <c r="G55" s="18">
        <v>2.4203529000000001E-2</v>
      </c>
    </row>
    <row r="56" spans="1:7" x14ac:dyDescent="0.25">
      <c r="A56" s="20">
        <v>321.10000000000002</v>
      </c>
      <c r="B56" s="19">
        <v>0.71922229999999998</v>
      </c>
      <c r="C56" s="14">
        <v>0.18835822199999999</v>
      </c>
      <c r="D56" s="15">
        <f t="shared" si="0"/>
        <v>1.9292566800458555</v>
      </c>
      <c r="E56" s="16">
        <v>6.4115512999999999E-2</v>
      </c>
      <c r="F56" s="17">
        <v>9.1304450999999995E-2</v>
      </c>
      <c r="G56" s="18">
        <v>2.3911861999999999E-2</v>
      </c>
    </row>
    <row r="57" spans="1:7" x14ac:dyDescent="0.25">
      <c r="A57" s="20">
        <v>321.36</v>
      </c>
      <c r="B57" s="19">
        <v>0.70162500000000005</v>
      </c>
      <c r="C57" s="14">
        <v>0.18471014899999999</v>
      </c>
      <c r="D57" s="15">
        <f t="shared" si="0"/>
        <v>1.8835772506544324</v>
      </c>
      <c r="E57" s="16">
        <v>6.2924540000000001E-2</v>
      </c>
      <c r="F57" s="17">
        <v>8.9070494E-2</v>
      </c>
      <c r="G57" s="18">
        <v>2.3448743000000001E-2</v>
      </c>
    </row>
    <row r="58" spans="1:7" x14ac:dyDescent="0.25">
      <c r="A58" s="20">
        <v>321.62</v>
      </c>
      <c r="B58" s="19">
        <v>0.68949870000000002</v>
      </c>
      <c r="C58" s="14">
        <v>0.18084608099999999</v>
      </c>
      <c r="D58" s="15">
        <f t="shared" si="0"/>
        <v>1.8525206674530648</v>
      </c>
      <c r="E58" s="16">
        <v>6.1658138000000001E-2</v>
      </c>
      <c r="F58" s="17">
        <v>8.7531074E-2</v>
      </c>
      <c r="G58" s="18">
        <v>2.2958203999999999E-2</v>
      </c>
    </row>
    <row r="59" spans="1:7" x14ac:dyDescent="0.25">
      <c r="A59" s="20">
        <v>321.89</v>
      </c>
      <c r="B59" s="19">
        <v>0.67885269999999998</v>
      </c>
      <c r="C59" s="14">
        <v>0.18472743899999999</v>
      </c>
      <c r="D59" s="15">
        <f t="shared" si="0"/>
        <v>1.8254485506976148</v>
      </c>
      <c r="E59" s="16">
        <v>6.3033389999999995E-2</v>
      </c>
      <c r="F59" s="17">
        <v>8.6179575999999994E-2</v>
      </c>
      <c r="G59" s="18">
        <v>2.3450938000000001E-2</v>
      </c>
    </row>
    <row r="60" spans="1:7" x14ac:dyDescent="0.25">
      <c r="A60" s="20">
        <v>322.14999999999998</v>
      </c>
      <c r="B60" s="19">
        <v>0.66946879999999998</v>
      </c>
      <c r="C60" s="14">
        <v>0.17528179499999999</v>
      </c>
      <c r="D60" s="15">
        <f t="shared" si="0"/>
        <v>1.8016691415776389</v>
      </c>
      <c r="E60" s="16">
        <v>5.9859598999999999E-2</v>
      </c>
      <c r="F60" s="17">
        <v>8.4988301000000002E-2</v>
      </c>
      <c r="G60" s="18">
        <v>2.2251824E-2</v>
      </c>
    </row>
    <row r="61" spans="1:7" x14ac:dyDescent="0.25">
      <c r="A61" s="20">
        <v>322.42</v>
      </c>
      <c r="B61" s="19">
        <v>0.6601148</v>
      </c>
      <c r="C61" s="14">
        <v>0.17949378599999999</v>
      </c>
      <c r="D61" s="15">
        <f t="shared" si="0"/>
        <v>1.7779846453602781</v>
      </c>
      <c r="E61" s="16">
        <v>6.1348450999999998E-2</v>
      </c>
      <c r="F61" s="17">
        <v>8.3800820999999998E-2</v>
      </c>
      <c r="G61" s="18">
        <v>2.2786532000000002E-2</v>
      </c>
    </row>
    <row r="62" spans="1:7" x14ac:dyDescent="0.25">
      <c r="A62" s="20">
        <v>322.69</v>
      </c>
      <c r="B62" s="19">
        <v>0.65290219999999999</v>
      </c>
      <c r="C62" s="14">
        <v>0.17725729500000001</v>
      </c>
      <c r="D62" s="15">
        <f t="shared" si="0"/>
        <v>1.7600305312923616</v>
      </c>
      <c r="E62" s="16">
        <v>6.0634844E-2</v>
      </c>
      <c r="F62" s="17">
        <v>8.2885189999999997E-2</v>
      </c>
      <c r="G62" s="18">
        <v>2.2502612000000002E-2</v>
      </c>
    </row>
    <row r="63" spans="1:7" x14ac:dyDescent="0.25">
      <c r="A63" s="20">
        <v>322.95</v>
      </c>
      <c r="B63" s="19">
        <v>0.65102510000000002</v>
      </c>
      <c r="C63" s="14">
        <v>0.16951054900000001</v>
      </c>
      <c r="D63" s="15">
        <f t="shared" si="0"/>
        <v>1.756384453677897</v>
      </c>
      <c r="E63" s="16">
        <v>5.8032634E-2</v>
      </c>
      <c r="F63" s="17">
        <v>8.2646893999999999E-2</v>
      </c>
      <c r="G63" s="18">
        <v>2.1519171E-2</v>
      </c>
    </row>
    <row r="64" spans="1:7" x14ac:dyDescent="0.25">
      <c r="A64" s="20">
        <v>323.22000000000003</v>
      </c>
      <c r="B64" s="19">
        <v>0.65686940000000005</v>
      </c>
      <c r="C64" s="14">
        <v>0.17656575799999999</v>
      </c>
      <c r="D64" s="15">
        <f t="shared" si="0"/>
        <v>1.7736332400475852</v>
      </c>
      <c r="E64" s="16">
        <v>6.0497782E-2</v>
      </c>
      <c r="F64" s="17">
        <v>8.3388821000000002E-2</v>
      </c>
      <c r="G64" s="18">
        <v>2.2414822000000001E-2</v>
      </c>
    </row>
    <row r="65" spans="1:7" x14ac:dyDescent="0.25">
      <c r="A65" s="20">
        <v>323.49</v>
      </c>
      <c r="B65" s="19">
        <v>0.66331510000000005</v>
      </c>
      <c r="C65" s="14">
        <v>0.17822490699999999</v>
      </c>
      <c r="D65" s="15">
        <f t="shared" si="0"/>
        <v>1.792533605600273</v>
      </c>
      <c r="E65" s="16">
        <v>6.1117310000000001E-2</v>
      </c>
      <c r="F65" s="17">
        <v>8.4207095999999995E-2</v>
      </c>
      <c r="G65" s="18">
        <v>2.2625448999999999E-2</v>
      </c>
    </row>
    <row r="66" spans="1:7" x14ac:dyDescent="0.25">
      <c r="A66" s="20">
        <v>323.76</v>
      </c>
      <c r="B66" s="19">
        <v>0.6789269</v>
      </c>
      <c r="C66" s="14">
        <v>0.18120267000000001</v>
      </c>
      <c r="D66" s="15">
        <f t="shared" si="0"/>
        <v>1.8362540653081774</v>
      </c>
      <c r="E66" s="16">
        <v>6.2190512000000003E-2</v>
      </c>
      <c r="F66" s="17">
        <v>8.6188996000000004E-2</v>
      </c>
      <c r="G66" s="18">
        <v>2.3003472000000001E-2</v>
      </c>
    </row>
    <row r="67" spans="1:7" x14ac:dyDescent="0.25">
      <c r="A67" s="20">
        <v>324.02999999999997</v>
      </c>
      <c r="B67" s="19">
        <v>0.69569959999999997</v>
      </c>
      <c r="C67" s="14">
        <v>0.18557457699999999</v>
      </c>
      <c r="D67" s="15">
        <f t="shared" ref="D67:D130" si="1">B67/(6.626*10^(-34)*3*10^(8)/(A67*10^(-9)))/(6.022*10^(23)*10^(-6))</f>
        <v>1.8831873881691266</v>
      </c>
      <c r="E67" s="16">
        <v>6.3744145000000002E-2</v>
      </c>
      <c r="F67" s="17">
        <v>8.8318271000000004E-2</v>
      </c>
      <c r="G67" s="18">
        <v>2.3558480999999999E-2</v>
      </c>
    </row>
    <row r="68" spans="1:7" x14ac:dyDescent="0.25">
      <c r="A68" s="20">
        <v>324.3</v>
      </c>
      <c r="B68" s="19">
        <v>0.72410509999999995</v>
      </c>
      <c r="C68" s="14">
        <v>0.19167363500000001</v>
      </c>
      <c r="D68" s="15">
        <f t="shared" si="1"/>
        <v>1.9617114074532827</v>
      </c>
      <c r="E68" s="16">
        <v>6.5894245000000004E-2</v>
      </c>
      <c r="F68" s="17">
        <v>9.1924317000000005E-2</v>
      </c>
      <c r="G68" s="18">
        <v>2.4332749000000001E-2</v>
      </c>
    </row>
    <row r="69" spans="1:7" x14ac:dyDescent="0.25">
      <c r="A69" s="20">
        <v>324.57</v>
      </c>
      <c r="B69" s="19">
        <v>0.7490753</v>
      </c>
      <c r="C69" s="14">
        <v>0.19887935400000001</v>
      </c>
      <c r="D69" s="15">
        <f t="shared" si="1"/>
        <v>2.0310490648635855</v>
      </c>
      <c r="E69" s="16">
        <v>6.8428313000000004E-2</v>
      </c>
      <c r="F69" s="17">
        <v>9.5094255000000003E-2</v>
      </c>
      <c r="G69" s="18">
        <v>2.5247506999999999E-2</v>
      </c>
    </row>
    <row r="70" spans="1:7" x14ac:dyDescent="0.25">
      <c r="A70" s="20">
        <v>324.85000000000002</v>
      </c>
      <c r="B70" s="19">
        <v>0.78022749999999996</v>
      </c>
      <c r="C70" s="14">
        <v>0.214102392</v>
      </c>
      <c r="D70" s="15">
        <f t="shared" si="1"/>
        <v>2.1173404143137637</v>
      </c>
      <c r="E70" s="16">
        <v>7.3728663999999999E-2</v>
      </c>
      <c r="F70" s="17">
        <v>9.9048992000000002E-2</v>
      </c>
      <c r="G70" s="18">
        <v>2.7180055000000002E-2</v>
      </c>
    </row>
    <row r="71" spans="1:7" x14ac:dyDescent="0.25">
      <c r="A71" s="20">
        <v>325.12</v>
      </c>
      <c r="B71" s="19">
        <v>0.81059320000000001</v>
      </c>
      <c r="C71" s="14">
        <v>0.214760794</v>
      </c>
      <c r="D71" s="15">
        <f t="shared" si="1"/>
        <v>2.2015735807756442</v>
      </c>
      <c r="E71" s="16">
        <v>7.4017963000000006E-2</v>
      </c>
      <c r="F71" s="17">
        <v>0.102903883</v>
      </c>
      <c r="G71" s="18">
        <v>2.7263638E-2</v>
      </c>
    </row>
    <row r="72" spans="1:7" x14ac:dyDescent="0.25">
      <c r="A72" s="20">
        <v>325.39</v>
      </c>
      <c r="B72" s="19">
        <v>0.84474099999999996</v>
      </c>
      <c r="C72" s="14">
        <v>0.223470117</v>
      </c>
      <c r="D72" s="15">
        <f t="shared" si="1"/>
        <v>2.2962244549774216</v>
      </c>
      <c r="E72" s="16">
        <v>7.7083694999999994E-2</v>
      </c>
      <c r="F72" s="17">
        <v>0.10723890699999999</v>
      </c>
      <c r="G72" s="18">
        <v>2.8369276999999998E-2</v>
      </c>
    </row>
    <row r="73" spans="1:7" x14ac:dyDescent="0.25">
      <c r="A73" s="20">
        <v>325.67</v>
      </c>
      <c r="B73" s="19">
        <v>0.88270729999999997</v>
      </c>
      <c r="C73" s="14">
        <v>0.24184276199999999</v>
      </c>
      <c r="D73" s="15">
        <f t="shared" si="1"/>
        <v>2.4014913956787014</v>
      </c>
      <c r="E73" s="16">
        <v>8.3491754000000001E-2</v>
      </c>
      <c r="F73" s="17">
        <v>0.11205868500000001</v>
      </c>
      <c r="G73" s="18">
        <v>3.0701663000000001E-2</v>
      </c>
    </row>
    <row r="74" spans="1:7" x14ac:dyDescent="0.25">
      <c r="A74" s="20">
        <v>325.94</v>
      </c>
      <c r="B74" s="19">
        <v>0.90607590000000005</v>
      </c>
      <c r="C74" s="14">
        <v>0.24148573200000001</v>
      </c>
      <c r="D74" s="15">
        <f t="shared" si="1"/>
        <v>2.4671116431119899</v>
      </c>
      <c r="E74" s="16">
        <v>8.3438586999999995E-2</v>
      </c>
      <c r="F74" s="17">
        <v>0.115025303</v>
      </c>
      <c r="G74" s="18">
        <v>3.0656338000000002E-2</v>
      </c>
    </row>
    <row r="75" spans="1:7" x14ac:dyDescent="0.25">
      <c r="A75" s="20">
        <v>326.22000000000003</v>
      </c>
      <c r="B75" s="19">
        <v>0.92854119999999996</v>
      </c>
      <c r="C75" s="14">
        <v>0.25684639399999998</v>
      </c>
      <c r="D75" s="15">
        <f t="shared" si="1"/>
        <v>2.5304532863352542</v>
      </c>
      <c r="E75" s="16">
        <v>8.8820923999999996E-2</v>
      </c>
      <c r="F75" s="17">
        <v>0.117877247</v>
      </c>
      <c r="G75" s="18">
        <v>3.2606357000000002E-2</v>
      </c>
    </row>
    <row r="76" spans="1:7" x14ac:dyDescent="0.25">
      <c r="A76" s="20">
        <v>326.5</v>
      </c>
      <c r="B76" s="19">
        <v>0.93955520000000003</v>
      </c>
      <c r="C76" s="14">
        <v>0.26153349599999998</v>
      </c>
      <c r="D76" s="15">
        <f t="shared" si="1"/>
        <v>2.5626662461673799</v>
      </c>
      <c r="E76" s="16">
        <v>9.0519200999999994E-2</v>
      </c>
      <c r="F76" s="17">
        <v>0.119275462</v>
      </c>
      <c r="G76" s="18">
        <v>3.3201379000000003E-2</v>
      </c>
    </row>
    <row r="77" spans="1:7" x14ac:dyDescent="0.25">
      <c r="A77" s="20">
        <v>326.77999999999997</v>
      </c>
      <c r="B77" s="19">
        <v>0.94923409999999997</v>
      </c>
      <c r="C77" s="14">
        <v>0.26443050200000001</v>
      </c>
      <c r="D77" s="15">
        <f t="shared" si="1"/>
        <v>2.5912860812129677</v>
      </c>
      <c r="E77" s="16">
        <v>9.1600371999999999E-2</v>
      </c>
      <c r="F77" s="17">
        <v>0.120504187</v>
      </c>
      <c r="G77" s="18">
        <v>3.3569150999999998E-2</v>
      </c>
    </row>
    <row r="78" spans="1:7" x14ac:dyDescent="0.25">
      <c r="A78" s="20">
        <v>327.06</v>
      </c>
      <c r="B78" s="19">
        <v>0.94475620000000005</v>
      </c>
      <c r="C78" s="14">
        <v>0.265158642</v>
      </c>
      <c r="D78" s="15">
        <f t="shared" si="1"/>
        <v>2.5812718523879088</v>
      </c>
      <c r="E78" s="16">
        <v>9.1931047000000002E-2</v>
      </c>
      <c r="F78" s="17">
        <v>0.11993572299999999</v>
      </c>
      <c r="G78" s="18">
        <v>3.3661587E-2</v>
      </c>
    </row>
    <row r="79" spans="1:7" x14ac:dyDescent="0.25">
      <c r="A79" s="20">
        <v>327.33999999999997</v>
      </c>
      <c r="B79" s="19">
        <v>0.93637139999999996</v>
      </c>
      <c r="C79" s="14">
        <v>0.263357864</v>
      </c>
      <c r="D79" s="15">
        <f t="shared" si="1"/>
        <v>2.5605530674677808</v>
      </c>
      <c r="E79" s="16">
        <v>9.1384833999999998E-2</v>
      </c>
      <c r="F79" s="17">
        <v>0.11887128199999999</v>
      </c>
      <c r="G79" s="18">
        <v>3.3432981000000001E-2</v>
      </c>
    </row>
    <row r="80" spans="1:7" x14ac:dyDescent="0.25">
      <c r="A80" s="20">
        <v>327.62</v>
      </c>
      <c r="B80" s="19">
        <v>0.92650270000000001</v>
      </c>
      <c r="C80" s="14">
        <v>0.260802374</v>
      </c>
      <c r="D80" s="15">
        <f t="shared" si="1"/>
        <v>2.5357337895837473</v>
      </c>
      <c r="E80" s="16">
        <v>9.0575493000000007E-2</v>
      </c>
      <c r="F80" s="17">
        <v>0.11761846199999999</v>
      </c>
      <c r="G80" s="18">
        <v>3.3108564E-2</v>
      </c>
    </row>
    <row r="81" spans="1:7" x14ac:dyDescent="0.25">
      <c r="A81" s="20">
        <v>327.9</v>
      </c>
      <c r="B81" s="19">
        <v>0.92111860000000001</v>
      </c>
      <c r="C81" s="14">
        <v>0.25866698199999999</v>
      </c>
      <c r="D81" s="15">
        <f t="shared" si="1"/>
        <v>2.5231526805375961</v>
      </c>
      <c r="E81" s="16">
        <v>8.9910781999999995E-2</v>
      </c>
      <c r="F81" s="17">
        <v>0.11693495600000001</v>
      </c>
      <c r="G81" s="18">
        <v>3.2837478000000003E-2</v>
      </c>
    </row>
    <row r="82" spans="1:7" x14ac:dyDescent="0.25">
      <c r="A82" s="20">
        <v>328.18</v>
      </c>
      <c r="B82" s="19">
        <v>0.92045580000000005</v>
      </c>
      <c r="C82" s="14">
        <v>0.257820416</v>
      </c>
      <c r="D82" s="15">
        <f t="shared" si="1"/>
        <v>2.5234901384329498</v>
      </c>
      <c r="E82" s="16">
        <v>8.9693176999999999E-2</v>
      </c>
      <c r="F82" s="17">
        <v>0.116850814</v>
      </c>
      <c r="G82" s="18">
        <v>3.2730007999999998E-2</v>
      </c>
    </row>
    <row r="83" spans="1:7" x14ac:dyDescent="0.25">
      <c r="A83" s="20">
        <v>328.47</v>
      </c>
      <c r="B83" s="19">
        <v>0.92674860000000003</v>
      </c>
      <c r="C83" s="14">
        <v>0.26784463800000002</v>
      </c>
      <c r="D83" s="15">
        <f t="shared" si="1"/>
        <v>2.5429874195562046</v>
      </c>
      <c r="E83" s="16">
        <v>9.3261615000000006E-2</v>
      </c>
      <c r="F83" s="17">
        <v>0.11764967799999999</v>
      </c>
      <c r="G83" s="18">
        <v>3.4002571000000002E-2</v>
      </c>
    </row>
    <row r="84" spans="1:7" x14ac:dyDescent="0.25">
      <c r="A84" s="20">
        <v>328.75</v>
      </c>
      <c r="B84" s="19">
        <v>0.94543929999999998</v>
      </c>
      <c r="C84" s="14">
        <v>0.26210630600000001</v>
      </c>
      <c r="D84" s="15">
        <f t="shared" si="1"/>
        <v>2.5964859394799142</v>
      </c>
      <c r="E84" s="16">
        <v>9.134304E-2</v>
      </c>
      <c r="F84" s="17">
        <v>0.12002244099999999</v>
      </c>
      <c r="G84" s="18">
        <v>3.3274097000000002E-2</v>
      </c>
    </row>
    <row r="85" spans="1:7" x14ac:dyDescent="0.25">
      <c r="A85" s="20">
        <v>329.04</v>
      </c>
      <c r="B85" s="19">
        <v>0.97560290000000005</v>
      </c>
      <c r="C85" s="14">
        <v>0.27855111900000001</v>
      </c>
      <c r="D85" s="15">
        <f t="shared" si="1"/>
        <v>2.6816885744322336</v>
      </c>
      <c r="E85" s="16">
        <v>9.7158443999999997E-2</v>
      </c>
      <c r="F85" s="17">
        <v>0.12385167599999999</v>
      </c>
      <c r="G85" s="18">
        <v>3.5361746999999999E-2</v>
      </c>
    </row>
    <row r="86" spans="1:7" x14ac:dyDescent="0.25">
      <c r="A86" s="20">
        <v>329.32</v>
      </c>
      <c r="B86" s="19">
        <v>0.99645099999999998</v>
      </c>
      <c r="C86" s="14">
        <v>0.27608754600000002</v>
      </c>
      <c r="D86" s="15">
        <f t="shared" si="1"/>
        <v>2.7413255675295156</v>
      </c>
      <c r="E86" s="16">
        <v>9.6382364999999998E-2</v>
      </c>
      <c r="F86" s="17">
        <v>0.126498318</v>
      </c>
      <c r="G86" s="18">
        <v>3.5048998999999997E-2</v>
      </c>
    </row>
    <row r="87" spans="1:7" x14ac:dyDescent="0.25">
      <c r="A87" s="20">
        <v>329.61</v>
      </c>
      <c r="B87" s="19">
        <v>1.0079199999999999</v>
      </c>
      <c r="C87" s="14">
        <v>0.29063379499999997</v>
      </c>
      <c r="D87" s="15">
        <f t="shared" si="1"/>
        <v>2.7753196123721025</v>
      </c>
      <c r="E87" s="16">
        <v>0.101548113</v>
      </c>
      <c r="F87" s="17">
        <v>0.127954295</v>
      </c>
      <c r="G87" s="18">
        <v>3.6895628999999999E-2</v>
      </c>
    </row>
    <row r="88" spans="1:7" x14ac:dyDescent="0.25">
      <c r="A88" s="20">
        <v>329.9</v>
      </c>
      <c r="B88" s="19">
        <v>1.016005</v>
      </c>
      <c r="C88" s="14">
        <v>0.293469125</v>
      </c>
      <c r="D88" s="15">
        <f t="shared" si="1"/>
        <v>2.8000431451181336</v>
      </c>
      <c r="E88" s="16">
        <v>0.102628962</v>
      </c>
      <c r="F88" s="17">
        <v>0.12898067599999999</v>
      </c>
      <c r="G88" s="18">
        <v>3.7255571000000001E-2</v>
      </c>
    </row>
    <row r="89" spans="1:7" x14ac:dyDescent="0.25">
      <c r="A89" s="20">
        <v>330.19</v>
      </c>
      <c r="B89" s="19">
        <v>1.0137179999999999</v>
      </c>
      <c r="C89" s="14">
        <v>0.29430983500000002</v>
      </c>
      <c r="D89" s="15">
        <f t="shared" si="1"/>
        <v>2.7961961724406623</v>
      </c>
      <c r="E89" s="16">
        <v>0.103013249</v>
      </c>
      <c r="F89" s="17">
        <v>0.12869034400000001</v>
      </c>
      <c r="G89" s="18">
        <v>3.7362298000000002E-2</v>
      </c>
    </row>
    <row r="90" spans="1:7" x14ac:dyDescent="0.25">
      <c r="A90" s="20">
        <v>330.48</v>
      </c>
      <c r="B90" s="19">
        <v>0.99873990000000001</v>
      </c>
      <c r="C90" s="14">
        <v>0.29180639600000002</v>
      </c>
      <c r="D90" s="15">
        <f t="shared" si="1"/>
        <v>2.7573007881454488</v>
      </c>
      <c r="E90" s="16">
        <v>0.102226466</v>
      </c>
      <c r="F90" s="17">
        <v>0.12678889199999999</v>
      </c>
      <c r="G90" s="18">
        <v>3.7044489E-2</v>
      </c>
    </row>
    <row r="91" spans="1:7" x14ac:dyDescent="0.25">
      <c r="A91" s="20">
        <v>330.77</v>
      </c>
      <c r="B91" s="19">
        <v>0.98288109999999995</v>
      </c>
      <c r="C91" s="14">
        <v>0.28733504500000001</v>
      </c>
      <c r="D91" s="15">
        <f t="shared" si="1"/>
        <v>2.7158992792517247</v>
      </c>
      <c r="E91" s="16">
        <v>0.100748394</v>
      </c>
      <c r="F91" s="17">
        <v>0.124775635</v>
      </c>
      <c r="G91" s="18">
        <v>3.6476856000000002E-2</v>
      </c>
    </row>
    <row r="92" spans="1:7" x14ac:dyDescent="0.25">
      <c r="A92" s="20">
        <v>331.06</v>
      </c>
      <c r="B92" s="19">
        <v>0.96480860000000002</v>
      </c>
      <c r="C92" s="14">
        <v>0.282415007</v>
      </c>
      <c r="D92" s="15">
        <f t="shared" si="1"/>
        <v>2.6682986670032265</v>
      </c>
      <c r="E92" s="16">
        <v>9.9110080000000003E-2</v>
      </c>
      <c r="F92" s="17">
        <v>0.122481352</v>
      </c>
      <c r="G92" s="18">
        <v>3.5852263000000002E-2</v>
      </c>
    </row>
    <row r="93" spans="1:7" x14ac:dyDescent="0.25">
      <c r="A93" s="20">
        <v>331.35</v>
      </c>
      <c r="B93" s="19">
        <v>0.95496300000000001</v>
      </c>
      <c r="C93" s="14">
        <v>0.27836688199999998</v>
      </c>
      <c r="D93" s="15">
        <f t="shared" si="1"/>
        <v>2.6433829392338768</v>
      </c>
      <c r="E93" s="16">
        <v>9.7775229000000005E-2</v>
      </c>
      <c r="F93" s="17">
        <v>0.121231464</v>
      </c>
      <c r="G93" s="18">
        <v>3.5338358E-2</v>
      </c>
    </row>
    <row r="94" spans="1:7" x14ac:dyDescent="0.25">
      <c r="A94" s="20">
        <v>331.64</v>
      </c>
      <c r="B94" s="19">
        <v>0.94677809999999996</v>
      </c>
      <c r="C94" s="14">
        <v>0.27575245900000001</v>
      </c>
      <c r="D94" s="15">
        <f t="shared" si="1"/>
        <v>2.6230204269624915</v>
      </c>
      <c r="E94" s="16">
        <v>9.6941765999999999E-2</v>
      </c>
      <c r="F94" s="17">
        <v>0.1201924</v>
      </c>
      <c r="G94" s="18">
        <v>3.5006460000000003E-2</v>
      </c>
    </row>
    <row r="95" spans="1:7" x14ac:dyDescent="0.25">
      <c r="A95" s="20">
        <v>331.94</v>
      </c>
      <c r="B95" s="19">
        <v>0.94273739999999995</v>
      </c>
      <c r="C95" s="14">
        <v>0.28342732500000001</v>
      </c>
      <c r="D95" s="15">
        <f t="shared" si="1"/>
        <v>2.6141884338369734</v>
      </c>
      <c r="E95" s="16">
        <v>9.9728654E-2</v>
      </c>
      <c r="F95" s="17">
        <v>0.119679438</v>
      </c>
      <c r="G95" s="18">
        <v>3.5980775999999999E-2</v>
      </c>
    </row>
    <row r="96" spans="1:7" x14ac:dyDescent="0.25">
      <c r="A96" s="20">
        <v>332.23</v>
      </c>
      <c r="B96" s="19">
        <v>0.93786910000000001</v>
      </c>
      <c r="C96" s="14">
        <v>0.27268794299999999</v>
      </c>
      <c r="D96" s="15">
        <f t="shared" si="1"/>
        <v>2.6029608500678454</v>
      </c>
      <c r="E96" s="16">
        <v>9.6035117000000003E-2</v>
      </c>
      <c r="F96" s="17">
        <v>0.119061413</v>
      </c>
      <c r="G96" s="18">
        <v>3.4617423000000001E-2</v>
      </c>
    </row>
    <row r="97" spans="1:7" x14ac:dyDescent="0.25">
      <c r="A97" s="20">
        <v>332.53</v>
      </c>
      <c r="B97" s="19">
        <v>0.93099770000000004</v>
      </c>
      <c r="C97" s="14">
        <v>0.28033002000000001</v>
      </c>
      <c r="D97" s="15">
        <f t="shared" si="1"/>
        <v>2.5862231981493617</v>
      </c>
      <c r="E97" s="16">
        <v>9.8814150000000003E-2</v>
      </c>
      <c r="F97" s="17">
        <v>0.11818909700000001</v>
      </c>
      <c r="G97" s="18">
        <v>3.5587576000000003E-2</v>
      </c>
    </row>
    <row r="98" spans="1:7" x14ac:dyDescent="0.25">
      <c r="A98" s="20">
        <v>332.83</v>
      </c>
      <c r="B98" s="19">
        <v>0.92480150000000005</v>
      </c>
      <c r="C98" s="14">
        <v>0.27836988000000001</v>
      </c>
      <c r="D98" s="15">
        <f t="shared" si="1"/>
        <v>2.5713284382875696</v>
      </c>
      <c r="E98" s="16">
        <v>9.8211795000000005E-2</v>
      </c>
      <c r="F98" s="17">
        <v>0.117402496</v>
      </c>
      <c r="G98" s="18">
        <v>3.5338739000000001E-2</v>
      </c>
    </row>
    <row r="99" spans="1:7" x14ac:dyDescent="0.25">
      <c r="A99" s="20">
        <v>333.12</v>
      </c>
      <c r="B99" s="19">
        <v>0.92202870000000003</v>
      </c>
      <c r="C99" s="14">
        <v>0.26779037900000002</v>
      </c>
      <c r="D99" s="15">
        <f t="shared" si="1"/>
        <v>2.5658526355170395</v>
      </c>
      <c r="E99" s="16">
        <v>9.4563095999999999E-2</v>
      </c>
      <c r="F99" s="17">
        <v>0.11705049200000001</v>
      </c>
      <c r="G99" s="18">
        <v>3.3995682999999999E-2</v>
      </c>
    </row>
    <row r="100" spans="1:7" x14ac:dyDescent="0.25">
      <c r="A100" s="20">
        <v>333.42</v>
      </c>
      <c r="B100" s="19">
        <v>0.92015630000000004</v>
      </c>
      <c r="C100" s="14">
        <v>0.27632774999999998</v>
      </c>
      <c r="D100" s="15">
        <f t="shared" si="1"/>
        <v>2.5629481112267394</v>
      </c>
      <c r="E100" s="16">
        <v>9.7664311000000004E-2</v>
      </c>
      <c r="F100" s="17">
        <v>0.116812793</v>
      </c>
      <c r="G100" s="18">
        <v>3.5079493000000003E-2</v>
      </c>
    </row>
    <row r="101" spans="1:7" x14ac:dyDescent="0.25">
      <c r="A101" s="20">
        <v>333.72</v>
      </c>
      <c r="B101" s="19">
        <v>0.91785300000000003</v>
      </c>
      <c r="C101" s="14">
        <v>0.27570139500000002</v>
      </c>
      <c r="D101" s="15">
        <f t="shared" si="1"/>
        <v>2.5588329189991867</v>
      </c>
      <c r="E101" s="16">
        <v>9.7530639000000002E-2</v>
      </c>
      <c r="F101" s="17">
        <v>0.116520392</v>
      </c>
      <c r="G101" s="18">
        <v>3.4999978000000001E-2</v>
      </c>
    </row>
    <row r="102" spans="1:7" x14ac:dyDescent="0.25">
      <c r="A102" s="20">
        <v>334.02</v>
      </c>
      <c r="B102" s="19">
        <v>0.92469299999999999</v>
      </c>
      <c r="C102" s="14">
        <v>0.27638190000000001</v>
      </c>
      <c r="D102" s="15">
        <f t="shared" si="1"/>
        <v>2.580219209813539</v>
      </c>
      <c r="E102" s="16">
        <v>9.7859521000000005E-2</v>
      </c>
      <c r="F102" s="17">
        <v>0.117388722</v>
      </c>
      <c r="G102" s="18">
        <v>3.5086367E-2</v>
      </c>
    </row>
    <row r="103" spans="1:7" x14ac:dyDescent="0.25">
      <c r="A103" s="20">
        <v>334.32</v>
      </c>
      <c r="B103" s="19">
        <v>0.93698950000000003</v>
      </c>
      <c r="C103" s="14">
        <v>0.279252375</v>
      </c>
      <c r="D103" s="15">
        <f t="shared" si="1"/>
        <v>2.6168790168015592</v>
      </c>
      <c r="E103" s="16">
        <v>9.8964854000000005E-2</v>
      </c>
      <c r="F103" s="17">
        <v>0.11894974899999999</v>
      </c>
      <c r="G103" s="18">
        <v>3.5450770999999999E-2</v>
      </c>
    </row>
    <row r="104" spans="1:7" x14ac:dyDescent="0.25">
      <c r="A104" s="20">
        <v>334.63</v>
      </c>
      <c r="B104" s="19">
        <v>0.94116069999999996</v>
      </c>
      <c r="C104" s="14">
        <v>0.291113281</v>
      </c>
      <c r="D104" s="15">
        <f t="shared" si="1"/>
        <v>2.6309659049811955</v>
      </c>
      <c r="E104" s="16">
        <v>0.103262229</v>
      </c>
      <c r="F104" s="17">
        <v>0.11947927799999999</v>
      </c>
      <c r="G104" s="18">
        <v>3.6956498999999997E-2</v>
      </c>
    </row>
    <row r="105" spans="1:7" x14ac:dyDescent="0.25">
      <c r="A105" s="20">
        <v>334.93</v>
      </c>
      <c r="B105" s="19">
        <v>0.93219589999999997</v>
      </c>
      <c r="C105" s="14">
        <v>0.28100349000000002</v>
      </c>
      <c r="D105" s="15">
        <f t="shared" si="1"/>
        <v>2.6082414985396305</v>
      </c>
      <c r="E105" s="16">
        <v>9.9766710999999994E-2</v>
      </c>
      <c r="F105" s="17">
        <v>0.118341207</v>
      </c>
      <c r="G105" s="18">
        <v>3.5673073E-2</v>
      </c>
    </row>
    <row r="106" spans="1:7" x14ac:dyDescent="0.25">
      <c r="A106" s="20">
        <v>335.23</v>
      </c>
      <c r="B106" s="19">
        <v>0.92590410000000001</v>
      </c>
      <c r="C106" s="14">
        <v>0.27871499999999999</v>
      </c>
      <c r="D106" s="15">
        <f t="shared" si="1"/>
        <v>2.5929577884661366</v>
      </c>
      <c r="E106" s="16">
        <v>9.9042948000000006E-2</v>
      </c>
      <c r="F106" s="17">
        <v>0.11754247</v>
      </c>
      <c r="G106" s="18">
        <v>3.5382551999999998E-2</v>
      </c>
    </row>
    <row r="107" spans="1:7" x14ac:dyDescent="0.25">
      <c r="A107" s="20">
        <v>335.54</v>
      </c>
      <c r="B107" s="19">
        <v>0.91111450000000005</v>
      </c>
      <c r="C107" s="14">
        <v>0.28473788300000002</v>
      </c>
      <c r="D107" s="15">
        <f t="shared" si="1"/>
        <v>2.5538996056783314</v>
      </c>
      <c r="E107" s="16">
        <v>0.10127509</v>
      </c>
      <c r="F107" s="17">
        <v>0.115664947</v>
      </c>
      <c r="G107" s="18">
        <v>3.6147150000000003E-2</v>
      </c>
    </row>
    <row r="108" spans="1:7" x14ac:dyDescent="0.25">
      <c r="A108" s="20">
        <v>335.85</v>
      </c>
      <c r="B108" s="19">
        <v>0.88039129999999999</v>
      </c>
      <c r="C108" s="14">
        <v>0.277683399</v>
      </c>
      <c r="D108" s="15">
        <f t="shared" si="1"/>
        <v>2.4700608793764851</v>
      </c>
      <c r="E108" s="16">
        <v>9.8856839000000002E-2</v>
      </c>
      <c r="F108" s="17">
        <v>0.111764672</v>
      </c>
      <c r="G108" s="18">
        <v>3.5251590999999999E-2</v>
      </c>
    </row>
    <row r="109" spans="1:7" x14ac:dyDescent="0.25">
      <c r="A109" s="20">
        <v>336.15</v>
      </c>
      <c r="B109" s="19">
        <v>0.85368460000000002</v>
      </c>
      <c r="C109" s="14">
        <v>0.26011138499999997</v>
      </c>
      <c r="D109" s="15">
        <f t="shared" si="1"/>
        <v>2.3972709640564336</v>
      </c>
      <c r="E109" s="16">
        <v>9.2685333999999994E-2</v>
      </c>
      <c r="F109" s="17">
        <v>0.108374287</v>
      </c>
      <c r="G109" s="18">
        <v>3.3020844000000001E-2</v>
      </c>
    </row>
    <row r="110" spans="1:7" x14ac:dyDescent="0.25">
      <c r="A110" s="20">
        <v>336.46</v>
      </c>
      <c r="B110" s="19">
        <v>0.8399276</v>
      </c>
      <c r="C110" s="14">
        <v>0.262509891</v>
      </c>
      <c r="D110" s="15">
        <f t="shared" si="1"/>
        <v>2.3608144545226377</v>
      </c>
      <c r="E110" s="16">
        <v>9.3625195999999994E-2</v>
      </c>
      <c r="F110" s="17">
        <v>0.106627851</v>
      </c>
      <c r="G110" s="18">
        <v>3.3325331E-2</v>
      </c>
    </row>
    <row r="111" spans="1:7" x14ac:dyDescent="0.25">
      <c r="A111" s="20">
        <v>336.77</v>
      </c>
      <c r="B111" s="19">
        <v>0.83231469999999996</v>
      </c>
      <c r="C111" s="14">
        <v>0.25919755700000002</v>
      </c>
      <c r="D111" s="15">
        <f t="shared" si="1"/>
        <v>2.3415720444612504</v>
      </c>
      <c r="E111" s="16">
        <v>9.2529204000000004E-2</v>
      </c>
      <c r="F111" s="17">
        <v>0.105661402</v>
      </c>
      <c r="G111" s="18">
        <v>3.2904834000000001E-2</v>
      </c>
    </row>
    <row r="112" spans="1:7" x14ac:dyDescent="0.25">
      <c r="A112" s="20">
        <v>337.08</v>
      </c>
      <c r="B112" s="19">
        <v>0.83199199999999995</v>
      </c>
      <c r="C112" s="14">
        <v>0.25796753900000002</v>
      </c>
      <c r="D112" s="15">
        <f t="shared" si="1"/>
        <v>2.3428187880979316</v>
      </c>
      <c r="E112" s="16">
        <v>9.2175101999999995E-2</v>
      </c>
      <c r="F112" s="17">
        <v>0.105620436</v>
      </c>
      <c r="G112" s="18">
        <v>3.2748685E-2</v>
      </c>
    </row>
    <row r="113" spans="1:7" x14ac:dyDescent="0.25">
      <c r="A113" s="20">
        <v>337.39</v>
      </c>
      <c r="B113" s="19">
        <v>0.84174559999999998</v>
      </c>
      <c r="C113" s="14">
        <v>0.25942932800000001</v>
      </c>
      <c r="D113" s="15">
        <f t="shared" si="1"/>
        <v>2.3724639596122867</v>
      </c>
      <c r="E113" s="16">
        <v>9.2782963999999996E-2</v>
      </c>
      <c r="F113" s="17">
        <v>0.106858644</v>
      </c>
      <c r="G113" s="18">
        <v>3.2934257000000002E-2</v>
      </c>
    </row>
    <row r="114" spans="1:7" x14ac:dyDescent="0.25">
      <c r="A114" s="20">
        <v>337.71</v>
      </c>
      <c r="B114" s="19">
        <v>0.86260780000000004</v>
      </c>
      <c r="C114" s="14">
        <v>0.27269654399999999</v>
      </c>
      <c r="D114" s="15">
        <f t="shared" si="1"/>
        <v>2.4335701192919452</v>
      </c>
      <c r="E114" s="16">
        <v>9.7619287999999999E-2</v>
      </c>
      <c r="F114" s="17">
        <v>0.10950707699999999</v>
      </c>
      <c r="G114" s="18">
        <v>3.4618515000000002E-2</v>
      </c>
    </row>
    <row r="115" spans="1:7" x14ac:dyDescent="0.25">
      <c r="A115" s="20">
        <v>338.02</v>
      </c>
      <c r="B115" s="19">
        <v>0.87970510000000002</v>
      </c>
      <c r="C115" s="14">
        <v>0.27005849999999998</v>
      </c>
      <c r="D115" s="15">
        <f t="shared" si="1"/>
        <v>2.484082811343149</v>
      </c>
      <c r="E115" s="16">
        <v>9.6765016999999995E-2</v>
      </c>
      <c r="F115" s="17">
        <v>0.11167756</v>
      </c>
      <c r="G115" s="18">
        <v>3.4283619000000001E-2</v>
      </c>
    </row>
    <row r="116" spans="1:7" x14ac:dyDescent="0.25">
      <c r="A116" s="20">
        <v>338.33</v>
      </c>
      <c r="B116" s="19">
        <v>0.89799110000000004</v>
      </c>
      <c r="C116" s="14">
        <v>0.275542911</v>
      </c>
      <c r="D116" s="15">
        <f t="shared" si="1"/>
        <v>2.5380437478900268</v>
      </c>
      <c r="E116" s="16">
        <v>9.8820751999999998E-2</v>
      </c>
      <c r="F116" s="17">
        <v>0.113998946</v>
      </c>
      <c r="G116" s="18">
        <v>3.4979858000000003E-2</v>
      </c>
    </row>
    <row r="117" spans="1:7" x14ac:dyDescent="0.25">
      <c r="A117" s="20">
        <v>338.65</v>
      </c>
      <c r="B117" s="19">
        <v>0.92340509999999998</v>
      </c>
      <c r="C117" s="14">
        <v>0.291423392</v>
      </c>
      <c r="D117" s="15">
        <f t="shared" si="1"/>
        <v>2.6123412690794781</v>
      </c>
      <c r="E117" s="16">
        <v>0.104613681</v>
      </c>
      <c r="F117" s="17">
        <v>0.117225225</v>
      </c>
      <c r="G117" s="18">
        <v>3.6995867000000002E-2</v>
      </c>
    </row>
    <row r="118" spans="1:7" x14ac:dyDescent="0.25">
      <c r="A118" s="20">
        <v>338.96</v>
      </c>
      <c r="B118" s="19">
        <v>0.94225619999999999</v>
      </c>
      <c r="C118" s="14">
        <v>0.28917750199999998</v>
      </c>
      <c r="D118" s="15">
        <f t="shared" si="1"/>
        <v>2.6681117616530918</v>
      </c>
      <c r="E118" s="16">
        <v>0.103903861</v>
      </c>
      <c r="F118" s="17">
        <v>0.11961835</v>
      </c>
      <c r="G118" s="18">
        <v>3.6710753999999998E-2</v>
      </c>
    </row>
    <row r="119" spans="1:7" x14ac:dyDescent="0.25">
      <c r="A119" s="20">
        <v>339.28</v>
      </c>
      <c r="B119" s="19">
        <v>0.95775999999999994</v>
      </c>
      <c r="C119" s="14">
        <v>0.30400259200000002</v>
      </c>
      <c r="D119" s="15">
        <f t="shared" si="1"/>
        <v>2.7145729501269598</v>
      </c>
      <c r="E119" s="16">
        <v>0.10933211</v>
      </c>
      <c r="F119" s="17">
        <v>0.12158654000000001</v>
      </c>
      <c r="G119" s="18">
        <v>3.8592781999999999E-2</v>
      </c>
    </row>
    <row r="120" spans="1:7" x14ac:dyDescent="0.25">
      <c r="A120" s="20">
        <v>339.6</v>
      </c>
      <c r="B120" s="19">
        <v>0.97108459999999996</v>
      </c>
      <c r="C120" s="14">
        <v>0.30861513600000001</v>
      </c>
      <c r="D120" s="15">
        <f t="shared" si="1"/>
        <v>2.7549347111702209</v>
      </c>
      <c r="E120" s="16">
        <v>0.11109564199999999</v>
      </c>
      <c r="F120" s="17">
        <v>0.123278083</v>
      </c>
      <c r="G120" s="18">
        <v>3.9178339999999999E-2</v>
      </c>
    </row>
    <row r="121" spans="1:7" x14ac:dyDescent="0.25">
      <c r="A121" s="20">
        <v>339.92</v>
      </c>
      <c r="B121" s="19">
        <v>0.98030220000000001</v>
      </c>
      <c r="C121" s="14">
        <v>0.312221888</v>
      </c>
      <c r="D121" s="15">
        <f t="shared" si="1"/>
        <v>2.7837053103305789</v>
      </c>
      <c r="E121" s="16">
        <v>0.112499846</v>
      </c>
      <c r="F121" s="17">
        <v>0.124448247</v>
      </c>
      <c r="G121" s="18">
        <v>3.9636213000000003E-2</v>
      </c>
    </row>
    <row r="122" spans="1:7" x14ac:dyDescent="0.25">
      <c r="A122" s="20">
        <v>340.24</v>
      </c>
      <c r="B122" s="19">
        <v>0.98449600000000004</v>
      </c>
      <c r="C122" s="14">
        <v>0.31436771200000002</v>
      </c>
      <c r="D122" s="15">
        <f t="shared" si="1"/>
        <v>2.7982459779814626</v>
      </c>
      <c r="E122" s="16">
        <v>0.113379576</v>
      </c>
      <c r="F122" s="17">
        <v>0.124980645</v>
      </c>
      <c r="G122" s="18">
        <v>3.9908622999999997E-2</v>
      </c>
    </row>
    <row r="123" spans="1:7" x14ac:dyDescent="0.25">
      <c r="A123" s="20">
        <v>340.56</v>
      </c>
      <c r="B123" s="19">
        <v>0.98054079999999999</v>
      </c>
      <c r="C123" s="14">
        <v>0.31440588800000002</v>
      </c>
      <c r="D123" s="15">
        <f t="shared" si="1"/>
        <v>2.7896252731833564</v>
      </c>
      <c r="E123" s="16">
        <v>0.113499822</v>
      </c>
      <c r="F123" s="17">
        <v>0.124478537</v>
      </c>
      <c r="G123" s="18">
        <v>3.9913469E-2</v>
      </c>
    </row>
    <row r="124" spans="1:7" x14ac:dyDescent="0.25">
      <c r="A124" s="20">
        <v>340.88</v>
      </c>
      <c r="B124" s="19">
        <v>0.97256089999999995</v>
      </c>
      <c r="C124" s="14">
        <v>0.31249627200000002</v>
      </c>
      <c r="D124" s="15">
        <f t="shared" si="1"/>
        <v>2.7695224462044776</v>
      </c>
      <c r="E124" s="16">
        <v>0.112916394</v>
      </c>
      <c r="F124" s="17">
        <v>0.12346549800000001</v>
      </c>
      <c r="G124" s="18">
        <v>3.9671045000000002E-2</v>
      </c>
    </row>
    <row r="125" spans="1:7" x14ac:dyDescent="0.25">
      <c r="A125" s="20">
        <v>341.21</v>
      </c>
      <c r="B125" s="19">
        <v>0.96717509999999995</v>
      </c>
      <c r="C125" s="14">
        <v>0.32005644</v>
      </c>
      <c r="D125" s="15">
        <f t="shared" si="1"/>
        <v>2.75685179988999</v>
      </c>
      <c r="E125" s="16">
        <v>0.11575853999999999</v>
      </c>
      <c r="F125" s="17">
        <v>0.122781776</v>
      </c>
      <c r="G125" s="18">
        <v>4.0630800000000002E-2</v>
      </c>
    </row>
    <row r="126" spans="1:7" x14ac:dyDescent="0.25">
      <c r="A126" s="20">
        <v>341.53</v>
      </c>
      <c r="B126" s="19">
        <v>0.96486260000000001</v>
      </c>
      <c r="C126" s="14">
        <v>0.309126032</v>
      </c>
      <c r="D126" s="15">
        <f t="shared" si="1"/>
        <v>2.7528395128082699</v>
      </c>
      <c r="E126" s="16">
        <v>0.111911845</v>
      </c>
      <c r="F126" s="17">
        <v>0.122488207</v>
      </c>
      <c r="G126" s="18">
        <v>3.9243197E-2</v>
      </c>
    </row>
    <row r="127" spans="1:7" x14ac:dyDescent="0.25">
      <c r="A127" s="20">
        <v>341.86</v>
      </c>
      <c r="B127" s="19">
        <v>0.96798150000000005</v>
      </c>
      <c r="C127" s="14">
        <v>0.318919277</v>
      </c>
      <c r="D127" s="15">
        <f t="shared" si="1"/>
        <v>2.7644065163321572</v>
      </c>
      <c r="E127" s="16">
        <v>0.11556733499999999</v>
      </c>
      <c r="F127" s="17">
        <v>0.122884148</v>
      </c>
      <c r="G127" s="18">
        <v>4.0486438999999999E-2</v>
      </c>
    </row>
    <row r="128" spans="1:7" x14ac:dyDescent="0.25">
      <c r="A128" s="20">
        <v>342.18</v>
      </c>
      <c r="B128" s="19">
        <v>0.9754292</v>
      </c>
      <c r="C128" s="14">
        <v>0.31094571199999999</v>
      </c>
      <c r="D128" s="15">
        <f t="shared" si="1"/>
        <v>2.7882835517179538</v>
      </c>
      <c r="E128" s="16">
        <v>0.112785228</v>
      </c>
      <c r="F128" s="17">
        <v>0.123829625</v>
      </c>
      <c r="G128" s="18">
        <v>3.9474203999999999E-2</v>
      </c>
    </row>
    <row r="129" spans="1:7" x14ac:dyDescent="0.25">
      <c r="A129" s="20">
        <v>342.51</v>
      </c>
      <c r="B129" s="19">
        <v>0.97723020000000005</v>
      </c>
      <c r="C129" s="14">
        <v>0.32218880100000002</v>
      </c>
      <c r="D129" s="15">
        <f t="shared" si="1"/>
        <v>2.7961257443403769</v>
      </c>
      <c r="E129" s="16">
        <v>0.116974175</v>
      </c>
      <c r="F129" s="17">
        <v>0.12405826</v>
      </c>
      <c r="G129" s="18">
        <v>4.0901501E-2</v>
      </c>
    </row>
    <row r="130" spans="1:7" x14ac:dyDescent="0.25">
      <c r="A130" s="20">
        <v>342.84</v>
      </c>
      <c r="B130" s="19">
        <v>0.9664874</v>
      </c>
      <c r="C130" s="14">
        <v>0.32071340399999998</v>
      </c>
      <c r="D130" s="15">
        <f t="shared" si="1"/>
        <v>2.7680520071138699</v>
      </c>
      <c r="E130" s="16">
        <v>0.116550394</v>
      </c>
      <c r="F130" s="17">
        <v>0.122694474</v>
      </c>
      <c r="G130" s="18">
        <v>4.0714200999999998E-2</v>
      </c>
    </row>
    <row r="131" spans="1:7" x14ac:dyDescent="0.25">
      <c r="A131" s="20">
        <v>343.17</v>
      </c>
      <c r="B131" s="19">
        <v>0.94987710000000003</v>
      </c>
      <c r="C131" s="14">
        <v>0.31620014299999999</v>
      </c>
      <c r="D131" s="15">
        <f t="shared" ref="D131:D194" si="2">B131/(6.626*10^(-34)*3*10^(8)/(A131*10^(-9)))/(6.022*10^(23)*10^(-6))</f>
        <v>2.7230981488491288</v>
      </c>
      <c r="E131" s="16">
        <v>0.11502071699999999</v>
      </c>
      <c r="F131" s="17">
        <v>0.120585815</v>
      </c>
      <c r="G131" s="18">
        <v>4.0141247999999997E-2</v>
      </c>
    </row>
    <row r="132" spans="1:7" x14ac:dyDescent="0.25">
      <c r="A132" s="20">
        <v>343.5</v>
      </c>
      <c r="B132" s="19">
        <v>0.92695309999999997</v>
      </c>
      <c r="C132" s="14">
        <v>0.30967698300000002</v>
      </c>
      <c r="D132" s="15">
        <f t="shared" si="2"/>
        <v>2.6599352517477168</v>
      </c>
      <c r="E132" s="16">
        <v>0.112756042</v>
      </c>
      <c r="F132" s="17">
        <v>0.117675639</v>
      </c>
      <c r="G132" s="18">
        <v>3.9313140000000003E-2</v>
      </c>
    </row>
    <row r="133" spans="1:7" x14ac:dyDescent="0.25">
      <c r="A133" s="20">
        <v>343.83</v>
      </c>
      <c r="B133" s="19">
        <v>0.9009163</v>
      </c>
      <c r="C133" s="14">
        <v>0.30159845099999999</v>
      </c>
      <c r="D133" s="15">
        <f t="shared" si="2"/>
        <v>2.5877050558807264</v>
      </c>
      <c r="E133" s="16">
        <v>0.10992002300000001</v>
      </c>
      <c r="F133" s="17">
        <v>0.114370297</v>
      </c>
      <c r="G133" s="18">
        <v>3.8287580000000002E-2</v>
      </c>
    </row>
    <row r="134" spans="1:7" x14ac:dyDescent="0.25">
      <c r="A134" s="20">
        <v>344.17</v>
      </c>
      <c r="B134" s="19">
        <v>0.87855989999999995</v>
      </c>
      <c r="C134" s="14">
        <v>0.302510954</v>
      </c>
      <c r="D134" s="15">
        <f t="shared" si="2"/>
        <v>2.5259860705183721</v>
      </c>
      <c r="E134" s="16">
        <v>0.110360134</v>
      </c>
      <c r="F134" s="17">
        <v>0.111532178</v>
      </c>
      <c r="G134" s="18">
        <v>3.8403421E-2</v>
      </c>
    </row>
    <row r="135" spans="1:7" x14ac:dyDescent="0.25">
      <c r="A135" s="20">
        <v>344.5</v>
      </c>
      <c r="B135" s="19">
        <v>0.87366940000000004</v>
      </c>
      <c r="C135" s="14">
        <v>0.28911783400000002</v>
      </c>
      <c r="D135" s="15">
        <f t="shared" si="2"/>
        <v>2.5143336850637446</v>
      </c>
      <c r="E135" s="16">
        <v>0.10557737</v>
      </c>
      <c r="F135" s="17">
        <v>0.110911334</v>
      </c>
      <c r="G135" s="18">
        <v>3.6703179000000002E-2</v>
      </c>
    </row>
    <row r="136" spans="1:7" x14ac:dyDescent="0.25">
      <c r="A136" s="20">
        <v>344.84</v>
      </c>
      <c r="B136" s="19">
        <v>0.87515160000000003</v>
      </c>
      <c r="C136" s="14">
        <v>0.29729957000000001</v>
      </c>
      <c r="D136" s="15">
        <f t="shared" si="2"/>
        <v>2.5210850096582176</v>
      </c>
      <c r="E136" s="16">
        <v>0.10867091299999999</v>
      </c>
      <c r="F136" s="17">
        <v>0.111099498</v>
      </c>
      <c r="G136" s="18">
        <v>3.7741840999999998E-2</v>
      </c>
    </row>
    <row r="137" spans="1:7" x14ac:dyDescent="0.25">
      <c r="A137" s="20">
        <v>345.17</v>
      </c>
      <c r="B137" s="19">
        <v>0.88944290000000004</v>
      </c>
      <c r="C137" s="14">
        <v>0.29115809300000001</v>
      </c>
      <c r="D137" s="15">
        <f t="shared" si="2"/>
        <v>2.5647065314375843</v>
      </c>
      <c r="E137" s="16">
        <v>0.106529847</v>
      </c>
      <c r="F137" s="17">
        <v>0.112913762</v>
      </c>
      <c r="G137" s="18">
        <v>3.6962188E-2</v>
      </c>
    </row>
    <row r="138" spans="1:7" x14ac:dyDescent="0.25">
      <c r="A138" s="20">
        <v>345.51</v>
      </c>
      <c r="B138" s="19">
        <v>0.90780709999999998</v>
      </c>
      <c r="C138" s="14">
        <v>0.30553249999999998</v>
      </c>
      <c r="D138" s="15">
        <f t="shared" si="2"/>
        <v>2.6202381114051776</v>
      </c>
      <c r="E138" s="16">
        <v>0.11189787800000001</v>
      </c>
      <c r="F138" s="17">
        <v>0.115245076</v>
      </c>
      <c r="G138" s="18">
        <v>3.8787003E-2</v>
      </c>
    </row>
    <row r="139" spans="1:7" x14ac:dyDescent="0.25">
      <c r="A139" s="20">
        <v>345.85</v>
      </c>
      <c r="B139" s="19">
        <v>0.91914180000000001</v>
      </c>
      <c r="C139" s="14">
        <v>0.31058131300000003</v>
      </c>
      <c r="D139" s="15">
        <f t="shared" si="2"/>
        <v>2.6555645325726394</v>
      </c>
      <c r="E139" s="16">
        <v>0.113858712</v>
      </c>
      <c r="F139" s="17">
        <v>0.11668400399999999</v>
      </c>
      <c r="G139" s="18">
        <v>3.9427943999999999E-2</v>
      </c>
    </row>
    <row r="140" spans="1:7" x14ac:dyDescent="0.25">
      <c r="A140" s="20">
        <v>346.19</v>
      </c>
      <c r="B140" s="19">
        <v>0.92779730000000005</v>
      </c>
      <c r="C140" s="14">
        <v>0.31397964699999997</v>
      </c>
      <c r="D140" s="15">
        <f t="shared" si="2"/>
        <v>2.6832070456002142</v>
      </c>
      <c r="E140" s="16">
        <v>0.115217664</v>
      </c>
      <c r="F140" s="17">
        <v>0.11778281</v>
      </c>
      <c r="G140" s="18">
        <v>3.9859357999999998E-2</v>
      </c>
    </row>
    <row r="141" spans="1:7" x14ac:dyDescent="0.25">
      <c r="A141" s="20">
        <v>346.53</v>
      </c>
      <c r="B141" s="19">
        <v>0.93307359999999995</v>
      </c>
      <c r="C141" s="14">
        <v>0.31634805300000002</v>
      </c>
      <c r="D141" s="15">
        <f t="shared" si="2"/>
        <v>2.7011164199925757</v>
      </c>
      <c r="E141" s="16">
        <v>0.116200733</v>
      </c>
      <c r="F141" s="17">
        <v>0.11845263</v>
      </c>
      <c r="G141" s="18">
        <v>4.0160025000000002E-2</v>
      </c>
    </row>
    <row r="142" spans="1:7" x14ac:dyDescent="0.25">
      <c r="A142" s="20">
        <v>346.88</v>
      </c>
      <c r="B142" s="19">
        <v>0.92972049999999995</v>
      </c>
      <c r="C142" s="14">
        <v>0.32598896799999999</v>
      </c>
      <c r="D142" s="15">
        <f t="shared" si="2"/>
        <v>2.6941280288671559</v>
      </c>
      <c r="E142" s="16">
        <v>0.119861023</v>
      </c>
      <c r="F142" s="17">
        <v>0.118026958</v>
      </c>
      <c r="G142" s="18">
        <v>4.1383928E-2</v>
      </c>
    </row>
    <row r="143" spans="1:7" x14ac:dyDescent="0.25">
      <c r="A143" s="20">
        <v>347.22</v>
      </c>
      <c r="B143" s="19">
        <v>0.92623699999999998</v>
      </c>
      <c r="C143" s="14">
        <v>0.31551277500000002</v>
      </c>
      <c r="D143" s="15">
        <f t="shared" si="2"/>
        <v>2.6866644012701992</v>
      </c>
      <c r="E143" s="16">
        <v>0.116124529</v>
      </c>
      <c r="F143" s="17">
        <v>0.117584731</v>
      </c>
      <c r="G143" s="18">
        <v>4.0053986999999999E-2</v>
      </c>
    </row>
    <row r="144" spans="1:7" x14ac:dyDescent="0.25">
      <c r="A144" s="20">
        <v>347.56</v>
      </c>
      <c r="B144" s="19">
        <v>0.92138609999999999</v>
      </c>
      <c r="C144" s="14">
        <v>0.314095927</v>
      </c>
      <c r="D144" s="15">
        <f t="shared" si="2"/>
        <v>2.6752107894356172</v>
      </c>
      <c r="E144" s="16">
        <v>0.11571627</v>
      </c>
      <c r="F144" s="17">
        <v>0.11696891500000001</v>
      </c>
      <c r="G144" s="18">
        <v>3.9874119999999999E-2</v>
      </c>
    </row>
    <row r="145" spans="1:7" x14ac:dyDescent="0.25">
      <c r="A145" s="20">
        <v>347.91</v>
      </c>
      <c r="B145" s="19">
        <v>0.91487430000000003</v>
      </c>
      <c r="C145" s="14">
        <v>0.32134557000000002</v>
      </c>
      <c r="D145" s="15">
        <f t="shared" si="2"/>
        <v>2.6589789689289991</v>
      </c>
      <c r="E145" s="16">
        <v>0.118504629</v>
      </c>
      <c r="F145" s="17">
        <v>0.116142249</v>
      </c>
      <c r="G145" s="18">
        <v>4.0794454000000001E-2</v>
      </c>
    </row>
    <row r="146" spans="1:7" x14ac:dyDescent="0.25">
      <c r="A146" s="20">
        <v>348.26</v>
      </c>
      <c r="B146" s="19">
        <v>0.91188100000000005</v>
      </c>
      <c r="C146" s="14">
        <v>0.31968217700000001</v>
      </c>
      <c r="D146" s="15">
        <f t="shared" si="2"/>
        <v>2.6529454803828432</v>
      </c>
      <c r="E146" s="16">
        <v>0.118009982</v>
      </c>
      <c r="F146" s="17">
        <v>0.115762253</v>
      </c>
      <c r="G146" s="18">
        <v>4.0583288000000002E-2</v>
      </c>
    </row>
    <row r="147" spans="1:7" x14ac:dyDescent="0.25">
      <c r="A147" s="20">
        <v>348.6</v>
      </c>
      <c r="B147" s="19">
        <v>0.91338960000000002</v>
      </c>
      <c r="C147" s="14">
        <v>0.31029600200000002</v>
      </c>
      <c r="D147" s="15">
        <f t="shared" si="2"/>
        <v>2.6599287750929963</v>
      </c>
      <c r="E147" s="16">
        <v>0.114658766</v>
      </c>
      <c r="F147" s="17">
        <v>0.115953768</v>
      </c>
      <c r="G147" s="18">
        <v>3.9391724000000003E-2</v>
      </c>
    </row>
    <row r="148" spans="1:7" x14ac:dyDescent="0.25">
      <c r="A148" s="20">
        <v>348.95</v>
      </c>
      <c r="B148" s="19">
        <v>0.92288499999999996</v>
      </c>
      <c r="C148" s="14">
        <v>0.32134805500000002</v>
      </c>
      <c r="D148" s="15">
        <f t="shared" si="2"/>
        <v>2.6902791915273001</v>
      </c>
      <c r="E148" s="16">
        <v>0.11886049</v>
      </c>
      <c r="F148" s="17">
        <v>0.11715919900000001</v>
      </c>
      <c r="G148" s="18">
        <v>4.0794769000000002E-2</v>
      </c>
    </row>
    <row r="149" spans="1:7" x14ac:dyDescent="0.25">
      <c r="A149" s="20">
        <v>349.3</v>
      </c>
      <c r="B149" s="19">
        <v>0.93504350000000003</v>
      </c>
      <c r="C149" s="14">
        <v>0.32513748799999997</v>
      </c>
      <c r="D149" s="15">
        <f t="shared" si="2"/>
        <v>2.7284560574569636</v>
      </c>
      <c r="E149" s="16">
        <v>0.120382896</v>
      </c>
      <c r="F149" s="17">
        <v>0.11870270600000001</v>
      </c>
      <c r="G149" s="18">
        <v>4.1275832999999998E-2</v>
      </c>
    </row>
    <row r="150" spans="1:7" x14ac:dyDescent="0.25">
      <c r="A150" s="20">
        <v>349.66</v>
      </c>
      <c r="B150" s="19">
        <v>0.95518570000000003</v>
      </c>
      <c r="C150" s="14">
        <v>0.34024125599999999</v>
      </c>
      <c r="D150" s="15">
        <f t="shared" si="2"/>
        <v>2.7901035895682362</v>
      </c>
      <c r="E150" s="16">
        <v>0.12610347399999999</v>
      </c>
      <c r="F150" s="17">
        <v>0.12125973600000001</v>
      </c>
      <c r="G150" s="18">
        <v>4.3193240000000001E-2</v>
      </c>
    </row>
    <row r="151" spans="1:7" x14ac:dyDescent="0.25">
      <c r="A151" s="20">
        <v>350.01</v>
      </c>
      <c r="B151" s="19">
        <v>0.97366319999999995</v>
      </c>
      <c r="C151" s="14">
        <v>0.33754855700000003</v>
      </c>
      <c r="D151" s="15">
        <f t="shared" si="2"/>
        <v>2.8469233282171023</v>
      </c>
      <c r="E151" s="16">
        <v>0.12523247500000001</v>
      </c>
      <c r="F151" s="17">
        <v>0.123605433</v>
      </c>
      <c r="G151" s="18">
        <v>4.2851405000000002E-2</v>
      </c>
    </row>
    <row r="152" spans="1:7" x14ac:dyDescent="0.25">
      <c r="A152" s="20">
        <v>350.36</v>
      </c>
      <c r="B152" s="19">
        <v>0.9956062</v>
      </c>
      <c r="C152" s="14">
        <v>0.34462214499999999</v>
      </c>
      <c r="D152" s="15">
        <f t="shared" si="2"/>
        <v>2.9139941306533124</v>
      </c>
      <c r="E152" s="16">
        <v>0.12798483299999999</v>
      </c>
      <c r="F152" s="17">
        <v>0.12639107199999999</v>
      </c>
      <c r="G152" s="18">
        <v>4.3749388E-2</v>
      </c>
    </row>
    <row r="153" spans="1:7" x14ac:dyDescent="0.25">
      <c r="A153" s="20">
        <v>350.72</v>
      </c>
      <c r="B153" s="19">
        <v>1.0057339999999999</v>
      </c>
      <c r="C153" s="14">
        <v>0.36024123600000002</v>
      </c>
      <c r="D153" s="15">
        <f t="shared" si="2"/>
        <v>2.9466613536194166</v>
      </c>
      <c r="E153" s="16">
        <v>0.13392063600000001</v>
      </c>
      <c r="F153" s="17">
        <v>0.12767678499999999</v>
      </c>
      <c r="G153" s="18">
        <v>4.5732214E-2</v>
      </c>
    </row>
    <row r="154" spans="1:7" x14ac:dyDescent="0.25">
      <c r="A154" s="20">
        <v>351.08</v>
      </c>
      <c r="B154" s="19">
        <v>1.000705</v>
      </c>
      <c r="C154" s="14">
        <v>0.36115902</v>
      </c>
      <c r="D154" s="15">
        <f t="shared" si="2"/>
        <v>2.9349365854395302</v>
      </c>
      <c r="E154" s="16">
        <v>0.134399188</v>
      </c>
      <c r="F154" s="17">
        <v>0.12703835899999999</v>
      </c>
      <c r="G154" s="18">
        <v>4.5848725999999999E-2</v>
      </c>
    </row>
    <row r="155" spans="1:7" x14ac:dyDescent="0.25">
      <c r="A155" s="20">
        <v>351.43</v>
      </c>
      <c r="B155" s="19">
        <v>0.99440430000000002</v>
      </c>
      <c r="C155" s="14">
        <v>0.349144128</v>
      </c>
      <c r="D155" s="15">
        <f t="shared" si="2"/>
        <v>2.9193649440681484</v>
      </c>
      <c r="E155" s="16">
        <v>0.13005945799999999</v>
      </c>
      <c r="F155" s="17">
        <v>0.12623849200000001</v>
      </c>
      <c r="G155" s="18">
        <v>4.4323449000000001E-2</v>
      </c>
    </row>
    <row r="156" spans="1:7" x14ac:dyDescent="0.25">
      <c r="A156" s="20">
        <v>351.79</v>
      </c>
      <c r="B156" s="19">
        <v>0.98615710000000001</v>
      </c>
      <c r="C156" s="14">
        <v>0.35650105199999998</v>
      </c>
      <c r="D156" s="15">
        <f t="shared" si="2"/>
        <v>2.8981186283239091</v>
      </c>
      <c r="E156" s="16">
        <v>0.13293412299999999</v>
      </c>
      <c r="F156" s="17">
        <v>0.12519152</v>
      </c>
      <c r="G156" s="18">
        <v>4.5257402000000002E-2</v>
      </c>
    </row>
    <row r="157" spans="1:7" x14ac:dyDescent="0.25">
      <c r="A157" s="20">
        <v>352.15</v>
      </c>
      <c r="B157" s="19">
        <v>0.9790548</v>
      </c>
      <c r="C157" s="14">
        <v>0.35373814199999998</v>
      </c>
      <c r="D157" s="15">
        <f t="shared" si="2"/>
        <v>2.8801907830058275</v>
      </c>
      <c r="E157" s="16">
        <v>0.13203896300000001</v>
      </c>
      <c r="F157" s="17">
        <v>0.124289891</v>
      </c>
      <c r="G157" s="18">
        <v>4.4906653999999997E-2</v>
      </c>
    </row>
    <row r="158" spans="1:7" x14ac:dyDescent="0.25">
      <c r="A158" s="20">
        <v>352.52</v>
      </c>
      <c r="B158" s="19">
        <v>0.97682639999999998</v>
      </c>
      <c r="C158" s="14">
        <v>0.36183802199999998</v>
      </c>
      <c r="D158" s="15">
        <f t="shared" si="2"/>
        <v>2.8766545549906901</v>
      </c>
      <c r="E158" s="16">
        <v>0.135202616</v>
      </c>
      <c r="F158" s="17">
        <v>0.12400699799999999</v>
      </c>
      <c r="G158" s="18">
        <v>4.5934924000000002E-2</v>
      </c>
    </row>
    <row r="159" spans="1:7" x14ac:dyDescent="0.25">
      <c r="A159" s="20">
        <v>352.88</v>
      </c>
      <c r="B159" s="19">
        <v>0.99224730000000005</v>
      </c>
      <c r="C159" s="14">
        <v>0.35443326600000002</v>
      </c>
      <c r="D159" s="15">
        <f t="shared" si="2"/>
        <v>2.9250516094372956</v>
      </c>
      <c r="E159" s="16">
        <v>0.13257359699999999</v>
      </c>
      <c r="F159" s="17">
        <v>0.125964664</v>
      </c>
      <c r="G159" s="18">
        <v>4.4994898999999998E-2</v>
      </c>
    </row>
    <row r="160" spans="1:7" x14ac:dyDescent="0.25">
      <c r="A160" s="20">
        <v>353.24</v>
      </c>
      <c r="B160" s="19">
        <v>1.017447</v>
      </c>
      <c r="C160" s="14">
        <v>0.361744974</v>
      </c>
      <c r="D160" s="15">
        <f t="shared" si="2"/>
        <v>3.0023978072953752</v>
      </c>
      <c r="E160" s="16">
        <v>0.13544692999999999</v>
      </c>
      <c r="F160" s="17">
        <v>0.129163737</v>
      </c>
      <c r="G160" s="18">
        <v>4.5923112000000002E-2</v>
      </c>
    </row>
    <row r="161" spans="1:7" x14ac:dyDescent="0.25">
      <c r="A161" s="20">
        <v>353.61</v>
      </c>
      <c r="B161" s="19">
        <v>1.0480149999999999</v>
      </c>
      <c r="C161" s="14">
        <v>0.38211046999999998</v>
      </c>
      <c r="D161" s="15">
        <f t="shared" si="2"/>
        <v>3.0958406571517676</v>
      </c>
      <c r="E161" s="16">
        <v>0.14322041799999999</v>
      </c>
      <c r="F161" s="17">
        <v>0.133044309</v>
      </c>
      <c r="G161" s="18">
        <v>4.8508489000000002E-2</v>
      </c>
    </row>
    <row r="162" spans="1:7" x14ac:dyDescent="0.25">
      <c r="A162" s="20">
        <v>353.98</v>
      </c>
      <c r="B162" s="19">
        <v>1.069196</v>
      </c>
      <c r="C162" s="14">
        <v>0.39168403499999999</v>
      </c>
      <c r="D162" s="15">
        <f t="shared" si="2"/>
        <v>3.1617142222823262</v>
      </c>
      <c r="E162" s="16">
        <v>0.14696205000000001</v>
      </c>
      <c r="F162" s="17">
        <v>0.13573321299999999</v>
      </c>
      <c r="G162" s="18">
        <v>4.9723841999999997E-2</v>
      </c>
    </row>
    <row r="163" spans="1:7" x14ac:dyDescent="0.25">
      <c r="A163" s="20">
        <v>354.34</v>
      </c>
      <c r="B163" s="19">
        <v>1.087788</v>
      </c>
      <c r="C163" s="14">
        <v>0.38825712000000001</v>
      </c>
      <c r="D163" s="15">
        <f t="shared" si="2"/>
        <v>3.2199639314264039</v>
      </c>
      <c r="E163" s="16">
        <v>0.14582641800000001</v>
      </c>
      <c r="F163" s="17">
        <v>0.13809344700000001</v>
      </c>
      <c r="G163" s="18">
        <v>4.9288799000000001E-2</v>
      </c>
    </row>
    <row r="164" spans="1:7" x14ac:dyDescent="0.25">
      <c r="A164" s="20">
        <v>354.71</v>
      </c>
      <c r="B164" s="19">
        <v>1.0941449999999999</v>
      </c>
      <c r="C164" s="14">
        <v>0.40365760499999997</v>
      </c>
      <c r="D164" s="15">
        <f t="shared" si="2"/>
        <v>3.2421632214729708</v>
      </c>
      <c r="E164" s="16">
        <v>0.15176654000000001</v>
      </c>
      <c r="F164" s="17">
        <v>0.13890046</v>
      </c>
      <c r="G164" s="18">
        <v>5.1243873000000002E-2</v>
      </c>
    </row>
    <row r="165" spans="1:7" x14ac:dyDescent="0.25">
      <c r="A165" s="20">
        <v>355.08</v>
      </c>
      <c r="B165" s="19">
        <v>1.081655</v>
      </c>
      <c r="C165" s="14">
        <v>0.40252300000000002</v>
      </c>
      <c r="D165" s="15">
        <f t="shared" si="2"/>
        <v>3.2084962492392575</v>
      </c>
      <c r="E165" s="16">
        <v>0.15149721499999999</v>
      </c>
      <c r="F165" s="17">
        <v>0.13731486900000001</v>
      </c>
      <c r="G165" s="18">
        <v>5.1099836000000003E-2</v>
      </c>
    </row>
    <row r="166" spans="1:7" x14ac:dyDescent="0.25">
      <c r="A166" s="20">
        <v>355.46</v>
      </c>
      <c r="B166" s="19">
        <v>1.051984</v>
      </c>
      <c r="C166" s="14">
        <v>0.40539141000000001</v>
      </c>
      <c r="D166" s="15">
        <f t="shared" si="2"/>
        <v>3.1238231110805472</v>
      </c>
      <c r="E166" s="16">
        <v>0.152737338</v>
      </c>
      <c r="F166" s="17">
        <v>0.13354816999999999</v>
      </c>
      <c r="G166" s="18">
        <v>5.1463977000000001E-2</v>
      </c>
    </row>
    <row r="167" spans="1:7" x14ac:dyDescent="0.25">
      <c r="A167" s="20">
        <v>355.83</v>
      </c>
      <c r="B167" s="19">
        <v>1.018081</v>
      </c>
      <c r="C167" s="14">
        <v>0.38296202499999998</v>
      </c>
      <c r="D167" s="15">
        <f t="shared" si="2"/>
        <v>3.0262963612242588</v>
      </c>
      <c r="E167" s="16">
        <v>0.144438871</v>
      </c>
      <c r="F167" s="17">
        <v>0.12924422199999999</v>
      </c>
      <c r="G167" s="18">
        <v>4.8616592E-2</v>
      </c>
    </row>
    <row r="168" spans="1:7" x14ac:dyDescent="0.25">
      <c r="A168" s="20">
        <v>356.2</v>
      </c>
      <c r="B168" s="19">
        <v>0.98244359999999997</v>
      </c>
      <c r="C168" s="14">
        <v>0.37009705100000001</v>
      </c>
      <c r="D168" s="15">
        <f t="shared" si="2"/>
        <v>2.9233990771136682</v>
      </c>
      <c r="E168" s="16">
        <v>0.13973180499999999</v>
      </c>
      <c r="F168" s="17">
        <v>0.124720095</v>
      </c>
      <c r="G168" s="18">
        <v>4.6983399000000002E-2</v>
      </c>
    </row>
    <row r="169" spans="1:7" x14ac:dyDescent="0.25">
      <c r="A169" s="20">
        <v>356.58</v>
      </c>
      <c r="B169" s="19">
        <v>0.93284860000000003</v>
      </c>
      <c r="C169" s="14">
        <v>0.36390551799999998</v>
      </c>
      <c r="D169" s="15">
        <f t="shared" si="2"/>
        <v>2.7787834734758143</v>
      </c>
      <c r="E169" s="16">
        <v>0.137538259</v>
      </c>
      <c r="F169" s="17">
        <v>0.11842406599999999</v>
      </c>
      <c r="G169" s="18">
        <v>4.6197390999999997E-2</v>
      </c>
    </row>
    <row r="170" spans="1:7" x14ac:dyDescent="0.25">
      <c r="A170" s="20">
        <v>356.96</v>
      </c>
      <c r="B170" s="19">
        <v>0.88403980000000004</v>
      </c>
      <c r="C170" s="14">
        <v>0.34520879599999998</v>
      </c>
      <c r="D170" s="15">
        <f t="shared" si="2"/>
        <v>2.6361974351080617</v>
      </c>
      <c r="E170" s="16">
        <v>0.13061087399999999</v>
      </c>
      <c r="F170" s="17">
        <v>0.11222784500000001</v>
      </c>
      <c r="G170" s="18">
        <v>4.3823862999999998E-2</v>
      </c>
    </row>
    <row r="171" spans="1:7" x14ac:dyDescent="0.25">
      <c r="A171" s="20">
        <v>357.34</v>
      </c>
      <c r="B171" s="19">
        <v>0.84807410000000005</v>
      </c>
      <c r="C171" s="14">
        <v>0.329101641</v>
      </c>
      <c r="D171" s="15">
        <f t="shared" si="2"/>
        <v>2.5316402731354057</v>
      </c>
      <c r="E171" s="16">
        <v>0.12464971</v>
      </c>
      <c r="F171" s="17">
        <v>0.10766204</v>
      </c>
      <c r="G171" s="18">
        <v>4.1779077999999997E-2</v>
      </c>
    </row>
    <row r="172" spans="1:7" x14ac:dyDescent="0.25">
      <c r="A172" s="20">
        <v>357.72</v>
      </c>
      <c r="B172" s="19">
        <v>0.82922499999999999</v>
      </c>
      <c r="C172" s="14">
        <v>0.318686829</v>
      </c>
      <c r="D172" s="15">
        <f t="shared" si="2"/>
        <v>2.4780049617846545</v>
      </c>
      <c r="E172" s="16">
        <v>0.12083406300000001</v>
      </c>
      <c r="F172" s="17">
        <v>0.105269168</v>
      </c>
      <c r="G172" s="18">
        <v>4.0456930000000002E-2</v>
      </c>
    </row>
    <row r="173" spans="1:7" x14ac:dyDescent="0.25">
      <c r="A173" s="20">
        <v>358.1</v>
      </c>
      <c r="B173" s="19">
        <v>0.82380799999999998</v>
      </c>
      <c r="C173" s="14">
        <v>0.31407626999999999</v>
      </c>
      <c r="D173" s="15">
        <f t="shared" si="2"/>
        <v>2.46443227968255</v>
      </c>
      <c r="E173" s="16">
        <v>0.11921298700000001</v>
      </c>
      <c r="F173" s="17">
        <v>0.104581486</v>
      </c>
      <c r="G173" s="18">
        <v>3.9871624000000001E-2</v>
      </c>
    </row>
    <row r="174" spans="1:7" x14ac:dyDescent="0.25">
      <c r="A174" s="20">
        <v>358.48</v>
      </c>
      <c r="B174" s="19">
        <v>0.83695920000000001</v>
      </c>
      <c r="C174" s="14">
        <v>0.315545768</v>
      </c>
      <c r="D174" s="15">
        <f t="shared" si="2"/>
        <v>2.5064311597991189</v>
      </c>
      <c r="E174" s="16">
        <v>0.119898635</v>
      </c>
      <c r="F174" s="17">
        <v>0.106251016</v>
      </c>
      <c r="G174" s="18">
        <v>4.0058176000000001E-2</v>
      </c>
    </row>
    <row r="175" spans="1:7" x14ac:dyDescent="0.25">
      <c r="A175" s="20">
        <v>358.86</v>
      </c>
      <c r="B175" s="19">
        <v>0.86736959999999996</v>
      </c>
      <c r="C175" s="14">
        <v>0.32382247199999997</v>
      </c>
      <c r="D175" s="15">
        <f t="shared" si="2"/>
        <v>2.6002542331202734</v>
      </c>
      <c r="E175" s="16">
        <v>0.123174699</v>
      </c>
      <c r="F175" s="17">
        <v>0.110111582</v>
      </c>
      <c r="G175" s="18">
        <v>4.1108894E-2</v>
      </c>
    </row>
    <row r="176" spans="1:7" x14ac:dyDescent="0.25">
      <c r="A176" s="20">
        <v>359.25</v>
      </c>
      <c r="B176" s="19">
        <v>0.90885819999999995</v>
      </c>
      <c r="C176" s="14">
        <v>0.34636442099999998</v>
      </c>
      <c r="D176" s="15">
        <f t="shared" si="2"/>
        <v>2.7275923848695243</v>
      </c>
      <c r="E176" s="16">
        <v>0.13189099100000001</v>
      </c>
      <c r="F176" s="17">
        <v>0.115378512</v>
      </c>
      <c r="G176" s="18">
        <v>4.3970568000000002E-2</v>
      </c>
    </row>
    <row r="177" spans="1:7" x14ac:dyDescent="0.25">
      <c r="A177" s="20">
        <v>359.64</v>
      </c>
      <c r="B177" s="19">
        <v>0.94579670000000005</v>
      </c>
      <c r="C177" s="14">
        <v>0.361657705</v>
      </c>
      <c r="D177" s="15">
        <f t="shared" si="2"/>
        <v>2.8415306567337413</v>
      </c>
      <c r="E177" s="16">
        <v>0.13786379500000001</v>
      </c>
      <c r="F177" s="17">
        <v>0.120067813</v>
      </c>
      <c r="G177" s="18">
        <v>4.5912032999999998E-2</v>
      </c>
    </row>
    <row r="178" spans="1:7" x14ac:dyDescent="0.25">
      <c r="A178" s="20">
        <v>360.03</v>
      </c>
      <c r="B178" s="19">
        <v>0.96580999999999995</v>
      </c>
      <c r="C178" s="14">
        <v>0.37276330600000002</v>
      </c>
      <c r="D178" s="15">
        <f t="shared" si="2"/>
        <v>2.9048047816021803</v>
      </c>
      <c r="E178" s="16">
        <v>0.14225069300000001</v>
      </c>
      <c r="F178" s="17">
        <v>0.12260847800000001</v>
      </c>
      <c r="G178" s="18">
        <v>4.7321876999999998E-2</v>
      </c>
    </row>
    <row r="179" spans="1:7" x14ac:dyDescent="0.25">
      <c r="A179" s="20">
        <v>360.42</v>
      </c>
      <c r="B179" s="19">
        <v>0.97034410000000004</v>
      </c>
      <c r="C179" s="14">
        <v>0.37755005000000003</v>
      </c>
      <c r="D179" s="15">
        <f t="shared" si="2"/>
        <v>2.9216030850459478</v>
      </c>
      <c r="E179" s="16">
        <v>0.144232888</v>
      </c>
      <c r="F179" s="17">
        <v>0.123184077</v>
      </c>
      <c r="G179" s="18">
        <v>4.7929548000000002E-2</v>
      </c>
    </row>
    <row r="180" spans="1:7" x14ac:dyDescent="0.25">
      <c r="A180" s="20">
        <v>360.81</v>
      </c>
      <c r="B180" s="19">
        <v>0.96870630000000002</v>
      </c>
      <c r="C180" s="14">
        <v>0.37811482800000001</v>
      </c>
      <c r="D180" s="15">
        <f t="shared" si="2"/>
        <v>2.9198278888717022</v>
      </c>
      <c r="E180" s="16">
        <v>0.14460478600000001</v>
      </c>
      <c r="F180" s="17">
        <v>0.12297616</v>
      </c>
      <c r="G180" s="18">
        <v>4.8001245999999997E-2</v>
      </c>
    </row>
    <row r="181" spans="1:7" x14ac:dyDescent="0.25">
      <c r="A181" s="20">
        <v>361.2</v>
      </c>
      <c r="B181" s="19">
        <v>0.97085969999999999</v>
      </c>
      <c r="C181" s="14">
        <v>0.37821537</v>
      </c>
      <c r="D181" s="15">
        <f t="shared" si="2"/>
        <v>2.9294816250265781</v>
      </c>
      <c r="E181" s="16">
        <v>0.144799819</v>
      </c>
      <c r="F181" s="17">
        <v>0.12324953199999999</v>
      </c>
      <c r="G181" s="18">
        <v>4.8014010000000003E-2</v>
      </c>
    </row>
    <row r="182" spans="1:7" x14ac:dyDescent="0.25">
      <c r="A182" s="20">
        <v>361.59</v>
      </c>
      <c r="B182" s="19">
        <v>0.963225</v>
      </c>
      <c r="C182" s="14">
        <v>0.37714651599999999</v>
      </c>
      <c r="D182" s="15">
        <f t="shared" si="2"/>
        <v>2.9095827937165297</v>
      </c>
      <c r="E182" s="16">
        <v>0.14454620100000001</v>
      </c>
      <c r="F182" s="17">
        <v>0.122280316</v>
      </c>
      <c r="G182" s="18">
        <v>4.7878320000000002E-2</v>
      </c>
    </row>
    <row r="183" spans="1:7" x14ac:dyDescent="0.25">
      <c r="A183" s="20">
        <v>361.99</v>
      </c>
      <c r="B183" s="19">
        <v>0.96448230000000001</v>
      </c>
      <c r="C183" s="14">
        <v>0.38554146</v>
      </c>
      <c r="D183" s="15">
        <f t="shared" si="2"/>
        <v>2.9166035347753474</v>
      </c>
      <c r="E183" s="16">
        <v>0.14792554199999999</v>
      </c>
      <c r="F183" s="17">
        <v>0.122439928</v>
      </c>
      <c r="G183" s="18">
        <v>4.8944049000000003E-2</v>
      </c>
    </row>
    <row r="184" spans="1:7" x14ac:dyDescent="0.25">
      <c r="A184" s="20">
        <v>362.39</v>
      </c>
      <c r="B184" s="19">
        <v>0.97961949999999998</v>
      </c>
      <c r="C184" s="14">
        <v>0.38882035999999998</v>
      </c>
      <c r="D184" s="15">
        <f t="shared" si="2"/>
        <v>2.9656520066744569</v>
      </c>
      <c r="E184" s="16">
        <v>0.149349127</v>
      </c>
      <c r="F184" s="17">
        <v>0.124361579</v>
      </c>
      <c r="G184" s="18">
        <v>4.9360301000000002E-2</v>
      </c>
    </row>
    <row r="185" spans="1:7" x14ac:dyDescent="0.25">
      <c r="A185" s="20">
        <v>362.79</v>
      </c>
      <c r="B185" s="19">
        <v>0.999695</v>
      </c>
      <c r="C185" s="14">
        <v>0.39586290000000002</v>
      </c>
      <c r="D185" s="15">
        <f t="shared" si="2"/>
        <v>3.0297681102984604</v>
      </c>
      <c r="E185" s="16">
        <v>0.15222235000000001</v>
      </c>
      <c r="F185" s="17">
        <v>0.126910141</v>
      </c>
      <c r="G185" s="18">
        <v>5.0254343999999999E-2</v>
      </c>
    </row>
    <row r="186" spans="1:7" x14ac:dyDescent="0.25">
      <c r="A186" s="20">
        <v>363.19</v>
      </c>
      <c r="B186" s="19">
        <v>1.0112270000000001</v>
      </c>
      <c r="C186" s="14">
        <v>0.4021844</v>
      </c>
      <c r="D186" s="15">
        <f t="shared" si="2"/>
        <v>3.0680971104908994</v>
      </c>
      <c r="E186" s="16">
        <v>0.154823408</v>
      </c>
      <c r="F186" s="17">
        <v>0.12837411500000001</v>
      </c>
      <c r="G186" s="18">
        <v>5.1056851E-2</v>
      </c>
    </row>
    <row r="187" spans="1:7" x14ac:dyDescent="0.25">
      <c r="A187" s="20">
        <v>363.59</v>
      </c>
      <c r="B187" s="19">
        <v>1.0216179999999999</v>
      </c>
      <c r="C187" s="14">
        <v>0.40656900000000001</v>
      </c>
      <c r="D187" s="15">
        <f t="shared" si="2"/>
        <v>3.1030375344399905</v>
      </c>
      <c r="E187" s="16">
        <v>0.15668370200000001</v>
      </c>
      <c r="F187" s="17">
        <v>0.12969323999999999</v>
      </c>
      <c r="G187" s="18">
        <v>5.1613471000000001E-2</v>
      </c>
    </row>
    <row r="188" spans="1:7" x14ac:dyDescent="0.25">
      <c r="A188" s="20">
        <v>363.99</v>
      </c>
      <c r="B188" s="19">
        <v>1.0465100000000001</v>
      </c>
      <c r="C188" s="14">
        <v>0.41362559999999998</v>
      </c>
      <c r="D188" s="15">
        <f t="shared" si="2"/>
        <v>3.1821408407626608</v>
      </c>
      <c r="E188" s="16">
        <v>0.15957924600000001</v>
      </c>
      <c r="F188" s="17">
        <v>0.13285325100000001</v>
      </c>
      <c r="G188" s="18">
        <v>5.2509298000000003E-2</v>
      </c>
    </row>
    <row r="189" spans="1:7" x14ac:dyDescent="0.25">
      <c r="A189" s="20">
        <v>364.39</v>
      </c>
      <c r="B189" s="19">
        <v>1.070654</v>
      </c>
      <c r="C189" s="14">
        <v>0.4234328</v>
      </c>
      <c r="D189" s="15">
        <f t="shared" si="2"/>
        <v>3.2591335464166016</v>
      </c>
      <c r="E189" s="16">
        <v>0.16354248800000001</v>
      </c>
      <c r="F189" s="17">
        <v>0.13591830499999999</v>
      </c>
      <c r="G189" s="18">
        <v>5.3754310999999999E-2</v>
      </c>
    </row>
    <row r="190" spans="1:7" x14ac:dyDescent="0.25">
      <c r="A190" s="20">
        <v>364.8</v>
      </c>
      <c r="B190" s="19">
        <v>1.0932630000000001</v>
      </c>
      <c r="C190" s="14">
        <v>0.44360298500000001</v>
      </c>
      <c r="D190" s="15">
        <f t="shared" si="2"/>
        <v>3.3317011785842503</v>
      </c>
      <c r="E190" s="16">
        <v>0.171523286</v>
      </c>
      <c r="F190" s="17">
        <v>0.13878849200000001</v>
      </c>
      <c r="G190" s="18">
        <v>5.6314892999999998E-2</v>
      </c>
    </row>
    <row r="191" spans="1:7" x14ac:dyDescent="0.25">
      <c r="A191" s="20">
        <v>365.21</v>
      </c>
      <c r="B191" s="19">
        <v>1.12296</v>
      </c>
      <c r="C191" s="14">
        <v>0.45432571500000002</v>
      </c>
      <c r="D191" s="15">
        <f t="shared" si="2"/>
        <v>3.4260485273686587</v>
      </c>
      <c r="E191" s="16">
        <v>0.17586716699999999</v>
      </c>
      <c r="F191" s="17">
        <v>0.14255849200000001</v>
      </c>
      <c r="G191" s="18">
        <v>5.7676131999999998E-2</v>
      </c>
    </row>
    <row r="192" spans="1:7" x14ac:dyDescent="0.25">
      <c r="A192" s="20">
        <v>365.62</v>
      </c>
      <c r="B192" s="19">
        <v>1.1629670000000001</v>
      </c>
      <c r="C192" s="14">
        <v>0.46861503500000001</v>
      </c>
      <c r="D192" s="15">
        <f t="shared" si="2"/>
        <v>3.5520894873206807</v>
      </c>
      <c r="E192" s="16">
        <v>0.181602666</v>
      </c>
      <c r="F192" s="17">
        <v>0.14763733500000001</v>
      </c>
      <c r="G192" s="18">
        <v>5.9490144000000002E-2</v>
      </c>
    </row>
    <row r="193" spans="1:7" x14ac:dyDescent="0.25">
      <c r="A193" s="20">
        <v>366.03</v>
      </c>
      <c r="B193" s="19">
        <v>1.1919999999999999</v>
      </c>
      <c r="C193" s="14">
        <v>0.48276823499999999</v>
      </c>
      <c r="D193" s="15">
        <f t="shared" si="2"/>
        <v>3.6448486548416943</v>
      </c>
      <c r="E193" s="16">
        <v>0.187296834</v>
      </c>
      <c r="F193" s="17">
        <v>0.15132304099999999</v>
      </c>
      <c r="G193" s="18">
        <v>6.1286876999999997E-2</v>
      </c>
    </row>
    <row r="194" spans="1:7" x14ac:dyDescent="0.25">
      <c r="A194" s="20">
        <v>366.44</v>
      </c>
      <c r="B194" s="19">
        <v>1.204043</v>
      </c>
      <c r="C194" s="14">
        <v>0.491188815</v>
      </c>
      <c r="D194" s="15">
        <f t="shared" si="2"/>
        <v>3.6857971864841828</v>
      </c>
      <c r="E194" s="16">
        <v>0.19077651200000001</v>
      </c>
      <c r="F194" s="17">
        <v>0.15285188599999999</v>
      </c>
      <c r="G194" s="18">
        <v>6.2355859999999999E-2</v>
      </c>
    </row>
    <row r="195" spans="1:7" x14ac:dyDescent="0.25">
      <c r="A195" s="20">
        <v>366.85</v>
      </c>
      <c r="B195" s="19">
        <v>1.207481</v>
      </c>
      <c r="C195" s="14">
        <v>0.49436242000000002</v>
      </c>
      <c r="D195" s="15">
        <f t="shared" ref="D195:D258" si="3">B195/(6.626*10^(-34)*3*10^(8)/(A195*10^(-9)))/(6.022*10^(23)*10^(-6))</f>
        <v>3.7004572532935796</v>
      </c>
      <c r="E195" s="16">
        <v>0.192223699</v>
      </c>
      <c r="F195" s="17">
        <v>0.153288336</v>
      </c>
      <c r="G195" s="18">
        <v>6.2758746000000004E-2</v>
      </c>
    </row>
    <row r="196" spans="1:7" x14ac:dyDescent="0.25">
      <c r="A196" s="20">
        <v>367.27</v>
      </c>
      <c r="B196" s="19">
        <v>1.2069110000000001</v>
      </c>
      <c r="C196" s="14">
        <v>0.50702232000000003</v>
      </c>
      <c r="D196" s="15">
        <f t="shared" si="3"/>
        <v>3.7029450134862847</v>
      </c>
      <c r="E196" s="16">
        <v>0.19736923000000001</v>
      </c>
      <c r="F196" s="17">
        <v>0.153215976</v>
      </c>
      <c r="G196" s="18">
        <v>6.4365906000000001E-2</v>
      </c>
    </row>
    <row r="197" spans="1:7" x14ac:dyDescent="0.25">
      <c r="A197" s="20">
        <v>367.69</v>
      </c>
      <c r="B197" s="19">
        <v>1.200566</v>
      </c>
      <c r="C197" s="14">
        <v>0.50557017000000004</v>
      </c>
      <c r="D197" s="15">
        <f t="shared" si="3"/>
        <v>3.6876901318233855</v>
      </c>
      <c r="E197" s="16">
        <v>0.197028868</v>
      </c>
      <c r="F197" s="17">
        <v>0.15241048500000001</v>
      </c>
      <c r="G197" s="18">
        <v>6.4181557E-2</v>
      </c>
    </row>
    <row r="198" spans="1:7" x14ac:dyDescent="0.25">
      <c r="A198" s="20">
        <v>368.1</v>
      </c>
      <c r="B198" s="19">
        <v>1.19381</v>
      </c>
      <c r="C198" s="14">
        <v>0.49084707999999999</v>
      </c>
      <c r="D198" s="15">
        <f t="shared" si="3"/>
        <v>3.6710271162894719</v>
      </c>
      <c r="E198" s="16">
        <v>0.19150705700000001</v>
      </c>
      <c r="F198" s="17">
        <v>0.15155281900000001</v>
      </c>
      <c r="G198" s="18">
        <v>6.2312476999999998E-2</v>
      </c>
    </row>
    <row r="199" spans="1:7" x14ac:dyDescent="0.25">
      <c r="A199" s="20">
        <v>368.52</v>
      </c>
      <c r="B199" s="19">
        <v>1.1912579999999999</v>
      </c>
      <c r="C199" s="14">
        <v>0.50086428000000005</v>
      </c>
      <c r="D199" s="15">
        <f t="shared" si="3"/>
        <v>3.6673592521154199</v>
      </c>
      <c r="E199" s="16">
        <v>0.195635955</v>
      </c>
      <c r="F199" s="17">
        <v>0.151228845</v>
      </c>
      <c r="G199" s="18">
        <v>6.3584149000000006E-2</v>
      </c>
    </row>
    <row r="200" spans="1:7" x14ac:dyDescent="0.25">
      <c r="A200" s="20">
        <v>368.95</v>
      </c>
      <c r="B200" s="19">
        <v>1.19289</v>
      </c>
      <c r="C200" s="14">
        <v>0.51259182000000003</v>
      </c>
      <c r="D200" s="15">
        <f t="shared" si="3"/>
        <v>3.6766685073535084</v>
      </c>
      <c r="E200" s="16">
        <v>0.20044793</v>
      </c>
      <c r="F200" s="17">
        <v>0.151436026</v>
      </c>
      <c r="G200" s="18">
        <v>6.5072947000000006E-2</v>
      </c>
    </row>
    <row r="201" spans="1:7" x14ac:dyDescent="0.25">
      <c r="A201" s="20">
        <v>369.37</v>
      </c>
      <c r="B201" s="19">
        <v>1.2035370000000001</v>
      </c>
      <c r="C201" s="14">
        <v>0.50324966999999998</v>
      </c>
      <c r="D201" s="15">
        <f t="shared" si="3"/>
        <v>3.7137069308601136</v>
      </c>
      <c r="E201" s="16">
        <v>0.197021945</v>
      </c>
      <c r="F201" s="17">
        <v>0.15278765</v>
      </c>
      <c r="G201" s="18">
        <v>6.3886972E-2</v>
      </c>
    </row>
    <row r="202" spans="1:7" x14ac:dyDescent="0.25">
      <c r="A202" s="20">
        <v>369.79</v>
      </c>
      <c r="B202" s="19">
        <v>1.2144649999999999</v>
      </c>
      <c r="C202" s="14">
        <v>0.50778042000000001</v>
      </c>
      <c r="D202" s="15">
        <f t="shared" si="3"/>
        <v>3.7516881234414012</v>
      </c>
      <c r="E202" s="16">
        <v>0.199021912</v>
      </c>
      <c r="F202" s="17">
        <v>0.15417494700000001</v>
      </c>
      <c r="G202" s="18">
        <v>6.4462144999999998E-2</v>
      </c>
    </row>
    <row r="203" spans="1:7" x14ac:dyDescent="0.25">
      <c r="A203" s="20">
        <v>370.22</v>
      </c>
      <c r="B203" s="19">
        <v>1.2060169999999999</v>
      </c>
      <c r="C203" s="14">
        <v>0.52040363000000001</v>
      </c>
      <c r="D203" s="15">
        <f t="shared" si="3"/>
        <v>3.7299230197930391</v>
      </c>
      <c r="E203" s="16">
        <v>0.20420313100000001</v>
      </c>
      <c r="F203" s="17">
        <v>0.15310248300000001</v>
      </c>
      <c r="G203" s="18">
        <v>6.6064648000000004E-2</v>
      </c>
    </row>
    <row r="204" spans="1:7" x14ac:dyDescent="0.25">
      <c r="A204" s="20">
        <v>370.65</v>
      </c>
      <c r="B204" s="19">
        <v>1.195303</v>
      </c>
      <c r="C204" s="14">
        <v>0.51628379999999996</v>
      </c>
      <c r="D204" s="15">
        <f t="shared" si="3"/>
        <v>3.7010808855807209</v>
      </c>
      <c r="E204" s="16">
        <v>0.20282185699999999</v>
      </c>
      <c r="F204" s="17">
        <v>0.151742353</v>
      </c>
      <c r="G204" s="18">
        <v>6.5541639999999998E-2</v>
      </c>
    </row>
    <row r="205" spans="1:7" x14ac:dyDescent="0.25">
      <c r="A205" s="20">
        <v>371.08</v>
      </c>
      <c r="B205" s="19">
        <v>1.1828099999999999</v>
      </c>
      <c r="C205" s="14">
        <v>0.51129429500000001</v>
      </c>
      <c r="D205" s="15">
        <f t="shared" si="3"/>
        <v>3.6666469749764494</v>
      </c>
      <c r="E205" s="16">
        <v>0.20109479999999999</v>
      </c>
      <c r="F205" s="17">
        <v>0.15015638100000001</v>
      </c>
      <c r="G205" s="18">
        <v>6.4908227999999998E-2</v>
      </c>
    </row>
    <row r="206" spans="1:7" x14ac:dyDescent="0.25">
      <c r="A206" s="20">
        <v>371.51</v>
      </c>
      <c r="B206" s="19">
        <v>1.159375</v>
      </c>
      <c r="C206" s="14">
        <v>0.503569775</v>
      </c>
      <c r="D206" s="15">
        <f t="shared" si="3"/>
        <v>3.5981643977281679</v>
      </c>
      <c r="E206" s="16">
        <v>0.19828579700000001</v>
      </c>
      <c r="F206" s="17">
        <v>0.147181335</v>
      </c>
      <c r="G206" s="18">
        <v>6.3927608999999996E-2</v>
      </c>
    </row>
    <row r="207" spans="1:7" x14ac:dyDescent="0.25">
      <c r="A207" s="20">
        <v>371.94</v>
      </c>
      <c r="B207" s="19">
        <v>1.120409</v>
      </c>
      <c r="C207" s="14">
        <v>0.49015355999999999</v>
      </c>
      <c r="D207" s="15">
        <f t="shared" si="3"/>
        <v>3.4812566173752888</v>
      </c>
      <c r="E207" s="16">
        <v>0.193225752</v>
      </c>
      <c r="F207" s="17">
        <v>0.14223464499999999</v>
      </c>
      <c r="G207" s="18">
        <v>6.2224436000000001E-2</v>
      </c>
    </row>
    <row r="208" spans="1:7" x14ac:dyDescent="0.25">
      <c r="A208" s="20">
        <v>372.38</v>
      </c>
      <c r="B208" s="19">
        <v>1.0813299999999999</v>
      </c>
      <c r="C208" s="14">
        <v>0.48438258000000001</v>
      </c>
      <c r="D208" s="15">
        <f t="shared" si="3"/>
        <v>3.3638077142706009</v>
      </c>
      <c r="E208" s="16">
        <v>0.19117408499999999</v>
      </c>
      <c r="F208" s="17">
        <v>0.13727361099999999</v>
      </c>
      <c r="G208" s="18">
        <v>6.1491815999999998E-2</v>
      </c>
    </row>
    <row r="209" spans="1:7" x14ac:dyDescent="0.25">
      <c r="A209" s="20">
        <v>372.81</v>
      </c>
      <c r="B209" s="19">
        <v>1.0441009999999999</v>
      </c>
      <c r="C209" s="14">
        <v>0.45696766500000002</v>
      </c>
      <c r="D209" s="15">
        <f t="shared" si="3"/>
        <v>3.2517460946345942</v>
      </c>
      <c r="E209" s="16">
        <v>0.180564958</v>
      </c>
      <c r="F209" s="17">
        <v>0.13254743199999999</v>
      </c>
      <c r="G209" s="18">
        <v>5.8011524000000002E-2</v>
      </c>
    </row>
    <row r="210" spans="1:7" x14ac:dyDescent="0.25">
      <c r="A210" s="20">
        <v>373.25</v>
      </c>
      <c r="B210" s="19">
        <v>1.011898</v>
      </c>
      <c r="C210" s="14">
        <v>0.45231978</v>
      </c>
      <c r="D210" s="15">
        <f t="shared" si="3"/>
        <v>3.15517256142576</v>
      </c>
      <c r="E210" s="16">
        <v>0.17893722400000001</v>
      </c>
      <c r="F210" s="17">
        <v>0.128459298</v>
      </c>
      <c r="G210" s="18">
        <v>5.7421479999999997E-2</v>
      </c>
    </row>
    <row r="211" spans="1:7" x14ac:dyDescent="0.25">
      <c r="A211" s="20">
        <v>373.69</v>
      </c>
      <c r="B211" s="19">
        <v>0.98951469999999997</v>
      </c>
      <c r="C211" s="14">
        <v>0.44031079400000001</v>
      </c>
      <c r="D211" s="15">
        <f t="shared" si="3"/>
        <v>3.0890169342437557</v>
      </c>
      <c r="E211" s="16">
        <v>0.174392402</v>
      </c>
      <c r="F211" s="17">
        <v>0.12561776299999999</v>
      </c>
      <c r="G211" s="18">
        <v>5.5896952999999999E-2</v>
      </c>
    </row>
    <row r="212" spans="1:7" x14ac:dyDescent="0.25">
      <c r="A212" s="20">
        <v>374.13</v>
      </c>
      <c r="B212" s="19">
        <v>0.98125649999999998</v>
      </c>
      <c r="C212" s="14">
        <v>0.43356966400000002</v>
      </c>
      <c r="D212" s="15">
        <f t="shared" si="3"/>
        <v>3.0668437009514262</v>
      </c>
      <c r="E212" s="16">
        <v>0.17192548799999999</v>
      </c>
      <c r="F212" s="17">
        <v>0.124569394</v>
      </c>
      <c r="G212" s="18">
        <v>5.5041174999999998E-2</v>
      </c>
    </row>
    <row r="213" spans="1:7" x14ac:dyDescent="0.25">
      <c r="A213" s="20">
        <v>374.58</v>
      </c>
      <c r="B213" s="19">
        <v>0.98476399999999997</v>
      </c>
      <c r="C213" s="14">
        <v>0.44235461199999998</v>
      </c>
      <c r="D213" s="15">
        <f t="shared" si="3"/>
        <v>3.0815080854053298</v>
      </c>
      <c r="E213" s="16">
        <v>0.175618406</v>
      </c>
      <c r="F213" s="17">
        <v>0.125014667</v>
      </c>
      <c r="G213" s="18">
        <v>5.6156414000000002E-2</v>
      </c>
    </row>
    <row r="214" spans="1:7" x14ac:dyDescent="0.25">
      <c r="A214" s="20">
        <v>375.02</v>
      </c>
      <c r="B214" s="19">
        <v>1.0015480000000001</v>
      </c>
      <c r="C214" s="14">
        <v>0.43698863999999998</v>
      </c>
      <c r="D214" s="15">
        <f t="shared" si="3"/>
        <v>3.1377096983729618</v>
      </c>
      <c r="E214" s="16">
        <v>0.173694974</v>
      </c>
      <c r="F214" s="17">
        <v>0.127145377</v>
      </c>
      <c r="G214" s="18">
        <v>5.5475209999999997E-2</v>
      </c>
    </row>
    <row r="215" spans="1:7" x14ac:dyDescent="0.25">
      <c r="A215" s="20">
        <v>375.47</v>
      </c>
      <c r="B215" s="19">
        <v>1.036087</v>
      </c>
      <c r="C215" s="14">
        <v>0.45846787500000002</v>
      </c>
      <c r="D215" s="15">
        <f t="shared" si="3"/>
        <v>3.2498104419188869</v>
      </c>
      <c r="E215" s="16">
        <v>0.18244989</v>
      </c>
      <c r="F215" s="17">
        <v>0.131530063</v>
      </c>
      <c r="G215" s="18">
        <v>5.8201973999999997E-2</v>
      </c>
    </row>
    <row r="216" spans="1:7" x14ac:dyDescent="0.25">
      <c r="A216" s="20">
        <v>375.92</v>
      </c>
      <c r="B216" s="19">
        <v>1.084481</v>
      </c>
      <c r="C216" s="14">
        <v>0.47712779999999999</v>
      </c>
      <c r="D216" s="15">
        <f t="shared" si="3"/>
        <v>3.4056808096977083</v>
      </c>
      <c r="E216" s="16">
        <v>0.19010408100000001</v>
      </c>
      <c r="F216" s="17">
        <v>0.13767362699999999</v>
      </c>
      <c r="G216" s="18">
        <v>6.0570829999999999E-2</v>
      </c>
    </row>
    <row r="217" spans="1:7" x14ac:dyDescent="0.25">
      <c r="A217" s="20">
        <v>376.37</v>
      </c>
      <c r="B217" s="19">
        <v>1.131975</v>
      </c>
      <c r="C217" s="14">
        <v>0.4987026</v>
      </c>
      <c r="D217" s="15">
        <f t="shared" si="3"/>
        <v>3.5590853020261854</v>
      </c>
      <c r="E217" s="16">
        <v>0.198938052</v>
      </c>
      <c r="F217" s="17">
        <v>0.143702936</v>
      </c>
      <c r="G217" s="18">
        <v>6.3309726999999996E-2</v>
      </c>
    </row>
    <row r="218" spans="1:7" x14ac:dyDescent="0.25">
      <c r="A218" s="20">
        <v>376.82</v>
      </c>
      <c r="B218" s="19">
        <v>1.177603</v>
      </c>
      <c r="C218" s="14">
        <v>0.51965505000000001</v>
      </c>
      <c r="D218" s="15">
        <f t="shared" si="3"/>
        <v>3.7069729005184695</v>
      </c>
      <c r="E218" s="16">
        <v>0.207544006</v>
      </c>
      <c r="F218" s="17">
        <v>0.14949535799999999</v>
      </c>
      <c r="G218" s="18">
        <v>6.5969615999999995E-2</v>
      </c>
    </row>
    <row r="219" spans="1:7" x14ac:dyDescent="0.25">
      <c r="A219" s="20">
        <v>377.28</v>
      </c>
      <c r="B219" s="19">
        <v>1.218288</v>
      </c>
      <c r="C219" s="14">
        <v>0.55105493000000005</v>
      </c>
      <c r="D219" s="15">
        <f t="shared" si="3"/>
        <v>3.8397266888297596</v>
      </c>
      <c r="E219" s="16">
        <v>0.22035032900000001</v>
      </c>
      <c r="F219" s="17">
        <v>0.15466027299999999</v>
      </c>
      <c r="G219" s="18">
        <v>6.9955795000000001E-2</v>
      </c>
    </row>
    <row r="220" spans="1:7" x14ac:dyDescent="0.25">
      <c r="A220" s="20">
        <v>377.73</v>
      </c>
      <c r="B220" s="19">
        <v>1.2441199999999999</v>
      </c>
      <c r="C220" s="14">
        <v>0.55404180000000003</v>
      </c>
      <c r="D220" s="15">
        <f t="shared" si="3"/>
        <v>3.9258193646136812</v>
      </c>
      <c r="E220" s="16">
        <v>0.221811124</v>
      </c>
      <c r="F220" s="17">
        <v>0.157939616</v>
      </c>
      <c r="G220" s="18">
        <v>7.0334974999999994E-2</v>
      </c>
    </row>
    <row r="221" spans="1:7" x14ac:dyDescent="0.25">
      <c r="A221" s="20">
        <v>378.19</v>
      </c>
      <c r="B221" s="19">
        <v>1.252329</v>
      </c>
      <c r="C221" s="14">
        <v>0.57418327000000002</v>
      </c>
      <c r="D221" s="15">
        <f t="shared" si="3"/>
        <v>3.9565352679074008</v>
      </c>
      <c r="E221" s="16">
        <v>0.23015086500000001</v>
      </c>
      <c r="F221" s="17">
        <v>0.15898173900000001</v>
      </c>
      <c r="G221" s="18">
        <v>7.2891912000000003E-2</v>
      </c>
    </row>
    <row r="222" spans="1:7" x14ac:dyDescent="0.25">
      <c r="A222" s="20">
        <v>378.65</v>
      </c>
      <c r="B222" s="19">
        <v>1.2490779999999999</v>
      </c>
      <c r="C222" s="14">
        <v>0.57532360999999999</v>
      </c>
      <c r="D222" s="15">
        <f t="shared" si="3"/>
        <v>3.9510641674426554</v>
      </c>
      <c r="E222" s="16">
        <v>0.230887969</v>
      </c>
      <c r="F222" s="17">
        <v>0.158569028</v>
      </c>
      <c r="G222" s="18">
        <v>7.3036675999999995E-2</v>
      </c>
    </row>
    <row r="223" spans="1:7" x14ac:dyDescent="0.25">
      <c r="A223" s="20">
        <v>379.11</v>
      </c>
      <c r="B223" s="19">
        <v>1.236556</v>
      </c>
      <c r="C223" s="14">
        <v>0.57169581999999997</v>
      </c>
      <c r="D223" s="15">
        <f t="shared" si="3"/>
        <v>3.9162065714775776</v>
      </c>
      <c r="E223" s="16">
        <v>0.22971044199999999</v>
      </c>
      <c r="F223" s="17">
        <v>0.156979375</v>
      </c>
      <c r="G223" s="18">
        <v>7.2576133000000001E-2</v>
      </c>
    </row>
    <row r="224" spans="1:7" x14ac:dyDescent="0.25">
      <c r="A224" s="20">
        <v>379.57</v>
      </c>
      <c r="B224" s="19">
        <v>1.211136</v>
      </c>
      <c r="C224" s="14">
        <v>0.56296915999999997</v>
      </c>
      <c r="D224" s="15">
        <f t="shared" si="3"/>
        <v>3.8403548554184517</v>
      </c>
      <c r="E224" s="16">
        <v>0.226477925</v>
      </c>
      <c r="F224" s="17">
        <v>0.15375233399999999</v>
      </c>
      <c r="G224" s="18">
        <v>7.1468293000000002E-2</v>
      </c>
    </row>
    <row r="225" spans="1:7" x14ac:dyDescent="0.25">
      <c r="A225" s="20">
        <v>380.04</v>
      </c>
      <c r="B225" s="19">
        <v>1.180957</v>
      </c>
      <c r="C225" s="14">
        <v>0.56214185500000002</v>
      </c>
      <c r="D225" s="15">
        <f t="shared" si="3"/>
        <v>3.7492979700249909</v>
      </c>
      <c r="E225" s="16">
        <v>0.226421977</v>
      </c>
      <c r="F225" s="17">
        <v>0.14992114500000001</v>
      </c>
      <c r="G225" s="18">
        <v>7.1363267999999994E-2</v>
      </c>
    </row>
    <row r="226" spans="1:7" x14ac:dyDescent="0.25">
      <c r="A226" s="20">
        <v>380.51</v>
      </c>
      <c r="B226" s="19">
        <v>1.1462330000000001</v>
      </c>
      <c r="C226" s="14">
        <v>0.54688965</v>
      </c>
      <c r="D226" s="15">
        <f t="shared" si="3"/>
        <v>3.6435568060319059</v>
      </c>
      <c r="E226" s="16">
        <v>0.22055090399999999</v>
      </c>
      <c r="F226" s="17">
        <v>0.14551297299999999</v>
      </c>
      <c r="G226" s="18">
        <v>6.9427017999999993E-2</v>
      </c>
    </row>
    <row r="227" spans="1:7" x14ac:dyDescent="0.25">
      <c r="A227" s="20">
        <v>380.98</v>
      </c>
      <c r="B227" s="19">
        <v>1.1010200000000001</v>
      </c>
      <c r="C227" s="14">
        <v>0.52810445500000003</v>
      </c>
      <c r="D227" s="15">
        <f t="shared" si="3"/>
        <v>3.504160162778402</v>
      </c>
      <c r="E227" s="16">
        <v>0.213237712</v>
      </c>
      <c r="F227" s="17">
        <v>0.139773234</v>
      </c>
      <c r="G227" s="18">
        <v>6.7042259000000007E-2</v>
      </c>
    </row>
    <row r="228" spans="1:7" x14ac:dyDescent="0.25">
      <c r="A228" s="20">
        <v>381.45</v>
      </c>
      <c r="B228" s="19">
        <v>1.039628</v>
      </c>
      <c r="C228" s="14">
        <v>0.50305228000000002</v>
      </c>
      <c r="D228" s="15">
        <f t="shared" si="3"/>
        <v>3.312852877812043</v>
      </c>
      <c r="E228" s="16">
        <v>0.203371828</v>
      </c>
      <c r="F228" s="17">
        <v>0.13197958900000001</v>
      </c>
      <c r="G228" s="18">
        <v>6.3861913000000006E-2</v>
      </c>
    </row>
    <row r="229" spans="1:7" x14ac:dyDescent="0.25">
      <c r="A229" s="20">
        <v>381.92</v>
      </c>
      <c r="B229" s="19">
        <v>0.9750683</v>
      </c>
      <c r="C229" s="14">
        <v>0.47345363099999999</v>
      </c>
      <c r="D229" s="15">
        <f t="shared" si="3"/>
        <v>3.110956953123118</v>
      </c>
      <c r="E229" s="16">
        <v>0.19164140399999999</v>
      </c>
      <c r="F229" s="17">
        <v>0.12378380899999999</v>
      </c>
      <c r="G229" s="18">
        <v>6.0104399000000003E-2</v>
      </c>
    </row>
    <row r="230" spans="1:7" x14ac:dyDescent="0.25">
      <c r="A230" s="20">
        <v>382.39</v>
      </c>
      <c r="B230" s="19">
        <v>0.92275859999999998</v>
      </c>
      <c r="C230" s="14">
        <v>0.44598932099999999</v>
      </c>
      <c r="D230" s="15">
        <f t="shared" si="3"/>
        <v>2.9476858074874466</v>
      </c>
      <c r="E230" s="16">
        <v>0.18074738100000001</v>
      </c>
      <c r="F230" s="17">
        <v>0.117143152</v>
      </c>
      <c r="G230" s="18">
        <v>5.6617835999999998E-2</v>
      </c>
    </row>
    <row r="231" spans="1:7" x14ac:dyDescent="0.25">
      <c r="A231" s="20">
        <v>382.87</v>
      </c>
      <c r="B231" s="19">
        <v>0.88452120000000001</v>
      </c>
      <c r="C231" s="14">
        <v>0.43374715200000002</v>
      </c>
      <c r="D231" s="15">
        <f t="shared" si="3"/>
        <v>2.8290859851537422</v>
      </c>
      <c r="E231" s="16">
        <v>0.176005102</v>
      </c>
      <c r="F231" s="17">
        <v>0.11228895799999999</v>
      </c>
      <c r="G231" s="18">
        <v>5.5063705999999997E-2</v>
      </c>
    </row>
    <row r="232" spans="1:7" x14ac:dyDescent="0.25">
      <c r="A232" s="20">
        <v>383.35</v>
      </c>
      <c r="B232" s="19">
        <v>0.8615022</v>
      </c>
      <c r="C232" s="14">
        <v>0.41904561600000001</v>
      </c>
      <c r="D232" s="15">
        <f t="shared" si="3"/>
        <v>2.7589156388844085</v>
      </c>
      <c r="E232" s="16">
        <v>0.17025370500000001</v>
      </c>
      <c r="F232" s="17">
        <v>0.109366722</v>
      </c>
      <c r="G232" s="18">
        <v>5.3197362999999998E-2</v>
      </c>
    </row>
    <row r="233" spans="1:7" x14ac:dyDescent="0.25">
      <c r="A233" s="20">
        <v>383.83</v>
      </c>
      <c r="B233" s="19">
        <v>0.86488240000000005</v>
      </c>
      <c r="C233" s="14">
        <v>0.41433230399999998</v>
      </c>
      <c r="D233" s="15">
        <f t="shared" si="3"/>
        <v>2.7732085982881496</v>
      </c>
      <c r="E233" s="16">
        <v>0.16855124799999999</v>
      </c>
      <c r="F233" s="17">
        <v>0.10979583499999999</v>
      </c>
      <c r="G233" s="18">
        <v>5.2599013999999999E-2</v>
      </c>
    </row>
    <row r="234" spans="1:7" x14ac:dyDescent="0.25">
      <c r="A234" s="20">
        <v>384.31</v>
      </c>
      <c r="B234" s="19">
        <v>0.89272680000000004</v>
      </c>
      <c r="C234" s="14">
        <v>0.42182620799999998</v>
      </c>
      <c r="D234" s="15">
        <f t="shared" si="3"/>
        <v>2.8660701794396499</v>
      </c>
      <c r="E234" s="16">
        <v>0.17181600299999999</v>
      </c>
      <c r="F234" s="17">
        <v>0.11333065</v>
      </c>
      <c r="G234" s="18">
        <v>5.3550356E-2</v>
      </c>
    </row>
    <row r="235" spans="1:7" x14ac:dyDescent="0.25">
      <c r="A235" s="20">
        <v>384.8</v>
      </c>
      <c r="B235" s="19">
        <v>0.93373399999999995</v>
      </c>
      <c r="C235" s="14">
        <v>0.44748289600000002</v>
      </c>
      <c r="D235" s="15">
        <f t="shared" si="3"/>
        <v>3.0015445863740919</v>
      </c>
      <c r="E235" s="16">
        <v>0.18249731599999999</v>
      </c>
      <c r="F235" s="17">
        <v>0.11853646700000001</v>
      </c>
      <c r="G235" s="18">
        <v>5.6807443999999999E-2</v>
      </c>
    </row>
    <row r="236" spans="1:7" x14ac:dyDescent="0.25">
      <c r="A236" s="20">
        <v>385.28</v>
      </c>
      <c r="B236" s="19">
        <v>0.96380460000000001</v>
      </c>
      <c r="C236" s="14">
        <v>0.45540926399999998</v>
      </c>
      <c r="D236" s="15">
        <f t="shared" si="3"/>
        <v>3.1020730632213525</v>
      </c>
      <c r="E236" s="16">
        <v>0.185963353</v>
      </c>
      <c r="F236" s="17">
        <v>0.122353895</v>
      </c>
      <c r="G236" s="18">
        <v>5.7813687000000002E-2</v>
      </c>
    </row>
    <row r="237" spans="1:7" x14ac:dyDescent="0.25">
      <c r="A237" s="20">
        <v>385.77</v>
      </c>
      <c r="B237" s="19">
        <v>0.98707310000000004</v>
      </c>
      <c r="C237" s="14">
        <v>0.47796503699999998</v>
      </c>
      <c r="D237" s="15">
        <f t="shared" si="3"/>
        <v>3.1810048418150454</v>
      </c>
      <c r="E237" s="16">
        <v>0.19541924599999999</v>
      </c>
      <c r="F237" s="17">
        <v>0.12530780499999999</v>
      </c>
      <c r="G237" s="18">
        <v>6.0677116000000003E-2</v>
      </c>
    </row>
    <row r="238" spans="1:7" x14ac:dyDescent="0.25">
      <c r="A238" s="20">
        <v>386.26</v>
      </c>
      <c r="B238" s="19">
        <v>1.001654</v>
      </c>
      <c r="C238" s="14">
        <v>0.48723813999999999</v>
      </c>
      <c r="D238" s="15">
        <f t="shared" si="3"/>
        <v>3.2320943377318345</v>
      </c>
      <c r="E238" s="16">
        <v>0.19946322899999999</v>
      </c>
      <c r="F238" s="17">
        <v>0.127158833</v>
      </c>
      <c r="G238" s="18">
        <v>6.1854326000000001E-2</v>
      </c>
    </row>
    <row r="239" spans="1:7" x14ac:dyDescent="0.25">
      <c r="A239" s="20">
        <v>386.76</v>
      </c>
      <c r="B239" s="19">
        <v>1.009137</v>
      </c>
      <c r="C239" s="14">
        <v>0.50269775000000005</v>
      </c>
      <c r="D239" s="15">
        <f t="shared" si="3"/>
        <v>3.2604552509597817</v>
      </c>
      <c r="E239" s="16">
        <v>0.20605544200000001</v>
      </c>
      <c r="F239" s="17">
        <v>0.128108792</v>
      </c>
      <c r="G239" s="18">
        <v>6.3816906000000007E-2</v>
      </c>
    </row>
    <row r="240" spans="1:7" x14ac:dyDescent="0.25">
      <c r="A240" s="20">
        <v>387.25</v>
      </c>
      <c r="B240" s="19">
        <v>1.015795</v>
      </c>
      <c r="C240" s="14">
        <v>0.49610833999999998</v>
      </c>
      <c r="D240" s="15">
        <f t="shared" si="3"/>
        <v>3.2861248513808694</v>
      </c>
      <c r="E240" s="16">
        <v>0.203614816</v>
      </c>
      <c r="F240" s="17">
        <v>0.128954017</v>
      </c>
      <c r="G240" s="18">
        <v>6.2980387999999998E-2</v>
      </c>
    </row>
    <row r="241" spans="1:7" x14ac:dyDescent="0.25">
      <c r="A241" s="20">
        <v>387.75</v>
      </c>
      <c r="B241" s="19">
        <v>1.0271380000000001</v>
      </c>
      <c r="C241" s="14">
        <v>0.51073325000000003</v>
      </c>
      <c r="D241" s="15">
        <f t="shared" si="3"/>
        <v>3.327110046641538</v>
      </c>
      <c r="E241" s="16">
        <v>0.209885658</v>
      </c>
      <c r="F241" s="17">
        <v>0.13039399800000001</v>
      </c>
      <c r="G241" s="18">
        <v>6.4837004000000004E-2</v>
      </c>
    </row>
    <row r="242" spans="1:7" x14ac:dyDescent="0.25">
      <c r="A242" s="20">
        <v>388.25</v>
      </c>
      <c r="B242" s="19">
        <v>1.0491569999999999</v>
      </c>
      <c r="C242" s="14">
        <v>0.51907375</v>
      </c>
      <c r="D242" s="15">
        <f t="shared" si="3"/>
        <v>3.4028163398357338</v>
      </c>
      <c r="E242" s="16">
        <v>0.21358912099999999</v>
      </c>
      <c r="F242" s="17">
        <v>0.13318928499999999</v>
      </c>
      <c r="G242" s="18">
        <v>6.5895820999999993E-2</v>
      </c>
    </row>
    <row r="243" spans="1:7" x14ac:dyDescent="0.25">
      <c r="A243" s="20">
        <v>388.75</v>
      </c>
      <c r="B243" s="19">
        <v>1.083421</v>
      </c>
      <c r="C243" s="14">
        <v>0.53314450000000002</v>
      </c>
      <c r="D243" s="15">
        <f t="shared" si="3"/>
        <v>3.5184729285539835</v>
      </c>
      <c r="E243" s="16">
        <v>0.21966244600000001</v>
      </c>
      <c r="F243" s="17">
        <v>0.13753906099999999</v>
      </c>
      <c r="G243" s="18">
        <v>6.7682086000000002E-2</v>
      </c>
    </row>
    <row r="244" spans="1:7" x14ac:dyDescent="0.25">
      <c r="A244" s="20">
        <v>389.25</v>
      </c>
      <c r="B244" s="19">
        <v>1.1279969999999999</v>
      </c>
      <c r="C244" s="14">
        <v>0.55285450000000003</v>
      </c>
      <c r="D244" s="15">
        <f t="shared" si="3"/>
        <v>3.6679476477886745</v>
      </c>
      <c r="E244" s="16">
        <v>0.22807697499999999</v>
      </c>
      <c r="F244" s="17">
        <v>0.143197933</v>
      </c>
      <c r="G244" s="18">
        <v>7.0184249000000004E-2</v>
      </c>
    </row>
    <row r="245" spans="1:7" x14ac:dyDescent="0.25">
      <c r="A245" s="20">
        <v>389.76</v>
      </c>
      <c r="B245" s="19">
        <v>1.173583</v>
      </c>
      <c r="C245" s="14">
        <v>0.58690290000000001</v>
      </c>
      <c r="D245" s="15">
        <f t="shared" si="3"/>
        <v>3.821181258817278</v>
      </c>
      <c r="E245" s="16">
        <v>0.24243777599999999</v>
      </c>
      <c r="F245" s="17">
        <v>0.14898502399999999</v>
      </c>
      <c r="G245" s="18">
        <v>7.4506654000000005E-2</v>
      </c>
    </row>
    <row r="246" spans="1:7" x14ac:dyDescent="0.25">
      <c r="A246" s="20">
        <v>390.26</v>
      </c>
      <c r="B246" s="19">
        <v>1.201176</v>
      </c>
      <c r="C246" s="14">
        <v>0.59368975000000002</v>
      </c>
      <c r="D246" s="15">
        <f t="shared" si="3"/>
        <v>3.9160411703019102</v>
      </c>
      <c r="E246" s="16">
        <v>0.245557892</v>
      </c>
      <c r="F246" s="17">
        <v>0.152487924</v>
      </c>
      <c r="G246" s="18">
        <v>7.5368237000000005E-2</v>
      </c>
    </row>
    <row r="247" spans="1:7" x14ac:dyDescent="0.25">
      <c r="A247" s="20">
        <v>390.77</v>
      </c>
      <c r="B247" s="19">
        <v>1.19821</v>
      </c>
      <c r="C247" s="14">
        <v>0.61184342999999997</v>
      </c>
      <c r="D247" s="15">
        <f t="shared" si="3"/>
        <v>3.911476426828028</v>
      </c>
      <c r="E247" s="16">
        <v>0.25339208099999999</v>
      </c>
      <c r="F247" s="17">
        <v>0.15211139400000001</v>
      </c>
      <c r="G247" s="18">
        <v>7.7672826E-2</v>
      </c>
    </row>
    <row r="248" spans="1:7" x14ac:dyDescent="0.25">
      <c r="A248" s="20">
        <v>391.29</v>
      </c>
      <c r="B248" s="19">
        <v>1.1666920000000001</v>
      </c>
      <c r="C248" s="14">
        <v>0.61487451999999998</v>
      </c>
      <c r="D248" s="15">
        <f t="shared" si="3"/>
        <v>3.8136561343691713</v>
      </c>
      <c r="E248" s="16">
        <v>0.25498116100000001</v>
      </c>
      <c r="F248" s="17">
        <v>0.14811021899999999</v>
      </c>
      <c r="G248" s="18">
        <v>7.8057618999999995E-2</v>
      </c>
    </row>
    <row r="249" spans="1:7" x14ac:dyDescent="0.25">
      <c r="A249" s="20">
        <v>391.8</v>
      </c>
      <c r="B249" s="19">
        <v>1.114638</v>
      </c>
      <c r="C249" s="14">
        <v>0.58173914999999998</v>
      </c>
      <c r="D249" s="15">
        <f t="shared" si="3"/>
        <v>3.6482520826393379</v>
      </c>
      <c r="E249" s="16">
        <v>0.24155658899999999</v>
      </c>
      <c r="F249" s="17">
        <v>0.141502023</v>
      </c>
      <c r="G249" s="18">
        <v>7.3851122000000005E-2</v>
      </c>
    </row>
    <row r="250" spans="1:7" x14ac:dyDescent="0.25">
      <c r="A250" s="20">
        <v>392.32</v>
      </c>
      <c r="B250" s="19">
        <v>1.0493459999999999</v>
      </c>
      <c r="C250" s="14">
        <v>0.56263584</v>
      </c>
      <c r="D250" s="15">
        <f t="shared" si="3"/>
        <v>3.4391072717271802</v>
      </c>
      <c r="E250" s="16">
        <v>0.233930369</v>
      </c>
      <c r="F250" s="17">
        <v>0.13321327799999999</v>
      </c>
      <c r="G250" s="18">
        <v>7.1425978000000001E-2</v>
      </c>
    </row>
    <row r="251" spans="1:7" x14ac:dyDescent="0.25">
      <c r="A251" s="20">
        <v>392.84</v>
      </c>
      <c r="B251" s="19">
        <v>0.9928458</v>
      </c>
      <c r="C251" s="14">
        <v>0.53096986800000001</v>
      </c>
      <c r="D251" s="15">
        <f t="shared" si="3"/>
        <v>3.2582474789340181</v>
      </c>
      <c r="E251" s="16">
        <v>0.22105760299999999</v>
      </c>
      <c r="F251" s="17">
        <v>0.12604064200000001</v>
      </c>
      <c r="G251" s="18">
        <v>6.7406018999999998E-2</v>
      </c>
    </row>
    <row r="252" spans="1:7" x14ac:dyDescent="0.25">
      <c r="A252" s="20">
        <v>393.36</v>
      </c>
      <c r="B252" s="19">
        <v>0.96361300000000005</v>
      </c>
      <c r="C252" s="14">
        <v>0.50867928799999995</v>
      </c>
      <c r="D252" s="15">
        <f t="shared" si="3"/>
        <v>3.1664993865435349</v>
      </c>
      <c r="E252" s="16">
        <v>0.21205971500000001</v>
      </c>
      <c r="F252" s="17">
        <v>0.122329572</v>
      </c>
      <c r="G252" s="18">
        <v>6.4576255999999999E-2</v>
      </c>
    </row>
    <row r="253" spans="1:7" x14ac:dyDescent="0.25">
      <c r="A253" s="20">
        <v>393.88</v>
      </c>
      <c r="B253" s="19">
        <v>0.96034129999999995</v>
      </c>
      <c r="C253" s="14">
        <v>0.500228118</v>
      </c>
      <c r="D253" s="15">
        <f t="shared" si="3"/>
        <v>3.159920076097539</v>
      </c>
      <c r="E253" s="16">
        <v>0.20881425200000001</v>
      </c>
      <c r="F253" s="17">
        <v>0.121914233</v>
      </c>
      <c r="G253" s="18">
        <v>6.3503388999999993E-2</v>
      </c>
    </row>
    <row r="254" spans="1:7" x14ac:dyDescent="0.25">
      <c r="A254" s="20">
        <v>394.4</v>
      </c>
      <c r="B254" s="19">
        <v>0.97297769999999995</v>
      </c>
      <c r="C254" s="14">
        <v>0.50266294</v>
      </c>
      <c r="D254" s="15">
        <f t="shared" si="3"/>
        <v>3.2057256745389653</v>
      </c>
      <c r="E254" s="16">
        <v>0.210108982</v>
      </c>
      <c r="F254" s="17">
        <v>0.12351841</v>
      </c>
      <c r="G254" s="18">
        <v>6.3812487000000001E-2</v>
      </c>
    </row>
    <row r="255" spans="1:7" x14ac:dyDescent="0.25">
      <c r="A255" s="20">
        <v>394.93</v>
      </c>
      <c r="B255" s="19">
        <v>0.99246259999999997</v>
      </c>
      <c r="C255" s="14">
        <v>0.52084167999999997</v>
      </c>
      <c r="D255" s="15">
        <f t="shared" si="3"/>
        <v>3.2743178641957722</v>
      </c>
      <c r="E255" s="16">
        <v>0.217998047</v>
      </c>
      <c r="F255" s="17">
        <v>0.12599199599999999</v>
      </c>
      <c r="G255" s="18">
        <v>6.6120257000000002E-2</v>
      </c>
    </row>
    <row r="256" spans="1:7" x14ac:dyDescent="0.25">
      <c r="A256" s="20">
        <v>395.46</v>
      </c>
      <c r="B256" s="19">
        <v>1.0223450000000001</v>
      </c>
      <c r="C256" s="14">
        <v>0.533924014</v>
      </c>
      <c r="D256" s="15">
        <f t="shared" si="3"/>
        <v>3.3774319070341039</v>
      </c>
      <c r="E256" s="16">
        <v>0.22377449299999999</v>
      </c>
      <c r="F256" s="17">
        <v>0.12978553200000001</v>
      </c>
      <c r="G256" s="18">
        <v>6.7781044999999998E-2</v>
      </c>
    </row>
    <row r="257" spans="1:7" x14ac:dyDescent="0.25">
      <c r="A257" s="20">
        <v>395.99</v>
      </c>
      <c r="B257" s="19">
        <v>1.047409</v>
      </c>
      <c r="C257" s="14">
        <v>0.54848481000000004</v>
      </c>
      <c r="D257" s="15">
        <f t="shared" si="3"/>
        <v>3.4648710998766341</v>
      </c>
      <c r="E257" s="16">
        <v>0.23018498000000001</v>
      </c>
      <c r="F257" s="17">
        <v>0.132967378</v>
      </c>
      <c r="G257" s="18">
        <v>6.9629521E-2</v>
      </c>
    </row>
    <row r="258" spans="1:7" x14ac:dyDescent="0.25">
      <c r="A258" s="20">
        <v>396.53</v>
      </c>
      <c r="B258" s="19">
        <v>1.0779259999999999</v>
      </c>
      <c r="C258" s="14">
        <v>0.57384044999999995</v>
      </c>
      <c r="D258" s="15">
        <f t="shared" si="3"/>
        <v>3.570685171408762</v>
      </c>
      <c r="E258" s="16">
        <v>0.24115207899999999</v>
      </c>
      <c r="F258" s="17">
        <v>0.13684147699999999</v>
      </c>
      <c r="G258" s="18">
        <v>7.2848390999999998E-2</v>
      </c>
    </row>
    <row r="259" spans="1:7" x14ac:dyDescent="0.25">
      <c r="A259" s="20">
        <v>397.07</v>
      </c>
      <c r="B259" s="19">
        <v>1.1228070000000001</v>
      </c>
      <c r="C259" s="14">
        <v>0.59419791</v>
      </c>
      <c r="D259" s="15">
        <f t="shared" ref="D259:D322" si="4">B259/(6.626*10^(-34)*3*10^(8)/(A259*10^(-9)))/(6.022*10^(23)*10^(-6))</f>
        <v>3.7244208560461924</v>
      </c>
      <c r="E259" s="16">
        <v>0.25004845599999997</v>
      </c>
      <c r="F259" s="17">
        <v>0.14253906899999999</v>
      </c>
      <c r="G259" s="18">
        <v>7.5432746999999994E-2</v>
      </c>
    </row>
    <row r="260" spans="1:7" x14ac:dyDescent="0.25">
      <c r="A260" s="20">
        <v>397.61</v>
      </c>
      <c r="B260" s="19">
        <v>1.2012020000000001</v>
      </c>
      <c r="C260" s="14">
        <v>0.62748243000000004</v>
      </c>
      <c r="D260" s="15">
        <f t="shared" si="4"/>
        <v>3.9898806768113793</v>
      </c>
      <c r="E260" s="16">
        <v>0.26441688200000002</v>
      </c>
      <c r="F260" s="17">
        <v>0.15249122500000001</v>
      </c>
      <c r="G260" s="18">
        <v>7.9658178999999996E-2</v>
      </c>
    </row>
    <row r="261" spans="1:7" x14ac:dyDescent="0.25">
      <c r="A261" s="20">
        <v>398.15</v>
      </c>
      <c r="B261" s="19">
        <v>1.3028439999999999</v>
      </c>
      <c r="C261" s="14">
        <v>0.67609242000000003</v>
      </c>
      <c r="D261" s="15">
        <f t="shared" si="4"/>
        <v>4.3333692765992113</v>
      </c>
      <c r="E261" s="16">
        <v>0.28528931499999999</v>
      </c>
      <c r="F261" s="17">
        <v>0.165394561</v>
      </c>
      <c r="G261" s="18">
        <v>8.5829162000000001E-2</v>
      </c>
    </row>
    <row r="262" spans="1:7" x14ac:dyDescent="0.25">
      <c r="A262" s="20">
        <v>398.69</v>
      </c>
      <c r="B262" s="19">
        <v>1.404514</v>
      </c>
      <c r="C262" s="14">
        <v>0.73098666000000001</v>
      </c>
      <c r="D262" s="15">
        <f t="shared" si="4"/>
        <v>4.6778681630145815</v>
      </c>
      <c r="E262" s="16">
        <v>0.308870906</v>
      </c>
      <c r="F262" s="17">
        <v>0.178301451</v>
      </c>
      <c r="G262" s="18">
        <v>9.2797923000000004E-2</v>
      </c>
    </row>
    <row r="263" spans="1:7" x14ac:dyDescent="0.25">
      <c r="A263" s="20">
        <v>399.24</v>
      </c>
      <c r="B263" s="19">
        <v>1.508788</v>
      </c>
      <c r="C263" s="14">
        <v>0.80115804999999995</v>
      </c>
      <c r="D263" s="15">
        <f t="shared" si="4"/>
        <v>5.0320949916710465</v>
      </c>
      <c r="E263" s="16">
        <v>0.33898390699999997</v>
      </c>
      <c r="F263" s="17">
        <v>0.191538917</v>
      </c>
      <c r="G263" s="18">
        <v>0.10170610099999999</v>
      </c>
    </row>
    <row r="264" spans="1:7" x14ac:dyDescent="0.25">
      <c r="A264" s="20">
        <v>399.79</v>
      </c>
      <c r="B264" s="19">
        <v>1.6021609999999999</v>
      </c>
      <c r="C264" s="14">
        <v>0.85551097499999995</v>
      </c>
      <c r="D264" s="15">
        <f t="shared" si="4"/>
        <v>5.3508730238012152</v>
      </c>
      <c r="E264" s="16">
        <v>0.36247913700000001</v>
      </c>
      <c r="F264" s="17">
        <v>0.203392512</v>
      </c>
      <c r="G264" s="18">
        <v>0.108606143</v>
      </c>
    </row>
    <row r="265" spans="1:7" x14ac:dyDescent="0.25">
      <c r="A265" s="20">
        <v>400.34</v>
      </c>
      <c r="B265" s="19">
        <v>1.6711450000000001</v>
      </c>
      <c r="C265" s="14">
        <v>0.90015915000000002</v>
      </c>
      <c r="D265" s="15">
        <f t="shared" si="4"/>
        <v>5.5889430115200565</v>
      </c>
      <c r="E265" s="16">
        <v>0.38191922299999997</v>
      </c>
      <c r="F265" s="17">
        <v>0.212149953</v>
      </c>
      <c r="G265" s="18">
        <v>0.114274178</v>
      </c>
    </row>
    <row r="266" spans="1:7" x14ac:dyDescent="0.25">
      <c r="A266" s="20">
        <v>400.89</v>
      </c>
      <c r="B266" s="19">
        <v>1.7092540000000001</v>
      </c>
      <c r="C266" s="14">
        <v>0.92960972500000005</v>
      </c>
      <c r="D266" s="15">
        <f t="shared" si="4"/>
        <v>5.7242473346797729</v>
      </c>
      <c r="E266" s="16">
        <v>0.39495406999999999</v>
      </c>
      <c r="F266" s="17">
        <v>0.21698784700000001</v>
      </c>
      <c r="G266" s="18">
        <v>0.11801289500000001</v>
      </c>
    </row>
    <row r="267" spans="1:7" x14ac:dyDescent="0.25">
      <c r="A267" s="20">
        <v>401.45</v>
      </c>
      <c r="B267" s="19">
        <v>1.7307980000000001</v>
      </c>
      <c r="C267" s="14">
        <v>0.96321456000000005</v>
      </c>
      <c r="D267" s="15">
        <f t="shared" si="4"/>
        <v>5.8044945731566342</v>
      </c>
      <c r="E267" s="16">
        <v>0.40979697999999998</v>
      </c>
      <c r="F267" s="17">
        <v>0.21972283300000001</v>
      </c>
      <c r="G267" s="18">
        <v>0.12227899</v>
      </c>
    </row>
    <row r="268" spans="1:7" x14ac:dyDescent="0.25">
      <c r="A268" s="20">
        <v>402.01</v>
      </c>
      <c r="B268" s="19">
        <v>1.7431220000000001</v>
      </c>
      <c r="C268" s="14">
        <v>0.97269760000000005</v>
      </c>
      <c r="D268" s="15">
        <f t="shared" si="4"/>
        <v>5.8539795778159105</v>
      </c>
      <c r="E268" s="16">
        <v>0.41440840099999998</v>
      </c>
      <c r="F268" s="17">
        <v>0.22128735099999999</v>
      </c>
      <c r="G268" s="18">
        <v>0.123482851</v>
      </c>
    </row>
    <row r="269" spans="1:7" x14ac:dyDescent="0.25">
      <c r="A269" s="20">
        <v>402.57</v>
      </c>
      <c r="B269" s="19">
        <v>1.7434259999999999</v>
      </c>
      <c r="C269" s="14">
        <v>0.97623344000000001</v>
      </c>
      <c r="D269" s="15">
        <f t="shared" si="4"/>
        <v>5.863156526983313</v>
      </c>
      <c r="E269" s="16">
        <v>0.41649357999999997</v>
      </c>
      <c r="F269" s="17">
        <v>0.221325943</v>
      </c>
      <c r="G269" s="18">
        <v>0.12393172199999999</v>
      </c>
    </row>
    <row r="270" spans="1:7" x14ac:dyDescent="0.25">
      <c r="A270" s="20">
        <v>403.13</v>
      </c>
      <c r="B270" s="19">
        <v>1.7363519999999999</v>
      </c>
      <c r="C270" s="14">
        <v>0.97433784000000001</v>
      </c>
      <c r="D270" s="15">
        <f t="shared" si="4"/>
        <v>5.8474895280339938</v>
      </c>
      <c r="E270" s="16">
        <v>0.41626288700000003</v>
      </c>
      <c r="F270" s="17">
        <v>0.22042790700000001</v>
      </c>
      <c r="G270" s="18">
        <v>0.123691078</v>
      </c>
    </row>
    <row r="271" spans="1:7" x14ac:dyDescent="0.25">
      <c r="A271" s="20">
        <v>403.7</v>
      </c>
      <c r="B271" s="19">
        <v>1.7245189999999999</v>
      </c>
      <c r="C271" s="14">
        <v>0.98634823500000002</v>
      </c>
      <c r="D271" s="15">
        <f t="shared" si="4"/>
        <v>5.8158513219245824</v>
      </c>
      <c r="E271" s="16">
        <v>0.42198463000000003</v>
      </c>
      <c r="F271" s="17">
        <v>0.21892572099999999</v>
      </c>
      <c r="G271" s="18">
        <v>0.125215784</v>
      </c>
    </row>
    <row r="272" spans="1:7" x14ac:dyDescent="0.25">
      <c r="A272" s="20">
        <v>404.27</v>
      </c>
      <c r="B272" s="19">
        <v>1.7098310000000001</v>
      </c>
      <c r="C272" s="14">
        <v>0.97878975000000001</v>
      </c>
      <c r="D272" s="15">
        <f t="shared" si="4"/>
        <v>5.7744584907991898</v>
      </c>
      <c r="E272" s="16">
        <v>0.41934233599999998</v>
      </c>
      <c r="F272" s="17">
        <v>0.21706109600000001</v>
      </c>
      <c r="G272" s="18">
        <v>0.124256243</v>
      </c>
    </row>
    <row r="273" spans="1:7" x14ac:dyDescent="0.25">
      <c r="A273" s="20">
        <v>404.84</v>
      </c>
      <c r="B273" s="19">
        <v>1.692849</v>
      </c>
      <c r="C273" s="14">
        <v>0.96976379999999995</v>
      </c>
      <c r="D273" s="15">
        <f t="shared" si="4"/>
        <v>5.7251675369204156</v>
      </c>
      <c r="E273" s="16">
        <v>0.41606135799999999</v>
      </c>
      <c r="F273" s="17">
        <v>0.21490525099999999</v>
      </c>
      <c r="G273" s="18">
        <v>0.123110409</v>
      </c>
    </row>
    <row r="274" spans="1:7" x14ac:dyDescent="0.25">
      <c r="A274" s="20">
        <v>405.41</v>
      </c>
      <c r="B274" s="19">
        <v>1.6782889999999999</v>
      </c>
      <c r="C274" s="14">
        <v>0.96077433000000001</v>
      </c>
      <c r="D274" s="15">
        <f t="shared" si="4"/>
        <v>5.6839175253503367</v>
      </c>
      <c r="E274" s="16">
        <v>0.412785548</v>
      </c>
      <c r="F274" s="17">
        <v>0.21305687500000001</v>
      </c>
      <c r="G274" s="18">
        <v>0.121969206</v>
      </c>
    </row>
    <row r="275" spans="1:7" x14ac:dyDescent="0.25">
      <c r="A275" s="20">
        <v>405.99</v>
      </c>
      <c r="B275" s="19">
        <v>1.6734899999999999</v>
      </c>
      <c r="C275" s="14">
        <v>0.97201590999999998</v>
      </c>
      <c r="D275" s="15">
        <f t="shared" si="4"/>
        <v>5.6757730383502771</v>
      </c>
      <c r="E275" s="16">
        <v>0.41820893199999998</v>
      </c>
      <c r="F275" s="17">
        <v>0.21244764799999999</v>
      </c>
      <c r="G275" s="18">
        <v>0.12339631199999999</v>
      </c>
    </row>
    <row r="276" spans="1:7" x14ac:dyDescent="0.25">
      <c r="A276" s="20">
        <v>406.57</v>
      </c>
      <c r="B276" s="19">
        <v>1.6780919999999999</v>
      </c>
      <c r="C276" s="14">
        <v>0.97195878000000002</v>
      </c>
      <c r="D276" s="15">
        <f t="shared" si="4"/>
        <v>5.6995118281965018</v>
      </c>
      <c r="E276" s="16">
        <v>0.41878303900000002</v>
      </c>
      <c r="F276" s="17">
        <v>0.21303186599999999</v>
      </c>
      <c r="G276" s="18">
        <v>0.123389059</v>
      </c>
    </row>
    <row r="277" spans="1:7" x14ac:dyDescent="0.25">
      <c r="A277" s="20">
        <v>407.15</v>
      </c>
      <c r="B277" s="19">
        <v>1.6835830000000001</v>
      </c>
      <c r="C277" s="14">
        <v>0.97488575</v>
      </c>
      <c r="D277" s="15">
        <f t="shared" si="4"/>
        <v>5.7263189418421483</v>
      </c>
      <c r="E277" s="16">
        <v>0.42064389499999999</v>
      </c>
      <c r="F277" s="17">
        <v>0.213728943</v>
      </c>
      <c r="G277" s="18">
        <v>0.12376063499999999</v>
      </c>
    </row>
    <row r="278" spans="1:7" x14ac:dyDescent="0.25">
      <c r="A278" s="20">
        <v>407.74</v>
      </c>
      <c r="B278" s="19">
        <v>1.685017</v>
      </c>
      <c r="C278" s="14">
        <v>0.99373699999999998</v>
      </c>
      <c r="D278" s="15">
        <f t="shared" si="4"/>
        <v>5.7395014234789707</v>
      </c>
      <c r="E278" s="16">
        <v>0.42939398299999998</v>
      </c>
      <c r="F278" s="17">
        <v>0.213910987</v>
      </c>
      <c r="G278" s="18">
        <v>0.12615377899999999</v>
      </c>
    </row>
    <row r="279" spans="1:7" x14ac:dyDescent="0.25">
      <c r="A279" s="20">
        <v>408.33</v>
      </c>
      <c r="B279" s="19">
        <v>1.696582</v>
      </c>
      <c r="C279" s="14">
        <v>0.99757170500000003</v>
      </c>
      <c r="D279" s="15">
        <f t="shared" si="4"/>
        <v>5.7872561654655339</v>
      </c>
      <c r="E279" s="16">
        <v>0.43167607699999999</v>
      </c>
      <c r="F279" s="17">
        <v>0.21537915099999999</v>
      </c>
      <c r="G279" s="18">
        <v>0.126640591</v>
      </c>
    </row>
    <row r="280" spans="1:7" x14ac:dyDescent="0.25">
      <c r="A280" s="20">
        <v>408.92</v>
      </c>
      <c r="B280" s="19">
        <v>1.7099979999999999</v>
      </c>
      <c r="C280" s="14">
        <v>1.0049410999999999</v>
      </c>
      <c r="D280" s="15">
        <f t="shared" si="4"/>
        <v>5.8414480285904755</v>
      </c>
      <c r="E280" s="16">
        <v>0.43549396800000001</v>
      </c>
      <c r="F280" s="17">
        <v>0.21708229700000001</v>
      </c>
      <c r="G280" s="18">
        <v>0.12757612700000001</v>
      </c>
    </row>
    <row r="281" spans="1:7" x14ac:dyDescent="0.25">
      <c r="A281" s="20">
        <v>409.51</v>
      </c>
      <c r="B281" s="19">
        <v>1.7188650000000001</v>
      </c>
      <c r="C281" s="14">
        <v>1.011514585</v>
      </c>
      <c r="D281" s="15">
        <f t="shared" si="4"/>
        <v>5.8802100831511943</v>
      </c>
      <c r="E281" s="16">
        <v>0.43897508499999999</v>
      </c>
      <c r="F281" s="17">
        <v>0.21820795200000001</v>
      </c>
      <c r="G281" s="18">
        <v>0.128410623</v>
      </c>
    </row>
    <row r="282" spans="1:7" x14ac:dyDescent="0.25">
      <c r="A282" s="20">
        <v>410.11</v>
      </c>
      <c r="B282" s="19">
        <v>1.723349</v>
      </c>
      <c r="C282" s="14">
        <v>1.0326641999999999</v>
      </c>
      <c r="D282" s="15">
        <f t="shared" si="4"/>
        <v>5.9041877337343989</v>
      </c>
      <c r="E282" s="16">
        <v>0.448804761</v>
      </c>
      <c r="F282" s="17">
        <v>0.21877719100000001</v>
      </c>
      <c r="G282" s="18">
        <v>0.13109554300000001</v>
      </c>
    </row>
    <row r="283" spans="1:7" x14ac:dyDescent="0.25">
      <c r="A283" s="20">
        <v>410.7</v>
      </c>
      <c r="B283" s="19">
        <v>1.733938</v>
      </c>
      <c r="C283" s="14">
        <v>1.0198996650000001</v>
      </c>
      <c r="D283" s="15">
        <f t="shared" si="4"/>
        <v>5.9490117932607101</v>
      </c>
      <c r="E283" s="16">
        <v>0.44390129900000003</v>
      </c>
      <c r="F283" s="17">
        <v>0.220121452</v>
      </c>
      <c r="G283" s="18">
        <v>0.12947510000000001</v>
      </c>
    </row>
    <row r="284" spans="1:7" x14ac:dyDescent="0.25">
      <c r="A284" s="20">
        <v>411.31</v>
      </c>
      <c r="B284" s="19">
        <v>1.754526</v>
      </c>
      <c r="C284" s="14">
        <v>1.06398152</v>
      </c>
      <c r="D284" s="15">
        <f t="shared" si="4"/>
        <v>6.028588480230904</v>
      </c>
      <c r="E284" s="16">
        <v>0.46376552399999998</v>
      </c>
      <c r="F284" s="17">
        <v>0.222735076</v>
      </c>
      <c r="G284" s="18">
        <v>0.13507124100000001</v>
      </c>
    </row>
    <row r="285" spans="1:7" x14ac:dyDescent="0.25">
      <c r="A285" s="20">
        <v>411.91</v>
      </c>
      <c r="B285" s="19">
        <v>1.76857</v>
      </c>
      <c r="C285" s="14">
        <v>1.0569287999999999</v>
      </c>
      <c r="D285" s="15">
        <f t="shared" si="4"/>
        <v>6.0857085803942077</v>
      </c>
      <c r="E285" s="16">
        <v>0.46136885999999999</v>
      </c>
      <c r="F285" s="17">
        <v>0.224517945</v>
      </c>
      <c r="G285" s="18">
        <v>0.13417590600000001</v>
      </c>
    </row>
    <row r="286" spans="1:7" x14ac:dyDescent="0.25">
      <c r="A286" s="20">
        <v>412.52</v>
      </c>
      <c r="B286" s="19">
        <v>1.778437</v>
      </c>
      <c r="C286" s="14">
        <v>1.081837135</v>
      </c>
      <c r="D286" s="15">
        <f t="shared" si="4"/>
        <v>6.1287239009502299</v>
      </c>
      <c r="E286" s="16">
        <v>0.47293552500000002</v>
      </c>
      <c r="F286" s="17">
        <v>0.22577054999999999</v>
      </c>
      <c r="G286" s="18">
        <v>0.13733799099999999</v>
      </c>
    </row>
    <row r="287" spans="1:7" x14ac:dyDescent="0.25">
      <c r="A287" s="20">
        <v>413.13</v>
      </c>
      <c r="B287" s="19">
        <v>1.7856959999999999</v>
      </c>
      <c r="C287" s="14">
        <v>1.087060565</v>
      </c>
      <c r="D287" s="15">
        <f t="shared" si="4"/>
        <v>6.1628389877021004</v>
      </c>
      <c r="E287" s="16">
        <v>0.47592196799999997</v>
      </c>
      <c r="F287" s="17">
        <v>0.22669207099999999</v>
      </c>
      <c r="G287" s="18">
        <v>0.13800109899999999</v>
      </c>
    </row>
    <row r="288" spans="1:7" x14ac:dyDescent="0.25">
      <c r="A288" s="20">
        <v>413.74</v>
      </c>
      <c r="B288" s="19">
        <v>1.7954639999999999</v>
      </c>
      <c r="C288" s="14">
        <v>1.0922537999999999</v>
      </c>
      <c r="D288" s="15">
        <f t="shared" si="4"/>
        <v>6.2056999654050466</v>
      </c>
      <c r="E288" s="16">
        <v>0.47890243599999999</v>
      </c>
      <c r="F288" s="17">
        <v>0.22793210799999999</v>
      </c>
      <c r="G288" s="18">
        <v>0.138660375</v>
      </c>
    </row>
    <row r="289" spans="1:7" x14ac:dyDescent="0.25">
      <c r="A289" s="20">
        <v>414.36</v>
      </c>
      <c r="B289" s="19">
        <v>1.796719</v>
      </c>
      <c r="C289" s="14">
        <v>1.1135767299999999</v>
      </c>
      <c r="D289" s="15">
        <f t="shared" si="4"/>
        <v>6.2193435489531641</v>
      </c>
      <c r="E289" s="16">
        <v>0.488976984</v>
      </c>
      <c r="F289" s="17">
        <v>0.22809142900000001</v>
      </c>
      <c r="G289" s="18">
        <v>0.141367296</v>
      </c>
    </row>
    <row r="290" spans="1:7" x14ac:dyDescent="0.25">
      <c r="A290" s="20">
        <v>414.98</v>
      </c>
      <c r="B290" s="19">
        <v>1.790292</v>
      </c>
      <c r="C290" s="14">
        <v>1.1119734100000001</v>
      </c>
      <c r="D290" s="15">
        <f t="shared" si="4"/>
        <v>6.2063690985954212</v>
      </c>
      <c r="E290" s="16">
        <v>0.48900331699999999</v>
      </c>
      <c r="F290" s="17">
        <v>0.227275528</v>
      </c>
      <c r="G290" s="18">
        <v>0.141163757</v>
      </c>
    </row>
    <row r="291" spans="1:7" x14ac:dyDescent="0.25">
      <c r="A291" s="20">
        <v>415.6</v>
      </c>
      <c r="B291" s="19">
        <v>1.785971</v>
      </c>
      <c r="C291" s="14">
        <v>1.1086415300000001</v>
      </c>
      <c r="D291" s="15">
        <f t="shared" si="4"/>
        <v>6.2006398078427862</v>
      </c>
      <c r="E291" s="16">
        <v>0.48826724700000002</v>
      </c>
      <c r="F291" s="17">
        <v>0.22672698199999999</v>
      </c>
      <c r="G291" s="18">
        <v>0.14074077800000001</v>
      </c>
    </row>
    <row r="292" spans="1:7" x14ac:dyDescent="0.25">
      <c r="A292" s="20">
        <v>416.22</v>
      </c>
      <c r="B292" s="19">
        <v>1.7810710000000001</v>
      </c>
      <c r="C292" s="14">
        <v>1.1057830200000001</v>
      </c>
      <c r="D292" s="15">
        <f t="shared" si="4"/>
        <v>6.1928525515107458</v>
      </c>
      <c r="E292" s="16">
        <v>0.487735315</v>
      </c>
      <c r="F292" s="17">
        <v>0.22610493300000001</v>
      </c>
      <c r="G292" s="18">
        <v>0.140377894</v>
      </c>
    </row>
    <row r="293" spans="1:7" x14ac:dyDescent="0.25">
      <c r="A293" s="20">
        <v>416.85</v>
      </c>
      <c r="B293" s="19">
        <v>1.7719020000000001</v>
      </c>
      <c r="C293" s="14">
        <v>1.1191864949999999</v>
      </c>
      <c r="D293" s="15">
        <f t="shared" si="4"/>
        <v>6.1702969707711226</v>
      </c>
      <c r="E293" s="16">
        <v>0.49438863700000002</v>
      </c>
      <c r="F293" s="17">
        <v>0.22494093900000001</v>
      </c>
      <c r="G293" s="18">
        <v>0.14207945</v>
      </c>
    </row>
    <row r="294" spans="1:7" x14ac:dyDescent="0.25">
      <c r="A294" s="20">
        <v>417.48</v>
      </c>
      <c r="B294" s="19">
        <v>1.758643</v>
      </c>
      <c r="C294" s="14">
        <v>1.112121675</v>
      </c>
      <c r="D294" s="15">
        <f t="shared" si="4"/>
        <v>6.1333807400834228</v>
      </c>
      <c r="E294" s="16">
        <v>0.492010426</v>
      </c>
      <c r="F294" s="17">
        <v>0.22325772399999999</v>
      </c>
      <c r="G294" s="18">
        <v>0.141182579</v>
      </c>
    </row>
    <row r="295" spans="1:7" x14ac:dyDescent="0.25">
      <c r="A295" s="20">
        <v>418.11</v>
      </c>
      <c r="B295" s="19">
        <v>1.752699</v>
      </c>
      <c r="C295" s="14">
        <v>1.1060727299999999</v>
      </c>
      <c r="D295" s="15">
        <f t="shared" si="4"/>
        <v>6.1218749791362654</v>
      </c>
      <c r="E295" s="16">
        <v>0.49007408400000002</v>
      </c>
      <c r="F295" s="17">
        <v>0.22250313999999999</v>
      </c>
      <c r="G295" s="18">
        <v>0.14041467199999999</v>
      </c>
    </row>
    <row r="296" spans="1:7" x14ac:dyDescent="0.25">
      <c r="A296" s="20">
        <v>418.75</v>
      </c>
      <c r="B296" s="19">
        <v>1.7515639999999999</v>
      </c>
      <c r="C296" s="14">
        <v>1.1213641599999999</v>
      </c>
      <c r="D296" s="15">
        <f t="shared" si="4"/>
        <v>6.1272752916002489</v>
      </c>
      <c r="E296" s="16">
        <v>0.49760501200000001</v>
      </c>
      <c r="F296" s="17">
        <v>0.222359053</v>
      </c>
      <c r="G296" s="18">
        <v>0.14235590200000001</v>
      </c>
    </row>
    <row r="297" spans="1:7" x14ac:dyDescent="0.25">
      <c r="A297" s="20">
        <v>419.39</v>
      </c>
      <c r="B297" s="19">
        <v>1.7529170000000001</v>
      </c>
      <c r="C297" s="14">
        <v>1.1214339200000001</v>
      </c>
      <c r="D297" s="15">
        <f t="shared" si="4"/>
        <v>6.1413802260043315</v>
      </c>
      <c r="E297" s="16">
        <v>0.498397386</v>
      </c>
      <c r="F297" s="17">
        <v>0.22253081499999999</v>
      </c>
      <c r="G297" s="18">
        <v>0.14236475800000001</v>
      </c>
    </row>
    <row r="298" spans="1:7" x14ac:dyDescent="0.25">
      <c r="A298" s="20">
        <v>420.04</v>
      </c>
      <c r="B298" s="19">
        <v>1.747924</v>
      </c>
      <c r="C298" s="14">
        <v>1.1377733249999999</v>
      </c>
      <c r="D298" s="15">
        <f t="shared" si="4"/>
        <v>6.1333783786177065</v>
      </c>
      <c r="E298" s="16">
        <v>0.50643664899999996</v>
      </c>
      <c r="F298" s="17">
        <v>0.221896959</v>
      </c>
      <c r="G298" s="18">
        <v>0.144439027</v>
      </c>
    </row>
    <row r="299" spans="1:7" x14ac:dyDescent="0.25">
      <c r="A299" s="20">
        <v>420.68</v>
      </c>
      <c r="B299" s="19">
        <v>1.750319</v>
      </c>
      <c r="C299" s="14">
        <v>1.1194377600000001</v>
      </c>
      <c r="D299" s="15">
        <f t="shared" si="4"/>
        <v>6.1511403296408318</v>
      </c>
      <c r="E299" s="16">
        <v>0.499041807</v>
      </c>
      <c r="F299" s="17">
        <v>0.22220100200000001</v>
      </c>
      <c r="G299" s="18">
        <v>0.142111347</v>
      </c>
    </row>
    <row r="300" spans="1:7" x14ac:dyDescent="0.25">
      <c r="A300" s="20">
        <v>421.33</v>
      </c>
      <c r="B300" s="19">
        <v>1.753479</v>
      </c>
      <c r="C300" s="14">
        <v>1.13873435</v>
      </c>
      <c r="D300" s="15">
        <f t="shared" si="4"/>
        <v>6.1717669002268867</v>
      </c>
      <c r="E300" s="16">
        <v>0.508423183</v>
      </c>
      <c r="F300" s="17">
        <v>0.22260215999999999</v>
      </c>
      <c r="G300" s="18">
        <v>0.14456102800000001</v>
      </c>
    </row>
    <row r="301" spans="1:7" x14ac:dyDescent="0.25">
      <c r="A301" s="20">
        <v>421.98</v>
      </c>
      <c r="B301" s="19">
        <v>1.7479979999999999</v>
      </c>
      <c r="C301" s="14">
        <v>1.1379800250000001</v>
      </c>
      <c r="D301" s="15">
        <f t="shared" si="4"/>
        <v>6.1619669091387719</v>
      </c>
      <c r="E301" s="16">
        <v>0.50886986999999995</v>
      </c>
      <c r="F301" s="17">
        <v>0.221906353</v>
      </c>
      <c r="G301" s="18">
        <v>0.14446526700000001</v>
      </c>
    </row>
    <row r="302" spans="1:7" x14ac:dyDescent="0.25">
      <c r="A302" s="20">
        <v>422.64</v>
      </c>
      <c r="B302" s="19">
        <v>1.737819</v>
      </c>
      <c r="C302" s="14">
        <v>1.1503196099999999</v>
      </c>
      <c r="D302" s="15">
        <f t="shared" si="4"/>
        <v>6.1356658726835498</v>
      </c>
      <c r="E302" s="16">
        <v>0.51518625299999998</v>
      </c>
      <c r="F302" s="17">
        <v>0.22061414100000001</v>
      </c>
      <c r="G302" s="18">
        <v>0.14603176300000001</v>
      </c>
    </row>
    <row r="303" spans="1:7" x14ac:dyDescent="0.25">
      <c r="A303" s="20">
        <v>423.3</v>
      </c>
      <c r="B303" s="19">
        <v>1.7289650000000001</v>
      </c>
      <c r="C303" s="14">
        <v>1.14403872</v>
      </c>
      <c r="D303" s="15">
        <f t="shared" si="4"/>
        <v>6.1139380351328763</v>
      </c>
      <c r="E303" s="16">
        <v>0.51317417300000001</v>
      </c>
      <c r="F303" s="17">
        <v>0.219490136</v>
      </c>
      <c r="G303" s="18">
        <v>0.14523441100000001</v>
      </c>
    </row>
    <row r="304" spans="1:7" x14ac:dyDescent="0.25">
      <c r="A304" s="20">
        <v>423.96</v>
      </c>
      <c r="B304" s="19">
        <v>1.724985</v>
      </c>
      <c r="C304" s="14">
        <v>1.1398035</v>
      </c>
      <c r="D304" s="15">
        <f t="shared" si="4"/>
        <v>6.1093747966882272</v>
      </c>
      <c r="E304" s="16">
        <v>0.51207275799999996</v>
      </c>
      <c r="F304" s="17">
        <v>0.21898487899999999</v>
      </c>
      <c r="G304" s="18">
        <v>0.14469675500000001</v>
      </c>
    </row>
    <row r="305" spans="1:7" x14ac:dyDescent="0.25">
      <c r="A305" s="20">
        <v>424.63</v>
      </c>
      <c r="B305" s="19">
        <v>1.7127270000000001</v>
      </c>
      <c r="C305" s="14">
        <v>1.1516335200000001</v>
      </c>
      <c r="D305" s="15">
        <f t="shared" si="4"/>
        <v>6.0755469373640851</v>
      </c>
      <c r="E305" s="16">
        <v>0.51819874399999999</v>
      </c>
      <c r="F305" s="17">
        <v>0.21742874000000001</v>
      </c>
      <c r="G305" s="18">
        <v>0.146198562</v>
      </c>
    </row>
    <row r="306" spans="1:7" x14ac:dyDescent="0.25">
      <c r="A306" s="20">
        <v>425.3</v>
      </c>
      <c r="B306" s="19">
        <v>1.7027099999999999</v>
      </c>
      <c r="C306" s="14">
        <v>1.1441713950000001</v>
      </c>
      <c r="D306" s="15">
        <f t="shared" si="4"/>
        <v>6.0495438899305034</v>
      </c>
      <c r="E306" s="16">
        <v>0.51565426299999995</v>
      </c>
      <c r="F306" s="17">
        <v>0.21615709299999999</v>
      </c>
      <c r="G306" s="18">
        <v>0.145251254</v>
      </c>
    </row>
    <row r="307" spans="1:7" x14ac:dyDescent="0.25">
      <c r="A307" s="20">
        <v>425.97</v>
      </c>
      <c r="B307" s="19">
        <v>1.68902</v>
      </c>
      <c r="C307" s="14">
        <v>1.1362295499999999</v>
      </c>
      <c r="D307" s="15">
        <f t="shared" si="4"/>
        <v>6.0103583820788726</v>
      </c>
      <c r="E307" s="16">
        <v>0.51288193299999996</v>
      </c>
      <c r="F307" s="17">
        <v>0.214419163</v>
      </c>
      <c r="G307" s="18">
        <v>0.14424304600000001</v>
      </c>
    </row>
    <row r="308" spans="1:7" x14ac:dyDescent="0.25">
      <c r="A308" s="20">
        <v>426.65</v>
      </c>
      <c r="B308" s="19">
        <v>1.670115</v>
      </c>
      <c r="C308" s="14">
        <v>1.1421059</v>
      </c>
      <c r="D308" s="15">
        <f t="shared" si="4"/>
        <v>5.9525724383869472</v>
      </c>
      <c r="E308" s="16">
        <v>0.51635134599999999</v>
      </c>
      <c r="F308" s="17">
        <v>0.21201919499999999</v>
      </c>
      <c r="G308" s="18">
        <v>0.14498904200000001</v>
      </c>
    </row>
    <row r="309" spans="1:7" x14ac:dyDescent="0.25">
      <c r="A309" s="20">
        <v>427.32</v>
      </c>
      <c r="B309" s="19">
        <v>1.6318319999999999</v>
      </c>
      <c r="C309" s="14">
        <v>1.1061522450000001</v>
      </c>
      <c r="D309" s="15">
        <f t="shared" si="4"/>
        <v>5.8252588401337162</v>
      </c>
      <c r="E309" s="16">
        <v>0.50088605500000005</v>
      </c>
      <c r="F309" s="17">
        <v>0.20715921200000001</v>
      </c>
      <c r="G309" s="18">
        <v>0.14042476600000001</v>
      </c>
    </row>
    <row r="310" spans="1:7" x14ac:dyDescent="0.25">
      <c r="A310" s="20">
        <v>428.01</v>
      </c>
      <c r="B310" s="19">
        <v>1.5874950000000001</v>
      </c>
      <c r="C310" s="14">
        <v>1.110667815</v>
      </c>
      <c r="D310" s="15">
        <f t="shared" si="4"/>
        <v>5.6761366800953104</v>
      </c>
      <c r="E310" s="16">
        <v>0.50373072200000002</v>
      </c>
      <c r="F310" s="17">
        <v>0.20153067999999999</v>
      </c>
      <c r="G310" s="18">
        <v>0.14099801300000001</v>
      </c>
    </row>
    <row r="311" spans="1:7" x14ac:dyDescent="0.25">
      <c r="A311" s="20">
        <v>428.69</v>
      </c>
      <c r="B311" s="19">
        <v>1.556853</v>
      </c>
      <c r="C311" s="14">
        <v>1.06907832</v>
      </c>
      <c r="D311" s="15">
        <f t="shared" si="4"/>
        <v>5.5754191615851045</v>
      </c>
      <c r="E311" s="16">
        <v>0.48564654400000001</v>
      </c>
      <c r="F311" s="17">
        <v>0.197640714</v>
      </c>
      <c r="G311" s="18">
        <v>0.135718274</v>
      </c>
    </row>
    <row r="312" spans="1:7" x14ac:dyDescent="0.25">
      <c r="A312" s="20">
        <v>429.38</v>
      </c>
      <c r="B312" s="19">
        <v>1.5289410000000001</v>
      </c>
      <c r="C312" s="14">
        <v>1.0645989300000001</v>
      </c>
      <c r="D312" s="15">
        <f t="shared" si="4"/>
        <v>5.484273451815624</v>
      </c>
      <c r="E312" s="16">
        <v>0.48438530200000002</v>
      </c>
      <c r="F312" s="17">
        <v>0.19409731699999999</v>
      </c>
      <c r="G312" s="18">
        <v>0.135149621</v>
      </c>
    </row>
    <row r="313" spans="1:7" x14ac:dyDescent="0.25">
      <c r="A313" s="20">
        <v>430.08</v>
      </c>
      <c r="B313" s="19">
        <v>1.5147809999999999</v>
      </c>
      <c r="C313" s="14">
        <v>1.0653026999999999</v>
      </c>
      <c r="D313" s="15">
        <f t="shared" si="4"/>
        <v>5.4423398579892641</v>
      </c>
      <c r="E313" s="16">
        <v>0.485492386</v>
      </c>
      <c r="F313" s="17">
        <v>0.19229972100000001</v>
      </c>
      <c r="G313" s="18">
        <v>0.13523896299999999</v>
      </c>
    </row>
    <row r="314" spans="1:7" x14ac:dyDescent="0.25">
      <c r="A314" s="20">
        <v>430.77</v>
      </c>
      <c r="B314" s="19">
        <v>1.519145</v>
      </c>
      <c r="C314" s="14">
        <v>1.0467044700000001</v>
      </c>
      <c r="D314" s="15">
        <f t="shared" si="4"/>
        <v>5.466775524405282</v>
      </c>
      <c r="E314" s="16">
        <v>0.47779041799999999</v>
      </c>
      <c r="F314" s="17">
        <v>0.192853726</v>
      </c>
      <c r="G314" s="18">
        <v>0.132877939</v>
      </c>
    </row>
    <row r="315" spans="1:7" x14ac:dyDescent="0.25">
      <c r="A315" s="20">
        <v>431.47</v>
      </c>
      <c r="B315" s="19">
        <v>1.551518</v>
      </c>
      <c r="C315" s="14">
        <v>1.0747320499999999</v>
      </c>
      <c r="D315" s="15">
        <f t="shared" si="4"/>
        <v>5.5923453847279436</v>
      </c>
      <c r="E315" s="16">
        <v>0.49137997700000002</v>
      </c>
      <c r="F315" s="17">
        <v>0.19696344099999999</v>
      </c>
      <c r="G315" s="18">
        <v>0.136436009</v>
      </c>
    </row>
    <row r="316" spans="1:7" x14ac:dyDescent="0.25">
      <c r="A316" s="20">
        <v>432.18</v>
      </c>
      <c r="B316" s="19">
        <v>1.5970839999999999</v>
      </c>
      <c r="C316" s="14">
        <v>1.1177537099999999</v>
      </c>
      <c r="D316" s="15">
        <f t="shared" si="4"/>
        <v>5.7660577339773287</v>
      </c>
      <c r="E316" s="16">
        <v>0.51188739599999999</v>
      </c>
      <c r="F316" s="17">
        <v>0.20274799299999999</v>
      </c>
      <c r="G316" s="18">
        <v>0.14189755900000001</v>
      </c>
    </row>
    <row r="317" spans="1:7" x14ac:dyDescent="0.25">
      <c r="A317" s="20">
        <v>432.89</v>
      </c>
      <c r="B317" s="19">
        <v>1.645656</v>
      </c>
      <c r="C317" s="14">
        <v>1.1511727</v>
      </c>
      <c r="D317" s="15">
        <f t="shared" si="4"/>
        <v>5.9511811976671112</v>
      </c>
      <c r="E317" s="16">
        <v>0.528058994</v>
      </c>
      <c r="F317" s="17">
        <v>0.20891415299999999</v>
      </c>
      <c r="G317" s="18">
        <v>0.14614006199999999</v>
      </c>
    </row>
    <row r="318" spans="1:7" x14ac:dyDescent="0.25">
      <c r="A318" s="20">
        <v>433.6</v>
      </c>
      <c r="B318" s="19">
        <v>1.6918070000000001</v>
      </c>
      <c r="C318" s="14">
        <v>1.1847993649999999</v>
      </c>
      <c r="D318" s="15">
        <f t="shared" si="4"/>
        <v>6.1281114299050854</v>
      </c>
      <c r="E318" s="16">
        <v>0.54437561199999995</v>
      </c>
      <c r="F318" s="17">
        <v>0.21477297000000001</v>
      </c>
      <c r="G318" s="18">
        <v>0.150408929</v>
      </c>
    </row>
    <row r="319" spans="1:7" x14ac:dyDescent="0.25">
      <c r="A319" s="20">
        <v>434.31</v>
      </c>
      <c r="B319" s="19">
        <v>1.732931</v>
      </c>
      <c r="C319" s="14">
        <v>1.21578199</v>
      </c>
      <c r="D319" s="15">
        <f t="shared" si="4"/>
        <v>6.2873503680488172</v>
      </c>
      <c r="E319" s="16">
        <v>0.55952569600000002</v>
      </c>
      <c r="F319" s="17">
        <v>0.219993615</v>
      </c>
      <c r="G319" s="18">
        <v>0.15434213799999999</v>
      </c>
    </row>
    <row r="320" spans="1:7" x14ac:dyDescent="0.25">
      <c r="A320" s="20">
        <v>435.03</v>
      </c>
      <c r="B320" s="19">
        <v>1.760982</v>
      </c>
      <c r="C320" s="14">
        <v>1.2578086799999999</v>
      </c>
      <c r="D320" s="15">
        <f t="shared" si="4"/>
        <v>6.399715777534893</v>
      </c>
      <c r="E320" s="16">
        <v>0.57981908999999998</v>
      </c>
      <c r="F320" s="17">
        <v>0.22355465699999999</v>
      </c>
      <c r="G320" s="18">
        <v>0.15967737800000001</v>
      </c>
    </row>
    <row r="321" spans="1:7" x14ac:dyDescent="0.25">
      <c r="A321" s="20">
        <v>435.75</v>
      </c>
      <c r="B321" s="19">
        <v>1.777595</v>
      </c>
      <c r="C321" s="14">
        <v>1.2738877200000001</v>
      </c>
      <c r="D321" s="15">
        <f t="shared" si="4"/>
        <v>6.4707821434596955</v>
      </c>
      <c r="E321" s="16">
        <v>0.58820221399999995</v>
      </c>
      <c r="F321" s="17">
        <v>0.22566365899999999</v>
      </c>
      <c r="G321" s="18">
        <v>0.16171859399999999</v>
      </c>
    </row>
    <row r="322" spans="1:7" x14ac:dyDescent="0.25">
      <c r="A322" s="20">
        <v>436.48</v>
      </c>
      <c r="B322" s="19">
        <v>1.7850090000000001</v>
      </c>
      <c r="C322" s="14">
        <v>1.30035046</v>
      </c>
      <c r="D322" s="15">
        <f t="shared" si="4"/>
        <v>6.5086560426439215</v>
      </c>
      <c r="E322" s="16">
        <v>0.60141958200000001</v>
      </c>
      <c r="F322" s="17">
        <v>0.22660485799999999</v>
      </c>
      <c r="G322" s="18">
        <v>0.165078008</v>
      </c>
    </row>
    <row r="323" spans="1:7" x14ac:dyDescent="0.25">
      <c r="A323" s="20">
        <v>437.21</v>
      </c>
      <c r="B323" s="19">
        <v>1.7856989999999999</v>
      </c>
      <c r="C323" s="14">
        <v>1.30330842</v>
      </c>
      <c r="D323" s="15">
        <f t="shared" ref="D323:D386" si="5">B323/(6.626*10^(-34)*3*10^(8)/(A323*10^(-9)))/(6.022*10^(23)*10^(-6))</f>
        <v>6.5220617252286432</v>
      </c>
      <c r="E323" s="16">
        <v>0.60379568900000002</v>
      </c>
      <c r="F323" s="17">
        <v>0.22669245199999999</v>
      </c>
      <c r="G323" s="18">
        <v>0.16545351799999999</v>
      </c>
    </row>
    <row r="324" spans="1:7" x14ac:dyDescent="0.25">
      <c r="A324" s="20">
        <v>437.94</v>
      </c>
      <c r="B324" s="19">
        <v>1.784319</v>
      </c>
      <c r="C324" s="14">
        <v>1.3030565700000001</v>
      </c>
      <c r="D324" s="15">
        <f t="shared" si="5"/>
        <v>6.5279027613109522</v>
      </c>
      <c r="E324" s="16">
        <v>0.60468751200000004</v>
      </c>
      <c r="F324" s="17">
        <v>0.226517263</v>
      </c>
      <c r="G324" s="18">
        <v>0.165421546</v>
      </c>
    </row>
    <row r="325" spans="1:7" x14ac:dyDescent="0.25">
      <c r="A325" s="20">
        <v>438.68</v>
      </c>
      <c r="B325" s="19">
        <v>1.7909330000000001</v>
      </c>
      <c r="C325" s="14">
        <v>1.3228432400000001</v>
      </c>
      <c r="D325" s="15">
        <f t="shared" si="5"/>
        <v>6.5631712499718891</v>
      </c>
      <c r="E325" s="16">
        <v>0.61490186099999999</v>
      </c>
      <c r="F325" s="17">
        <v>0.227356903</v>
      </c>
      <c r="G325" s="18">
        <v>0.16793344099999999</v>
      </c>
    </row>
    <row r="326" spans="1:7" x14ac:dyDescent="0.25">
      <c r="A326" s="20">
        <v>439.42</v>
      </c>
      <c r="B326" s="19">
        <v>1.80301</v>
      </c>
      <c r="C326" s="14">
        <v>1.32975891</v>
      </c>
      <c r="D326" s="15">
        <f t="shared" si="5"/>
        <v>6.6185753538297334</v>
      </c>
      <c r="E326" s="16">
        <v>0.61916084999999998</v>
      </c>
      <c r="F326" s="17">
        <v>0.228890064</v>
      </c>
      <c r="G326" s="18">
        <v>0.16881137800000001</v>
      </c>
    </row>
    <row r="327" spans="1:7" x14ac:dyDescent="0.25">
      <c r="A327" s="20">
        <v>440.17</v>
      </c>
      <c r="B327" s="19">
        <v>1.8238160000000001</v>
      </c>
      <c r="C327" s="14">
        <v>1.36005975</v>
      </c>
      <c r="D327" s="15">
        <f t="shared" si="5"/>
        <v>6.7063779249369357</v>
      </c>
      <c r="E327" s="16">
        <v>0.63434536100000005</v>
      </c>
      <c r="F327" s="17">
        <v>0.23153136199999999</v>
      </c>
      <c r="G327" s="18">
        <v>0.17265803499999999</v>
      </c>
    </row>
    <row r="328" spans="1:7" x14ac:dyDescent="0.25">
      <c r="A328" s="20">
        <v>440.92</v>
      </c>
      <c r="B328" s="19">
        <v>1.8490279999999999</v>
      </c>
      <c r="C328" s="14">
        <v>1.3773165000000001</v>
      </c>
      <c r="D328" s="15">
        <f t="shared" si="5"/>
        <v>6.8106701774213603</v>
      </c>
      <c r="E328" s="16">
        <v>0.64349019299999999</v>
      </c>
      <c r="F328" s="17">
        <v>0.234731997</v>
      </c>
      <c r="G328" s="18">
        <v>0.17484875999999999</v>
      </c>
    </row>
    <row r="329" spans="1:7" x14ac:dyDescent="0.25">
      <c r="A329" s="20">
        <v>441.67</v>
      </c>
      <c r="B329" s="19">
        <v>1.8804399999999999</v>
      </c>
      <c r="C329" s="14">
        <v>1.3985505</v>
      </c>
      <c r="D329" s="15">
        <f t="shared" si="5"/>
        <v>6.9381541484757463</v>
      </c>
      <c r="E329" s="16">
        <v>0.65452409</v>
      </c>
      <c r="F329" s="17">
        <v>0.238719714</v>
      </c>
      <c r="G329" s="18">
        <v>0.177544392</v>
      </c>
    </row>
    <row r="330" spans="1:7" x14ac:dyDescent="0.25">
      <c r="A330" s="20">
        <v>442.43</v>
      </c>
      <c r="B330" s="19">
        <v>1.905159</v>
      </c>
      <c r="C330" s="14">
        <v>1.4385276199999999</v>
      </c>
      <c r="D330" s="15">
        <f t="shared" si="5"/>
        <v>7.041454168752205</v>
      </c>
      <c r="E330" s="16">
        <v>0.67438422899999995</v>
      </c>
      <c r="F330" s="17">
        <v>0.241857763</v>
      </c>
      <c r="G330" s="18">
        <v>0.18261944099999999</v>
      </c>
    </row>
    <row r="331" spans="1:7" x14ac:dyDescent="0.25">
      <c r="A331" s="20">
        <v>443.19</v>
      </c>
      <c r="B331" s="19">
        <v>1.924809</v>
      </c>
      <c r="C331" s="14">
        <v>1.45538784</v>
      </c>
      <c r="D331" s="15">
        <f t="shared" si="5"/>
        <v>7.1263008963611947</v>
      </c>
      <c r="E331" s="16">
        <v>0.68346053500000004</v>
      </c>
      <c r="F331" s="17">
        <v>0.24435230799999999</v>
      </c>
      <c r="G331" s="18">
        <v>0.18475982699999999</v>
      </c>
    </row>
    <row r="332" spans="1:7" x14ac:dyDescent="0.25">
      <c r="A332" s="20">
        <v>443.96</v>
      </c>
      <c r="B332" s="19">
        <v>1.938053</v>
      </c>
      <c r="C332" s="14">
        <v>1.48720187</v>
      </c>
      <c r="D332" s="15">
        <f t="shared" si="5"/>
        <v>7.1878011656558352</v>
      </c>
      <c r="E332" s="16">
        <v>0.69960619099999999</v>
      </c>
      <c r="F332" s="17">
        <v>0.24603361900000001</v>
      </c>
      <c r="G332" s="18">
        <v>0.18879858199999999</v>
      </c>
    </row>
    <row r="333" spans="1:7" x14ac:dyDescent="0.25">
      <c r="A333" s="20">
        <v>444.73</v>
      </c>
      <c r="B333" s="19">
        <v>1.947346</v>
      </c>
      <c r="C333" s="14">
        <v>1.4958786150000001</v>
      </c>
      <c r="D333" s="15">
        <f t="shared" si="5"/>
        <v>7.2347930360920651</v>
      </c>
      <c r="E333" s="16">
        <v>0.70490877799999996</v>
      </c>
      <c r="F333" s="17">
        <v>0.247213355</v>
      </c>
      <c r="G333" s="18">
        <v>0.189900085</v>
      </c>
    </row>
    <row r="334" spans="1:7" x14ac:dyDescent="0.25">
      <c r="A334" s="20">
        <v>445.5</v>
      </c>
      <c r="B334" s="19">
        <v>1.95574</v>
      </c>
      <c r="C334" s="14">
        <v>1.50268811</v>
      </c>
      <c r="D334" s="15">
        <f t="shared" si="5"/>
        <v>7.2785587066158364</v>
      </c>
      <c r="E334" s="16">
        <v>0.70934458099999997</v>
      </c>
      <c r="F334" s="17">
        <v>0.24827896299999999</v>
      </c>
      <c r="G334" s="18">
        <v>0.19076454200000001</v>
      </c>
    </row>
    <row r="335" spans="1:7" x14ac:dyDescent="0.25">
      <c r="A335" s="20">
        <v>446.28</v>
      </c>
      <c r="B335" s="19">
        <v>1.965101</v>
      </c>
      <c r="C335" s="14">
        <v>1.5291279900000001</v>
      </c>
      <c r="D335" s="15">
        <f t="shared" si="5"/>
        <v>7.3262015722008531</v>
      </c>
      <c r="E335" s="16">
        <v>0.72308249000000002</v>
      </c>
      <c r="F335" s="17">
        <v>0.24946733200000001</v>
      </c>
      <c r="G335" s="18">
        <v>0.19412105499999999</v>
      </c>
    </row>
    <row r="336" spans="1:7" x14ac:dyDescent="0.25">
      <c r="A336" s="20">
        <v>447.06</v>
      </c>
      <c r="B336" s="19">
        <v>1.9884200000000001</v>
      </c>
      <c r="C336" s="14">
        <v>1.54187319</v>
      </c>
      <c r="D336" s="15">
        <f t="shared" si="5"/>
        <v>7.4260949714213202</v>
      </c>
      <c r="E336" s="16">
        <v>0.73038701900000003</v>
      </c>
      <c r="F336" s="17">
        <v>0.252427652</v>
      </c>
      <c r="G336" s="18">
        <v>0.195739044</v>
      </c>
    </row>
    <row r="337" spans="1:7" x14ac:dyDescent="0.25">
      <c r="A337" s="20">
        <v>447.85</v>
      </c>
      <c r="B337" s="19">
        <v>2.0160049999999998</v>
      </c>
      <c r="C337" s="14">
        <v>1.581747875</v>
      </c>
      <c r="D337" s="15">
        <f t="shared" si="5"/>
        <v>7.5424205826414585</v>
      </c>
      <c r="E337" s="16">
        <v>0.75059321400000001</v>
      </c>
      <c r="F337" s="17">
        <v>0.25592953600000001</v>
      </c>
      <c r="G337" s="18">
        <v>0.20080108999999999</v>
      </c>
    </row>
    <row r="338" spans="1:7" x14ac:dyDescent="0.25">
      <c r="A338" s="20">
        <v>448.64</v>
      </c>
      <c r="B338" s="19">
        <v>2.037277</v>
      </c>
      <c r="C338" s="14">
        <v>1.60104639</v>
      </c>
      <c r="D338" s="15">
        <f t="shared" si="5"/>
        <v>7.6354499851953115</v>
      </c>
      <c r="E338" s="16">
        <v>0.76109127899999995</v>
      </c>
      <c r="F338" s="17">
        <v>0.258629993</v>
      </c>
      <c r="G338" s="18">
        <v>0.20325101400000001</v>
      </c>
    </row>
    <row r="339" spans="1:7" x14ac:dyDescent="0.25">
      <c r="A339" s="20">
        <v>449.43</v>
      </c>
      <c r="B339" s="19">
        <v>2.0525509999999998</v>
      </c>
      <c r="C339" s="14">
        <v>1.6154820599999999</v>
      </c>
      <c r="D339" s="15">
        <f t="shared" si="5"/>
        <v>7.7062408484014195</v>
      </c>
      <c r="E339" s="16">
        <v>0.76930601399999998</v>
      </c>
      <c r="F339" s="17">
        <v>0.26056900999999999</v>
      </c>
      <c r="G339" s="18">
        <v>0.205083606</v>
      </c>
    </row>
    <row r="340" spans="1:7" x14ac:dyDescent="0.25">
      <c r="A340" s="20">
        <v>450.23</v>
      </c>
      <c r="B340" s="19">
        <v>2.0644740000000001</v>
      </c>
      <c r="C340" s="14">
        <v>1.6468100000000001</v>
      </c>
      <c r="D340" s="15">
        <f t="shared" si="5"/>
        <v>7.7648024338367723</v>
      </c>
      <c r="E340" s="16">
        <v>0.78561252299999995</v>
      </c>
      <c r="F340" s="17">
        <v>0.26208262100000002</v>
      </c>
      <c r="G340" s="18">
        <v>0.20906065200000001</v>
      </c>
    </row>
    <row r="341" spans="1:7" x14ac:dyDescent="0.25">
      <c r="A341" s="20">
        <v>451.04</v>
      </c>
      <c r="B341" s="19">
        <v>2.0689829999999998</v>
      </c>
      <c r="C341" s="14">
        <v>1.674050085</v>
      </c>
      <c r="D341" s="15">
        <f t="shared" si="5"/>
        <v>7.7957614874848149</v>
      </c>
      <c r="E341" s="16">
        <v>0.80003531900000002</v>
      </c>
      <c r="F341" s="17">
        <v>0.26265503299999998</v>
      </c>
      <c r="G341" s="18">
        <v>0.21251875000000001</v>
      </c>
    </row>
    <row r="342" spans="1:7" x14ac:dyDescent="0.25">
      <c r="A342" s="20">
        <v>451.85</v>
      </c>
      <c r="B342" s="19">
        <v>2.061026</v>
      </c>
      <c r="C342" s="14">
        <v>1.672653645</v>
      </c>
      <c r="D342" s="15">
        <f t="shared" si="5"/>
        <v>7.7797263247690696</v>
      </c>
      <c r="E342" s="16">
        <v>0.80080262099999999</v>
      </c>
      <c r="F342" s="17">
        <v>0.26164490099999999</v>
      </c>
      <c r="G342" s="18">
        <v>0.212341473</v>
      </c>
    </row>
    <row r="343" spans="1:7" x14ac:dyDescent="0.25">
      <c r="A343" s="20">
        <v>452.66</v>
      </c>
      <c r="B343" s="19">
        <v>2.0509740000000001</v>
      </c>
      <c r="C343" s="14">
        <v>1.66536</v>
      </c>
      <c r="D343" s="15">
        <f t="shared" si="5"/>
        <v>7.7556613345392282</v>
      </c>
      <c r="E343" s="16">
        <v>0.79874089999999998</v>
      </c>
      <c r="F343" s="17">
        <v>0.26036881099999998</v>
      </c>
      <c r="G343" s="18">
        <v>0.21141555300000001</v>
      </c>
    </row>
    <row r="344" spans="1:7" x14ac:dyDescent="0.25">
      <c r="A344" s="20">
        <v>453.48</v>
      </c>
      <c r="B344" s="19">
        <v>2.0464639999999998</v>
      </c>
      <c r="C344" s="14">
        <v>1.6799495799999999</v>
      </c>
      <c r="D344" s="15">
        <f t="shared" si="5"/>
        <v>7.7526255786334488</v>
      </c>
      <c r="E344" s="16">
        <v>0.80719133099999996</v>
      </c>
      <c r="F344" s="17">
        <v>0.25979627199999999</v>
      </c>
      <c r="G344" s="18">
        <v>0.21326768400000001</v>
      </c>
    </row>
    <row r="345" spans="1:7" x14ac:dyDescent="0.25">
      <c r="A345" s="20">
        <v>454.3</v>
      </c>
      <c r="B345" s="19">
        <v>2.0453760000000001</v>
      </c>
      <c r="C345" s="14">
        <v>1.6776544</v>
      </c>
      <c r="D345" s="15">
        <f t="shared" si="5"/>
        <v>7.7625150482038743</v>
      </c>
      <c r="E345" s="16">
        <v>0.80754806000000001</v>
      </c>
      <c r="F345" s="17">
        <v>0.259658151</v>
      </c>
      <c r="G345" s="18">
        <v>0.212976314</v>
      </c>
    </row>
    <row r="346" spans="1:7" x14ac:dyDescent="0.25">
      <c r="A346" s="20">
        <v>455.13</v>
      </c>
      <c r="B346" s="19">
        <v>2.04637</v>
      </c>
      <c r="C346" s="14">
        <v>1.6980745900000001</v>
      </c>
      <c r="D346" s="15">
        <f t="shared" si="5"/>
        <v>7.7804763332315172</v>
      </c>
      <c r="E346" s="16">
        <v>0.81886349000000003</v>
      </c>
      <c r="F346" s="17">
        <v>0.25978433899999998</v>
      </c>
      <c r="G346" s="18">
        <v>0.21556863300000001</v>
      </c>
    </row>
    <row r="347" spans="1:7" x14ac:dyDescent="0.25">
      <c r="A347" s="20">
        <v>455.96</v>
      </c>
      <c r="B347" s="19">
        <v>2.050376</v>
      </c>
      <c r="C347" s="14">
        <v>1.7001495900000001</v>
      </c>
      <c r="D347" s="15">
        <f t="shared" si="5"/>
        <v>7.8099241721228152</v>
      </c>
      <c r="E347" s="16">
        <v>0.82136118199999997</v>
      </c>
      <c r="F347" s="17">
        <v>0.260292896</v>
      </c>
      <c r="G347" s="18">
        <v>0.215832052</v>
      </c>
    </row>
    <row r="348" spans="1:7" x14ac:dyDescent="0.25">
      <c r="A348" s="20">
        <v>456.8</v>
      </c>
      <c r="B348" s="19">
        <v>2.0583909999999999</v>
      </c>
      <c r="C348" s="14">
        <v>1.72568214</v>
      </c>
      <c r="D348" s="15">
        <f t="shared" si="5"/>
        <v>7.8548976788967328</v>
      </c>
      <c r="E348" s="16">
        <v>0.83522513600000003</v>
      </c>
      <c r="F348" s="17">
        <v>0.26131039099999998</v>
      </c>
      <c r="G348" s="18">
        <v>0.21907338000000001</v>
      </c>
    </row>
    <row r="349" spans="1:7" x14ac:dyDescent="0.25">
      <c r="A349" s="20">
        <v>457.64</v>
      </c>
      <c r="B349" s="19">
        <v>2.065995</v>
      </c>
      <c r="C349" s="14">
        <v>1.73224212</v>
      </c>
      <c r="D349" s="15">
        <f t="shared" si="5"/>
        <v>7.8984123963216462</v>
      </c>
      <c r="E349" s="16">
        <v>0.83994319699999997</v>
      </c>
      <c r="F349" s="17">
        <v>0.26227571</v>
      </c>
      <c r="G349" s="18">
        <v>0.21990616199999999</v>
      </c>
    </row>
    <row r="350" spans="1:7" x14ac:dyDescent="0.25">
      <c r="A350" s="20">
        <v>458.48</v>
      </c>
      <c r="B350" s="19">
        <v>2.071447</v>
      </c>
      <c r="C350" s="14">
        <v>1.7377256400000001</v>
      </c>
      <c r="D350" s="15">
        <f t="shared" si="5"/>
        <v>7.9337915164937218</v>
      </c>
      <c r="E350" s="16">
        <v>0.8441497</v>
      </c>
      <c r="F350" s="17">
        <v>0.26296783499999998</v>
      </c>
      <c r="G350" s="18">
        <v>0.22060228900000001</v>
      </c>
    </row>
    <row r="351" spans="1:7" x14ac:dyDescent="0.25">
      <c r="A351" s="20">
        <v>459.33</v>
      </c>
      <c r="B351" s="19">
        <v>2.0756429999999999</v>
      </c>
      <c r="C351" s="14">
        <v>1.76251325</v>
      </c>
      <c r="D351" s="15">
        <f t="shared" si="5"/>
        <v>7.9646011643292427</v>
      </c>
      <c r="E351" s="16">
        <v>0.85777020100000001</v>
      </c>
      <c r="F351" s="17">
        <v>0.26350051299999999</v>
      </c>
      <c r="G351" s="18">
        <v>0.22374904800000001</v>
      </c>
    </row>
    <row r="352" spans="1:7" x14ac:dyDescent="0.25">
      <c r="A352" s="20">
        <v>460.19</v>
      </c>
      <c r="B352" s="19">
        <v>2.081823</v>
      </c>
      <c r="C352" s="14">
        <v>1.78771038</v>
      </c>
      <c r="D352" s="15">
        <f t="shared" si="5"/>
        <v>8.0032713532120834</v>
      </c>
      <c r="E352" s="16">
        <v>0.87165438100000003</v>
      </c>
      <c r="F352" s="17">
        <v>0.26428505699999999</v>
      </c>
      <c r="G352" s="18">
        <v>0.22694779500000001</v>
      </c>
    </row>
    <row r="353" spans="1:7" x14ac:dyDescent="0.25">
      <c r="A353" s="20">
        <v>461.05</v>
      </c>
      <c r="B353" s="19">
        <v>2.0844450000000001</v>
      </c>
      <c r="C353" s="14">
        <v>1.7914952399999999</v>
      </c>
      <c r="D353" s="15">
        <f t="shared" si="5"/>
        <v>8.0283265552717804</v>
      </c>
      <c r="E353" s="16">
        <v>0.87513302400000004</v>
      </c>
      <c r="F353" s="17">
        <v>0.26461791600000001</v>
      </c>
      <c r="G353" s="18">
        <v>0.22742827800000001</v>
      </c>
    </row>
    <row r="354" spans="1:7" x14ac:dyDescent="0.25">
      <c r="A354" s="20">
        <v>461.92</v>
      </c>
      <c r="B354" s="19">
        <v>2.0860189999999998</v>
      </c>
      <c r="C354" s="14">
        <v>1.8141518400000001</v>
      </c>
      <c r="D354" s="15">
        <f t="shared" si="5"/>
        <v>8.0495497499877118</v>
      </c>
      <c r="E354" s="16">
        <v>0.88786461000000005</v>
      </c>
      <c r="F354" s="17">
        <v>0.26481773400000003</v>
      </c>
      <c r="G354" s="18">
        <v>0.23030450799999999</v>
      </c>
    </row>
    <row r="355" spans="1:7" x14ac:dyDescent="0.25">
      <c r="A355" s="20">
        <v>462.79</v>
      </c>
      <c r="B355" s="19">
        <v>2.0803319999999998</v>
      </c>
      <c r="C355" s="14">
        <v>1.8123626850000001</v>
      </c>
      <c r="D355" s="15">
        <f t="shared" si="5"/>
        <v>8.0427242369085761</v>
      </c>
      <c r="E355" s="16">
        <v>0.88865968900000003</v>
      </c>
      <c r="F355" s="17">
        <v>0.264095776</v>
      </c>
      <c r="G355" s="18">
        <v>0.230077377</v>
      </c>
    </row>
    <row r="356" spans="1:7" x14ac:dyDescent="0.25">
      <c r="A356" s="20">
        <v>463.66</v>
      </c>
      <c r="B356" s="19">
        <v>2.073474</v>
      </c>
      <c r="C356" s="14">
        <v>1.8069056100000001</v>
      </c>
      <c r="D356" s="15">
        <f t="shared" si="5"/>
        <v>8.0312803722100377</v>
      </c>
      <c r="E356" s="16">
        <v>0.88765080399999996</v>
      </c>
      <c r="F356" s="17">
        <v>0.26322516099999999</v>
      </c>
      <c r="G356" s="18">
        <v>0.22938460699999999</v>
      </c>
    </row>
    <row r="357" spans="1:7" x14ac:dyDescent="0.25">
      <c r="A357" s="20">
        <v>464.54</v>
      </c>
      <c r="B357" s="19">
        <v>2.0630359999999999</v>
      </c>
      <c r="C357" s="14">
        <v>1.8200643999999999</v>
      </c>
      <c r="D357" s="15">
        <f t="shared" si="5"/>
        <v>8.0060165702248351</v>
      </c>
      <c r="E357" s="16">
        <v>0.89580328799999998</v>
      </c>
      <c r="F357" s="17">
        <v>0.26190006799999999</v>
      </c>
      <c r="G357" s="18">
        <v>0.23105510100000001</v>
      </c>
    </row>
    <row r="358" spans="1:7" x14ac:dyDescent="0.25">
      <c r="A358" s="20">
        <v>465.43</v>
      </c>
      <c r="B358" s="19">
        <v>2.0526589999999998</v>
      </c>
      <c r="C358" s="14">
        <v>1.831484275</v>
      </c>
      <c r="D358" s="15">
        <f t="shared" si="5"/>
        <v>7.9810079476336702</v>
      </c>
      <c r="E358" s="16">
        <v>0.90314286899999996</v>
      </c>
      <c r="F358" s="17">
        <v>0.26058271999999999</v>
      </c>
      <c r="G358" s="18">
        <v>0.23250484099999999</v>
      </c>
    </row>
    <row r="359" spans="1:7" x14ac:dyDescent="0.25">
      <c r="A359" s="20">
        <v>466.32</v>
      </c>
      <c r="B359" s="19">
        <v>2.0392890000000001</v>
      </c>
      <c r="C359" s="14">
        <v>1.8209168600000001</v>
      </c>
      <c r="D359" s="15">
        <f t="shared" si="5"/>
        <v>7.9441855905547261</v>
      </c>
      <c r="E359" s="16">
        <v>0.89964989799999995</v>
      </c>
      <c r="F359" s="17">
        <v>0.25888541399999998</v>
      </c>
      <c r="G359" s="18">
        <v>0.23116332000000001</v>
      </c>
    </row>
    <row r="360" spans="1:7" x14ac:dyDescent="0.25">
      <c r="A360" s="20">
        <v>467.22</v>
      </c>
      <c r="B360" s="19">
        <v>2.0306549999999999</v>
      </c>
      <c r="C360" s="14">
        <v>1.8314748000000001</v>
      </c>
      <c r="D360" s="15">
        <f t="shared" si="5"/>
        <v>7.9258186754212332</v>
      </c>
      <c r="E360" s="16">
        <v>0.90660552699999997</v>
      </c>
      <c r="F360" s="17">
        <v>0.25778933700000001</v>
      </c>
      <c r="G360" s="18">
        <v>0.23250363800000001</v>
      </c>
    </row>
    <row r="361" spans="1:7" x14ac:dyDescent="0.25">
      <c r="A361" s="20">
        <v>468.12</v>
      </c>
      <c r="B361" s="19">
        <v>2.0282200000000001</v>
      </c>
      <c r="C361" s="14">
        <v>1.82649375</v>
      </c>
      <c r="D361" s="15">
        <f t="shared" si="5"/>
        <v>7.9315637611282037</v>
      </c>
      <c r="E361" s="16">
        <v>0.90588447999999999</v>
      </c>
      <c r="F361" s="17">
        <v>0.25748021700000001</v>
      </c>
      <c r="G361" s="18">
        <v>0.231871299</v>
      </c>
    </row>
    <row r="362" spans="1:7" x14ac:dyDescent="0.25">
      <c r="A362" s="20">
        <v>469.03</v>
      </c>
      <c r="B362" s="19">
        <v>2.0292240000000001</v>
      </c>
      <c r="C362" s="14">
        <v>1.84613702</v>
      </c>
      <c r="D362" s="15">
        <f t="shared" si="5"/>
        <v>7.9509161708407339</v>
      </c>
      <c r="E362" s="16">
        <v>0.91739953799999996</v>
      </c>
      <c r="F362" s="17">
        <v>0.25760767299999998</v>
      </c>
      <c r="G362" s="18">
        <v>0.23436499</v>
      </c>
    </row>
    <row r="363" spans="1:7" x14ac:dyDescent="0.25">
      <c r="A363" s="20">
        <v>469.94</v>
      </c>
      <c r="B363" s="19">
        <v>2.0315150000000002</v>
      </c>
      <c r="C363" s="14">
        <v>1.8476362449999999</v>
      </c>
      <c r="D363" s="15">
        <f t="shared" si="5"/>
        <v>7.9753363593309441</v>
      </c>
      <c r="E363" s="16">
        <v>0.91992791900000004</v>
      </c>
      <c r="F363" s="17">
        <v>0.257898513</v>
      </c>
      <c r="G363" s="18">
        <v>0.23455531499999999</v>
      </c>
    </row>
    <row r="364" spans="1:7" x14ac:dyDescent="0.25">
      <c r="A364" s="20">
        <v>470.86</v>
      </c>
      <c r="B364" s="19">
        <v>2.0382259999999999</v>
      </c>
      <c r="C364" s="14">
        <v>1.8720808600000001</v>
      </c>
      <c r="D364" s="15">
        <f t="shared" si="5"/>
        <v>8.0173473194791107</v>
      </c>
      <c r="E364" s="16">
        <v>0.93391636200000006</v>
      </c>
      <c r="F364" s="17">
        <v>0.25875046699999998</v>
      </c>
      <c r="G364" s="18">
        <v>0.23765853100000001</v>
      </c>
    </row>
    <row r="365" spans="1:7" x14ac:dyDescent="0.25">
      <c r="A365" s="20">
        <v>471.78</v>
      </c>
      <c r="B365" s="19">
        <v>2.047485</v>
      </c>
      <c r="C365" s="14">
        <v>1.87942706</v>
      </c>
      <c r="D365" s="15">
        <f t="shared" si="5"/>
        <v>8.0695035573858735</v>
      </c>
      <c r="E365" s="16">
        <v>0.93941539500000004</v>
      </c>
      <c r="F365" s="17">
        <v>0.25992588700000002</v>
      </c>
      <c r="G365" s="18">
        <v>0.23859112299999999</v>
      </c>
    </row>
    <row r="366" spans="1:7" x14ac:dyDescent="0.25">
      <c r="A366" s="20">
        <v>472.71</v>
      </c>
      <c r="B366" s="19">
        <v>2.0575009999999998</v>
      </c>
      <c r="C366" s="14">
        <v>1.90881849</v>
      </c>
      <c r="D366" s="15">
        <f t="shared" si="5"/>
        <v>8.1249632865928856</v>
      </c>
      <c r="E366" s="16">
        <v>0.95597913300000004</v>
      </c>
      <c r="F366" s="17">
        <v>0.26119740600000002</v>
      </c>
      <c r="G366" s="18">
        <v>0.242322331</v>
      </c>
    </row>
    <row r="367" spans="1:7" x14ac:dyDescent="0.25">
      <c r="A367" s="20">
        <v>473.64</v>
      </c>
      <c r="B367" s="19">
        <v>2.0677089999999998</v>
      </c>
      <c r="C367" s="14">
        <v>1.9182226499999999</v>
      </c>
      <c r="D367" s="15">
        <f t="shared" si="5"/>
        <v>8.1813383355506115</v>
      </c>
      <c r="E367" s="16">
        <v>0.96258087699999995</v>
      </c>
      <c r="F367" s="17">
        <v>0.26249329999999998</v>
      </c>
      <c r="G367" s="18">
        <v>0.243516179</v>
      </c>
    </row>
    <row r="368" spans="1:7" x14ac:dyDescent="0.25">
      <c r="A368" s="20">
        <v>474.58</v>
      </c>
      <c r="B368" s="19">
        <v>2.0762040000000002</v>
      </c>
      <c r="C368" s="14">
        <v>1.9476391099999999</v>
      </c>
      <c r="D368" s="15">
        <f t="shared" si="5"/>
        <v>8.2312542771283432</v>
      </c>
      <c r="E368" s="16">
        <v>0.979273163</v>
      </c>
      <c r="F368" s="17">
        <v>0.26357173099999998</v>
      </c>
      <c r="G368" s="18">
        <v>0.24725056500000001</v>
      </c>
    </row>
    <row r="369" spans="1:7" x14ac:dyDescent="0.25">
      <c r="A369" s="20">
        <v>475.53</v>
      </c>
      <c r="B369" s="19">
        <v>2.0852179999999998</v>
      </c>
      <c r="C369" s="14">
        <v>1.9766754499999999</v>
      </c>
      <c r="D369" s="15">
        <f t="shared" si="5"/>
        <v>8.2835395174931072</v>
      </c>
      <c r="E369" s="16">
        <v>0.99585376599999997</v>
      </c>
      <c r="F369" s="17">
        <v>0.26471604799999998</v>
      </c>
      <c r="G369" s="18">
        <v>0.25093669499999999</v>
      </c>
    </row>
    <row r="370" spans="1:7" x14ac:dyDescent="0.25">
      <c r="A370" s="20">
        <v>476.48</v>
      </c>
      <c r="B370" s="19">
        <v>2.090792</v>
      </c>
      <c r="C370" s="14">
        <v>1.98360475</v>
      </c>
      <c r="D370" s="15">
        <f t="shared" si="5"/>
        <v>8.3222751123266736</v>
      </c>
      <c r="E370" s="16">
        <v>1.001342387</v>
      </c>
      <c r="F370" s="17">
        <v>0.26542366099999998</v>
      </c>
      <c r="G370" s="18">
        <v>0.25181636200000002</v>
      </c>
    </row>
    <row r="371" spans="1:7" x14ac:dyDescent="0.25">
      <c r="A371" s="20">
        <v>477.44</v>
      </c>
      <c r="B371" s="19">
        <v>2.097064</v>
      </c>
      <c r="C371" s="14">
        <v>2.01017088</v>
      </c>
      <c r="D371" s="15">
        <f t="shared" si="5"/>
        <v>8.3640582525173723</v>
      </c>
      <c r="E371" s="16">
        <v>1.0167892789999999</v>
      </c>
      <c r="F371" s="17">
        <v>0.26621988400000002</v>
      </c>
      <c r="G371" s="18">
        <v>0.255188902</v>
      </c>
    </row>
    <row r="372" spans="1:7" x14ac:dyDescent="0.25">
      <c r="A372" s="20">
        <v>478.4</v>
      </c>
      <c r="B372" s="19">
        <v>2.103783</v>
      </c>
      <c r="C372" s="14">
        <v>2.0164065600000001</v>
      </c>
      <c r="D372" s="15">
        <f t="shared" si="5"/>
        <v>8.407728418677749</v>
      </c>
      <c r="E372" s="16">
        <v>1.021996415</v>
      </c>
      <c r="F372" s="17">
        <v>0.26707285400000003</v>
      </c>
      <c r="G372" s="18">
        <v>0.25598051399999999</v>
      </c>
    </row>
    <row r="373" spans="1:7" x14ac:dyDescent="0.25">
      <c r="A373" s="20">
        <v>479.37</v>
      </c>
      <c r="B373" s="19">
        <v>2.1059169999999998</v>
      </c>
      <c r="C373" s="14">
        <v>2.0417044999999998</v>
      </c>
      <c r="D373" s="15">
        <f t="shared" si="5"/>
        <v>8.4333216437104603</v>
      </c>
      <c r="E373" s="16">
        <v>1.036906772</v>
      </c>
      <c r="F373" s="17">
        <v>0.26734376199999998</v>
      </c>
      <c r="G373" s="18">
        <v>0.25919205899999997</v>
      </c>
    </row>
    <row r="374" spans="1:7" x14ac:dyDescent="0.25">
      <c r="A374" s="20">
        <v>480.34</v>
      </c>
      <c r="B374" s="19">
        <v>2.101566</v>
      </c>
      <c r="C374" s="14">
        <v>2.0406292549999998</v>
      </c>
      <c r="D374" s="15">
        <f t="shared" si="5"/>
        <v>8.4329271762667588</v>
      </c>
      <c r="E374" s="16">
        <v>1.038458264</v>
      </c>
      <c r="F374" s="17">
        <v>0.26679140800000001</v>
      </c>
      <c r="G374" s="18">
        <v>0.25905555800000002</v>
      </c>
    </row>
    <row r="375" spans="1:7" x14ac:dyDescent="0.25">
      <c r="A375" s="20">
        <v>481.33</v>
      </c>
      <c r="B375" s="19">
        <v>2.0842550000000002</v>
      </c>
      <c r="C375" s="14">
        <v>2.0719813949999999</v>
      </c>
      <c r="D375" s="15">
        <f t="shared" si="5"/>
        <v>8.3807009803140247</v>
      </c>
      <c r="E375" s="16">
        <v>1.0565631090000001</v>
      </c>
      <c r="F375" s="17">
        <v>0.26459379599999999</v>
      </c>
      <c r="G375" s="18">
        <v>0.263035676</v>
      </c>
    </row>
    <row r="376" spans="1:7" x14ac:dyDescent="0.25">
      <c r="A376" s="20">
        <v>482.31</v>
      </c>
      <c r="B376" s="19">
        <v>2.057185</v>
      </c>
      <c r="C376" s="14">
        <v>2.0293055999999998</v>
      </c>
      <c r="D376" s="15">
        <f t="shared" si="5"/>
        <v>8.2886953604466473</v>
      </c>
      <c r="E376" s="16">
        <v>1.0369188220000001</v>
      </c>
      <c r="F376" s="17">
        <v>0.26115729100000001</v>
      </c>
      <c r="G376" s="18">
        <v>0.257618032</v>
      </c>
    </row>
    <row r="377" spans="1:7" x14ac:dyDescent="0.25">
      <c r="A377" s="20">
        <v>483.31</v>
      </c>
      <c r="B377" s="19">
        <v>2.0240179999999999</v>
      </c>
      <c r="C377" s="14">
        <v>2.0406015000000002</v>
      </c>
      <c r="D377" s="15">
        <f t="shared" si="5"/>
        <v>8.1719690676059873</v>
      </c>
      <c r="E377" s="16">
        <v>1.044831292</v>
      </c>
      <c r="F377" s="17">
        <v>0.25694677799999999</v>
      </c>
      <c r="G377" s="18">
        <v>0.25905203399999999</v>
      </c>
    </row>
    <row r="378" spans="1:7" x14ac:dyDescent="0.25">
      <c r="A378" s="20">
        <v>484.3</v>
      </c>
      <c r="B378" s="19">
        <v>1.989452</v>
      </c>
      <c r="C378" s="14">
        <v>1.98666765</v>
      </c>
      <c r="D378" s="15">
        <f t="shared" si="5"/>
        <v>8.0488622877867861</v>
      </c>
      <c r="E378" s="16">
        <v>1.019311944</v>
      </c>
      <c r="F378" s="17">
        <v>0.25255866300000002</v>
      </c>
      <c r="G378" s="18">
        <v>0.25220519299999999</v>
      </c>
    </row>
    <row r="379" spans="1:7" x14ac:dyDescent="0.25">
      <c r="A379" s="20">
        <v>485.31</v>
      </c>
      <c r="B379" s="19">
        <v>1.95933</v>
      </c>
      <c r="C379" s="14">
        <v>1.9941349100000001</v>
      </c>
      <c r="D379" s="15">
        <f t="shared" si="5"/>
        <v>7.9435272724228883</v>
      </c>
      <c r="E379" s="16">
        <v>1.0252588899999999</v>
      </c>
      <c r="F379" s="17">
        <v>0.24873471</v>
      </c>
      <c r="G379" s="18">
        <v>0.25315315300000002</v>
      </c>
    </row>
    <row r="380" spans="1:7" x14ac:dyDescent="0.25">
      <c r="A380" s="20">
        <v>486.32</v>
      </c>
      <c r="B380" s="19">
        <v>1.9380440000000001</v>
      </c>
      <c r="C380" s="14">
        <v>1.96817387</v>
      </c>
      <c r="D380" s="15">
        <f t="shared" si="5"/>
        <v>7.8735814713525354</v>
      </c>
      <c r="E380" s="16">
        <v>1.0140217810000001</v>
      </c>
      <c r="F380" s="17">
        <v>0.246032476</v>
      </c>
      <c r="G380" s="18">
        <v>0.24985742899999999</v>
      </c>
    </row>
    <row r="381" spans="1:7" x14ac:dyDescent="0.25">
      <c r="A381" s="20">
        <v>487.34</v>
      </c>
      <c r="B381" s="19">
        <v>1.9299500000000001</v>
      </c>
      <c r="C381" s="14">
        <v>1.9726769399999999</v>
      </c>
      <c r="D381" s="15">
        <f t="shared" si="5"/>
        <v>7.8571433953693424</v>
      </c>
      <c r="E381" s="16">
        <v>1.0184687699999999</v>
      </c>
      <c r="F381" s="17">
        <v>0.245004952</v>
      </c>
      <c r="G381" s="18">
        <v>0.25042908899999999</v>
      </c>
    </row>
    <row r="382" spans="1:7" x14ac:dyDescent="0.25">
      <c r="A382" s="20">
        <v>488.37</v>
      </c>
      <c r="B382" s="19">
        <v>1.937405</v>
      </c>
      <c r="C382" s="14">
        <v>1.9916878250000001</v>
      </c>
      <c r="D382" s="15">
        <f t="shared" si="5"/>
        <v>7.9041642549107847</v>
      </c>
      <c r="E382" s="16">
        <v>1.0304532200000001</v>
      </c>
      <c r="F382" s="17">
        <v>0.24595135600000001</v>
      </c>
      <c r="G382" s="18">
        <v>0.252842499</v>
      </c>
    </row>
    <row r="383" spans="1:7" x14ac:dyDescent="0.25">
      <c r="A383" s="20">
        <v>489.4</v>
      </c>
      <c r="B383" s="19">
        <v>1.9499599999999999</v>
      </c>
      <c r="C383" s="14">
        <v>2.0019929749999998</v>
      </c>
      <c r="D383" s="15">
        <f t="shared" si="5"/>
        <v>7.9721641100717697</v>
      </c>
      <c r="E383" s="16">
        <v>1.03797312</v>
      </c>
      <c r="F383" s="17">
        <v>0.24754519899999999</v>
      </c>
      <c r="G383" s="18">
        <v>0.25415072599999999</v>
      </c>
    </row>
    <row r="384" spans="1:7" x14ac:dyDescent="0.25">
      <c r="A384" s="20">
        <v>490.43</v>
      </c>
      <c r="B384" s="19">
        <v>1.9651479999999999</v>
      </c>
      <c r="C384" s="14">
        <v>2.0162806199999999</v>
      </c>
      <c r="D384" s="15">
        <f t="shared" si="5"/>
        <v>8.0511673653657958</v>
      </c>
      <c r="E384" s="16">
        <v>1.0475839870000001</v>
      </c>
      <c r="F384" s="17">
        <v>0.24947329800000001</v>
      </c>
      <c r="G384" s="18">
        <v>0.25596452600000003</v>
      </c>
    </row>
    <row r="385" spans="1:7" x14ac:dyDescent="0.25">
      <c r="A385" s="20">
        <v>491.48</v>
      </c>
      <c r="B385" s="19">
        <v>1.9797610000000001</v>
      </c>
      <c r="C385" s="14">
        <v>2.0710772249999998</v>
      </c>
      <c r="D385" s="15">
        <f t="shared" si="5"/>
        <v>8.1284020525872069</v>
      </c>
      <c r="E385" s="16">
        <v>1.078338394</v>
      </c>
      <c r="F385" s="17">
        <v>0.25132840200000001</v>
      </c>
      <c r="G385" s="18">
        <v>0.26292089299999999</v>
      </c>
    </row>
    <row r="386" spans="1:7" x14ac:dyDescent="0.25">
      <c r="A386" s="20">
        <v>492.53</v>
      </c>
      <c r="B386" s="19">
        <v>1.99248</v>
      </c>
      <c r="C386" s="14">
        <v>2.0854265249999999</v>
      </c>
      <c r="D386" s="15">
        <f t="shared" si="5"/>
        <v>8.1981001946479974</v>
      </c>
      <c r="E386" s="16">
        <v>1.0881311950000001</v>
      </c>
      <c r="F386" s="17">
        <v>0.25294306500000002</v>
      </c>
      <c r="G386" s="18">
        <v>0.26474251999999998</v>
      </c>
    </row>
    <row r="387" spans="1:7" x14ac:dyDescent="0.25">
      <c r="A387" s="20">
        <v>493.59</v>
      </c>
      <c r="B387" s="19">
        <v>1.9978149999999999</v>
      </c>
      <c r="C387" s="14">
        <v>2.1148563500000002</v>
      </c>
      <c r="D387" s="15">
        <f t="shared" ref="D387:D450" si="6">B387/(6.626*10^(-34)*3*10^(8)/(A387*10^(-9)))/(6.022*10^(23)*10^(-6))</f>
        <v>8.2377419717099265</v>
      </c>
      <c r="E387" s="16">
        <v>1.1058510560000001</v>
      </c>
      <c r="F387" s="17">
        <v>0.25362033699999997</v>
      </c>
      <c r="G387" s="18">
        <v>0.26847860299999998</v>
      </c>
    </row>
    <row r="388" spans="1:7" x14ac:dyDescent="0.25">
      <c r="A388" s="20">
        <v>494.65</v>
      </c>
      <c r="B388" s="19">
        <v>2.0001419999999999</v>
      </c>
      <c r="C388" s="14">
        <v>2.1189172100000002</v>
      </c>
      <c r="D388" s="15">
        <f t="shared" si="6"/>
        <v>8.2650484820573862</v>
      </c>
      <c r="E388" s="16">
        <v>1.1103555300000001</v>
      </c>
      <c r="F388" s="17">
        <v>0.25391574700000002</v>
      </c>
      <c r="G388" s="18">
        <v>0.268994124</v>
      </c>
    </row>
    <row r="389" spans="1:7" x14ac:dyDescent="0.25">
      <c r="A389" s="20">
        <v>495.72</v>
      </c>
      <c r="B389" s="19">
        <v>1.996694</v>
      </c>
      <c r="C389" s="14">
        <v>2.1383072599999999</v>
      </c>
      <c r="D389" s="15">
        <f t="shared" si="6"/>
        <v>8.2686482334669265</v>
      </c>
      <c r="E389" s="16">
        <v>1.1229296630000001</v>
      </c>
      <c r="F389" s="17">
        <v>0.25347802699999999</v>
      </c>
      <c r="G389" s="18">
        <v>0.27145566900000001</v>
      </c>
    </row>
    <row r="390" spans="1:7" x14ac:dyDescent="0.25">
      <c r="A390" s="20">
        <v>496.8</v>
      </c>
      <c r="B390" s="19">
        <v>1.9876</v>
      </c>
      <c r="C390" s="14">
        <v>2.1515187600000001</v>
      </c>
      <c r="D390" s="15">
        <f t="shared" si="6"/>
        <v>8.2489208749927201</v>
      </c>
      <c r="E390" s="16">
        <v>1.132318747</v>
      </c>
      <c r="F390" s="17">
        <v>0.25232355400000001</v>
      </c>
      <c r="G390" s="18">
        <v>0.27313285399999998</v>
      </c>
    </row>
    <row r="391" spans="1:7" x14ac:dyDescent="0.25">
      <c r="A391" s="20">
        <v>497.89</v>
      </c>
      <c r="B391" s="19">
        <v>1.9778709999999999</v>
      </c>
      <c r="C391" s="14">
        <v>2.1611816949999998</v>
      </c>
      <c r="D391" s="15">
        <f t="shared" si="6"/>
        <v>8.226553549133941</v>
      </c>
      <c r="E391" s="16">
        <v>1.139890769</v>
      </c>
      <c r="F391" s="17">
        <v>0.25108846899999998</v>
      </c>
      <c r="G391" s="18">
        <v>0.27435955200000001</v>
      </c>
    </row>
    <row r="392" spans="1:7" x14ac:dyDescent="0.25">
      <c r="A392" s="20">
        <v>498.98</v>
      </c>
      <c r="B392" s="19">
        <v>1.9657800000000001</v>
      </c>
      <c r="C392" s="14">
        <v>2.1492897950000001</v>
      </c>
      <c r="D392" s="15">
        <f t="shared" si="6"/>
        <v>8.1941632767587382</v>
      </c>
      <c r="E392" s="16">
        <v>1.136102248</v>
      </c>
      <c r="F392" s="17">
        <v>0.24955353</v>
      </c>
      <c r="G392" s="18">
        <v>0.27284988900000001</v>
      </c>
    </row>
    <row r="393" spans="1:7" x14ac:dyDescent="0.25">
      <c r="A393" s="20">
        <v>500.08</v>
      </c>
      <c r="B393" s="19">
        <v>1.955179</v>
      </c>
      <c r="C393" s="14">
        <v>2.15652745</v>
      </c>
      <c r="D393" s="15">
        <f t="shared" si="6"/>
        <v>8.1679406311412279</v>
      </c>
      <c r="E393" s="16">
        <v>1.1424327409999999</v>
      </c>
      <c r="F393" s="17">
        <v>0.24820774500000001</v>
      </c>
      <c r="G393" s="18">
        <v>0.273768701</v>
      </c>
    </row>
    <row r="394" spans="1:7" x14ac:dyDescent="0.25">
      <c r="A394" s="20">
        <v>501.19</v>
      </c>
      <c r="B394" s="19">
        <v>1.947929</v>
      </c>
      <c r="C394" s="14">
        <v>2.1662249400000002</v>
      </c>
      <c r="D394" s="15">
        <f t="shared" si="6"/>
        <v>8.1557157871752324</v>
      </c>
      <c r="E394" s="16">
        <v>1.1501096129999999</v>
      </c>
      <c r="F394" s="17">
        <v>0.24728736600000001</v>
      </c>
      <c r="G394" s="18">
        <v>0.274999787</v>
      </c>
    </row>
    <row r="395" spans="1:7" x14ac:dyDescent="0.25">
      <c r="A395" s="20">
        <v>502.3</v>
      </c>
      <c r="B395" s="19">
        <v>1.9469069999999999</v>
      </c>
      <c r="C395" s="14">
        <v>2.16163398</v>
      </c>
      <c r="D395" s="15">
        <f t="shared" si="6"/>
        <v>8.1694900341769277</v>
      </c>
      <c r="E395" s="16">
        <v>1.150218779</v>
      </c>
      <c r="F395" s="17">
        <v>0.24715762399999999</v>
      </c>
      <c r="G395" s="18">
        <v>0.27441696900000001</v>
      </c>
    </row>
    <row r="396" spans="1:7" x14ac:dyDescent="0.25">
      <c r="A396" s="20">
        <v>503.42</v>
      </c>
      <c r="B396" s="19">
        <v>1.949886</v>
      </c>
      <c r="C396" s="14">
        <v>2.18220408</v>
      </c>
      <c r="D396" s="15">
        <f t="shared" si="6"/>
        <v>8.2002340657953745</v>
      </c>
      <c r="E396" s="16">
        <v>1.1637459750000001</v>
      </c>
      <c r="F396" s="17">
        <v>0.247535805</v>
      </c>
      <c r="G396" s="18">
        <v>0.27702831999999999</v>
      </c>
    </row>
    <row r="397" spans="1:7" x14ac:dyDescent="0.25">
      <c r="A397" s="20">
        <v>504.55</v>
      </c>
      <c r="B397" s="19">
        <v>1.955746</v>
      </c>
      <c r="C397" s="14">
        <v>2.2066820800000002</v>
      </c>
      <c r="D397" s="15">
        <f t="shared" si="6"/>
        <v>8.2433402063781358</v>
      </c>
      <c r="E397" s="16">
        <v>1.1794335490000001</v>
      </c>
      <c r="F397" s="17">
        <v>0.24827972500000001</v>
      </c>
      <c r="G397" s="18">
        <v>0.280135774</v>
      </c>
    </row>
    <row r="398" spans="1:7" x14ac:dyDescent="0.25">
      <c r="A398" s="20">
        <v>505.69</v>
      </c>
      <c r="B398" s="19">
        <v>1.961929</v>
      </c>
      <c r="C398" s="14">
        <v>2.2330747500000001</v>
      </c>
      <c r="D398" s="15">
        <f t="shared" si="6"/>
        <v>8.2880853512804737</v>
      </c>
      <c r="E398" s="16">
        <v>1.1962280080000001</v>
      </c>
      <c r="F398" s="17">
        <v>0.24906465</v>
      </c>
      <c r="G398" s="18">
        <v>0.28348629400000003</v>
      </c>
    </row>
    <row r="399" spans="1:7" x14ac:dyDescent="0.25">
      <c r="A399" s="20">
        <v>506.83</v>
      </c>
      <c r="B399" s="19">
        <v>1.9659219999999999</v>
      </c>
      <c r="C399" s="14">
        <v>2.2388750700000002</v>
      </c>
      <c r="D399" s="15">
        <f t="shared" si="6"/>
        <v>8.3236758446049315</v>
      </c>
      <c r="E399" s="16">
        <v>1.2020411630000001</v>
      </c>
      <c r="F399" s="17">
        <v>0.249571557</v>
      </c>
      <c r="G399" s="18">
        <v>0.28422263800000003</v>
      </c>
    </row>
    <row r="400" spans="1:7" x14ac:dyDescent="0.25">
      <c r="A400" s="20">
        <v>507.99</v>
      </c>
      <c r="B400" s="19">
        <v>1.964046</v>
      </c>
      <c r="C400" s="14">
        <v>2.2793814399999999</v>
      </c>
      <c r="D400" s="15">
        <f t="shared" si="6"/>
        <v>8.3347654129245203</v>
      </c>
      <c r="E400" s="16">
        <v>1.2265666740000001</v>
      </c>
      <c r="F400" s="17">
        <v>0.24933340100000001</v>
      </c>
      <c r="G400" s="18">
        <v>0.28936487500000002</v>
      </c>
    </row>
    <row r="401" spans="1:7" x14ac:dyDescent="0.25">
      <c r="A401" s="20">
        <v>509.14</v>
      </c>
      <c r="B401" s="19">
        <v>1.9592369999999999</v>
      </c>
      <c r="C401" s="14">
        <v>2.255887725</v>
      </c>
      <c r="D401" s="15">
        <f t="shared" si="6"/>
        <v>8.333179841236122</v>
      </c>
      <c r="E401" s="16">
        <v>1.216686573</v>
      </c>
      <c r="F401" s="17">
        <v>0.24872290399999999</v>
      </c>
      <c r="G401" s="18">
        <v>0.28638237500000002</v>
      </c>
    </row>
    <row r="402" spans="1:7" x14ac:dyDescent="0.25">
      <c r="A402" s="20">
        <v>510.31</v>
      </c>
      <c r="B402" s="19">
        <v>1.950512</v>
      </c>
      <c r="C402" s="14">
        <v>2.2872031650000002</v>
      </c>
      <c r="D402" s="15">
        <f t="shared" si="6"/>
        <v>8.3151342979621727</v>
      </c>
      <c r="E402" s="16">
        <v>1.2363884329999999</v>
      </c>
      <c r="F402" s="17">
        <v>0.247615275</v>
      </c>
      <c r="G402" s="18">
        <v>0.29035783399999998</v>
      </c>
    </row>
    <row r="403" spans="1:7" x14ac:dyDescent="0.25">
      <c r="A403" s="20">
        <v>511.49</v>
      </c>
      <c r="B403" s="19">
        <v>1.930023</v>
      </c>
      <c r="C403" s="14">
        <v>2.2895156499999998</v>
      </c>
      <c r="D403" s="15">
        <f t="shared" si="6"/>
        <v>8.2468139031519705</v>
      </c>
      <c r="E403" s="16">
        <v>1.2404870619999999</v>
      </c>
      <c r="F403" s="17">
        <v>0.24501422</v>
      </c>
      <c r="G403" s="18">
        <v>0.290651402</v>
      </c>
    </row>
    <row r="404" spans="1:7" x14ac:dyDescent="0.25">
      <c r="A404" s="20">
        <v>512.66999999999996</v>
      </c>
      <c r="B404" s="19">
        <v>1.9049229999999999</v>
      </c>
      <c r="C404" s="14">
        <v>2.2626181399999998</v>
      </c>
      <c r="D404" s="15">
        <f t="shared" si="6"/>
        <v>8.1583417265278335</v>
      </c>
      <c r="E404" s="16">
        <v>1.2287433249999999</v>
      </c>
      <c r="F404" s="17">
        <v>0.24182780300000001</v>
      </c>
      <c r="G404" s="18">
        <v>0.28723679299999999</v>
      </c>
    </row>
    <row r="405" spans="1:7" x14ac:dyDescent="0.25">
      <c r="A405" s="20">
        <v>513.86</v>
      </c>
      <c r="B405" s="19">
        <v>1.8781859999999999</v>
      </c>
      <c r="C405" s="14">
        <v>2.250949855</v>
      </c>
      <c r="D405" s="15">
        <f t="shared" si="6"/>
        <v>8.0625045754860203</v>
      </c>
      <c r="E405" s="16">
        <v>1.2252346780000001</v>
      </c>
      <c r="F405" s="17">
        <v>0.23843357200000001</v>
      </c>
      <c r="G405" s="18">
        <v>0.28575551799999999</v>
      </c>
    </row>
    <row r="406" spans="1:7" x14ac:dyDescent="0.25">
      <c r="A406" s="20">
        <v>515.05999999999995</v>
      </c>
      <c r="B406" s="19">
        <v>1.854935</v>
      </c>
      <c r="C406" s="14">
        <v>2.2398726</v>
      </c>
      <c r="D406" s="15">
        <f t="shared" si="6"/>
        <v>7.9812898292670651</v>
      </c>
      <c r="E406" s="16">
        <v>1.222044846</v>
      </c>
      <c r="F406" s="17">
        <v>0.235481884</v>
      </c>
      <c r="G406" s="18">
        <v>0.28434927300000001</v>
      </c>
    </row>
    <row r="407" spans="1:7" x14ac:dyDescent="0.25">
      <c r="A407" s="20">
        <v>516.27</v>
      </c>
      <c r="B407" s="19">
        <v>1.8354010000000001</v>
      </c>
      <c r="C407" s="14">
        <v>2.2326532800000001</v>
      </c>
      <c r="D407" s="15">
        <f t="shared" si="6"/>
        <v>7.9157927645418864</v>
      </c>
      <c r="E407" s="16">
        <v>1.22096049</v>
      </c>
      <c r="F407" s="17">
        <v>0.23300206500000001</v>
      </c>
      <c r="G407" s="18">
        <v>0.28343278900000002</v>
      </c>
    </row>
    <row r="408" spans="1:7" x14ac:dyDescent="0.25">
      <c r="A408" s="20">
        <v>517.49</v>
      </c>
      <c r="B408" s="19">
        <v>1.823906</v>
      </c>
      <c r="C408" s="14">
        <v>2.2321772700000002</v>
      </c>
      <c r="D408" s="15">
        <f t="shared" si="6"/>
        <v>7.8848053493296835</v>
      </c>
      <c r="E408" s="16">
        <v>1.22357943</v>
      </c>
      <c r="F408" s="17">
        <v>0.231542787</v>
      </c>
      <c r="G408" s="18">
        <v>0.28337235999999999</v>
      </c>
    </row>
    <row r="409" spans="1:7" x14ac:dyDescent="0.25">
      <c r="A409" s="20">
        <v>518.71</v>
      </c>
      <c r="B409" s="19">
        <v>1.827126</v>
      </c>
      <c r="C409" s="14">
        <v>2.2271295200000001</v>
      </c>
      <c r="D409" s="15">
        <f t="shared" si="6"/>
        <v>7.9173470245882811</v>
      </c>
      <c r="E409" s="16">
        <v>1.22369979</v>
      </c>
      <c r="F409" s="17">
        <v>0.231951563</v>
      </c>
      <c r="G409" s="18">
        <v>0.282731554</v>
      </c>
    </row>
    <row r="410" spans="1:7" x14ac:dyDescent="0.25">
      <c r="A410" s="20">
        <v>519.94000000000005</v>
      </c>
      <c r="B410" s="19">
        <v>1.8398380000000001</v>
      </c>
      <c r="C410" s="14">
        <v>2.2551828600000001</v>
      </c>
      <c r="D410" s="15">
        <f t="shared" si="6"/>
        <v>7.9913357375039222</v>
      </c>
      <c r="E410" s="16">
        <v>1.242047321</v>
      </c>
      <c r="F410" s="17">
        <v>0.23356533700000001</v>
      </c>
      <c r="G410" s="18">
        <v>0.28629289299999999</v>
      </c>
    </row>
    <row r="411" spans="1:7" x14ac:dyDescent="0.25">
      <c r="A411" s="20">
        <v>521.17999999999995</v>
      </c>
      <c r="B411" s="19">
        <v>1.8516699999999999</v>
      </c>
      <c r="C411" s="14">
        <v>2.2887349600000002</v>
      </c>
      <c r="D411" s="15">
        <f t="shared" si="6"/>
        <v>8.061909051724987</v>
      </c>
      <c r="E411" s="16">
        <v>1.2635234980000001</v>
      </c>
      <c r="F411" s="17">
        <v>0.23506739600000001</v>
      </c>
      <c r="G411" s="18">
        <v>0.29055229399999999</v>
      </c>
    </row>
    <row r="412" spans="1:7" x14ac:dyDescent="0.25">
      <c r="A412" s="20">
        <v>522.42999999999995</v>
      </c>
      <c r="B412" s="19">
        <v>1.864295</v>
      </c>
      <c r="C412" s="14">
        <v>2.3224781249999999</v>
      </c>
      <c r="D412" s="15">
        <f t="shared" si="6"/>
        <v>8.136344060526099</v>
      </c>
      <c r="E412" s="16">
        <v>1.285218604</v>
      </c>
      <c r="F412" s="17">
        <v>0.23667012500000001</v>
      </c>
      <c r="G412" s="18">
        <v>0.29483595000000001</v>
      </c>
    </row>
    <row r="413" spans="1:7" x14ac:dyDescent="0.25">
      <c r="A413" s="20">
        <v>523.69000000000005</v>
      </c>
      <c r="B413" s="19">
        <v>1.879184</v>
      </c>
      <c r="C413" s="14">
        <v>2.3583917699999999</v>
      </c>
      <c r="D413" s="15">
        <f t="shared" si="6"/>
        <v>8.2211041401035203</v>
      </c>
      <c r="E413" s="16">
        <v>1.308232423</v>
      </c>
      <c r="F413" s="17">
        <v>0.23856026699999999</v>
      </c>
      <c r="G413" s="18">
        <v>0.29939514699999997</v>
      </c>
    </row>
    <row r="414" spans="1:7" x14ac:dyDescent="0.25">
      <c r="A414" s="20">
        <v>524.96</v>
      </c>
      <c r="B414" s="19">
        <v>1.891664</v>
      </c>
      <c r="C414" s="14">
        <v>2.3944884800000001</v>
      </c>
      <c r="D414" s="15">
        <f t="shared" si="6"/>
        <v>8.2957713710893177</v>
      </c>
      <c r="E414" s="16">
        <v>1.3314670580000001</v>
      </c>
      <c r="F414" s="17">
        <v>0.24014458799999999</v>
      </c>
      <c r="G414" s="18">
        <v>0.303977583</v>
      </c>
    </row>
    <row r="415" spans="1:7" x14ac:dyDescent="0.25">
      <c r="A415" s="20">
        <v>526.24</v>
      </c>
      <c r="B415" s="19">
        <v>1.896584</v>
      </c>
      <c r="C415" s="14">
        <v>2.4244787200000002</v>
      </c>
      <c r="D415" s="15">
        <f t="shared" si="6"/>
        <v>8.3376277471252838</v>
      </c>
      <c r="E415" s="16">
        <v>1.351418276</v>
      </c>
      <c r="F415" s="17">
        <v>0.240769177</v>
      </c>
      <c r="G415" s="18">
        <v>0.30778481000000002</v>
      </c>
    </row>
    <row r="416" spans="1:7" x14ac:dyDescent="0.25">
      <c r="A416" s="20">
        <v>527.52</v>
      </c>
      <c r="B416" s="19">
        <v>1.9012709999999999</v>
      </c>
      <c r="C416" s="14">
        <v>2.4306272</v>
      </c>
      <c r="D416" s="15">
        <f t="shared" si="6"/>
        <v>8.3785625520590923</v>
      </c>
      <c r="E416" s="16">
        <v>1.3581448330000001</v>
      </c>
      <c r="F416" s="17">
        <v>0.24136418600000001</v>
      </c>
      <c r="G416" s="18">
        <v>0.30856535200000001</v>
      </c>
    </row>
    <row r="417" spans="1:7" x14ac:dyDescent="0.25">
      <c r="A417" s="20">
        <v>528.82000000000005</v>
      </c>
      <c r="B417" s="19">
        <v>1.911651</v>
      </c>
      <c r="C417" s="14">
        <v>2.4783993</v>
      </c>
      <c r="D417" s="15">
        <f t="shared" si="6"/>
        <v>8.4450658968228272</v>
      </c>
      <c r="E417" s="16">
        <v>1.3882312939999999</v>
      </c>
      <c r="F417" s="17">
        <v>0.242681915</v>
      </c>
      <c r="G417" s="18">
        <v>0.31462996599999998</v>
      </c>
    </row>
    <row r="418" spans="1:7" x14ac:dyDescent="0.25">
      <c r="A418" s="20">
        <v>530.12</v>
      </c>
      <c r="B418" s="19">
        <v>1.9201349999999999</v>
      </c>
      <c r="C418" s="14">
        <v>2.4906609</v>
      </c>
      <c r="D418" s="15">
        <f t="shared" si="6"/>
        <v>8.5033981799104073</v>
      </c>
      <c r="E418" s="16">
        <v>1.3985323249999999</v>
      </c>
      <c r="F418" s="17">
        <v>0.243758949</v>
      </c>
      <c r="G418" s="18">
        <v>0.316186562</v>
      </c>
    </row>
    <row r="419" spans="1:7" x14ac:dyDescent="0.25">
      <c r="A419" s="20">
        <v>531.44000000000005</v>
      </c>
      <c r="B419" s="19">
        <v>1.923923</v>
      </c>
      <c r="C419" s="14">
        <v>2.5370782799999998</v>
      </c>
      <c r="D419" s="15">
        <f t="shared" si="6"/>
        <v>8.5413887476810135</v>
      </c>
      <c r="E419" s="16">
        <v>1.428118738</v>
      </c>
      <c r="F419" s="17">
        <v>0.24423983199999999</v>
      </c>
      <c r="G419" s="18">
        <v>0.32207919499999998</v>
      </c>
    </row>
    <row r="420" spans="1:7" x14ac:dyDescent="0.25">
      <c r="A420" s="20">
        <v>532.76</v>
      </c>
      <c r="B420" s="19">
        <v>1.9247289999999999</v>
      </c>
      <c r="C420" s="14">
        <v>2.5401103200000001</v>
      </c>
      <c r="D420" s="15">
        <f t="shared" si="6"/>
        <v>8.5661911793457861</v>
      </c>
      <c r="E420" s="16">
        <v>1.4333799270000001</v>
      </c>
      <c r="F420" s="17">
        <v>0.24434215200000001</v>
      </c>
      <c r="G420" s="18">
        <v>0.322464109</v>
      </c>
    </row>
    <row r="421" spans="1:7" x14ac:dyDescent="0.25">
      <c r="A421" s="20">
        <v>534.09</v>
      </c>
      <c r="B421" s="19">
        <v>1.922949</v>
      </c>
      <c r="C421" s="14">
        <v>2.5587058699999998</v>
      </c>
      <c r="D421" s="15">
        <f t="shared" si="6"/>
        <v>8.5796342696259202</v>
      </c>
      <c r="E421" s="16">
        <v>1.4474675910000001</v>
      </c>
      <c r="F421" s="17">
        <v>0.24411618299999999</v>
      </c>
      <c r="G421" s="18">
        <v>0.324824793</v>
      </c>
    </row>
    <row r="422" spans="1:7" x14ac:dyDescent="0.25">
      <c r="A422" s="20">
        <v>535.42999999999995</v>
      </c>
      <c r="B422" s="19">
        <v>1.9186810000000001</v>
      </c>
      <c r="C422" s="14">
        <v>2.5738921000000001</v>
      </c>
      <c r="D422" s="15">
        <f t="shared" si="6"/>
        <v>8.5820697205293683</v>
      </c>
      <c r="E422" s="16">
        <v>1.4597013670000001</v>
      </c>
      <c r="F422" s="17">
        <v>0.24357436599999999</v>
      </c>
      <c r="G422" s="18">
        <v>0.32675266800000002</v>
      </c>
    </row>
    <row r="423" spans="1:7" x14ac:dyDescent="0.25">
      <c r="A423" s="20">
        <v>536.79</v>
      </c>
      <c r="B423" s="19">
        <v>1.9098189999999999</v>
      </c>
      <c r="C423" s="14">
        <v>2.60338</v>
      </c>
      <c r="D423" s="15">
        <f t="shared" si="6"/>
        <v>8.564128772777309</v>
      </c>
      <c r="E423" s="16">
        <v>1.4801494390000001</v>
      </c>
      <c r="F423" s="17">
        <v>0.24244934500000001</v>
      </c>
      <c r="G423" s="18">
        <v>0.33049612299999998</v>
      </c>
    </row>
    <row r="424" spans="1:7" x14ac:dyDescent="0.25">
      <c r="A424" s="20">
        <v>538.15</v>
      </c>
      <c r="B424" s="19">
        <v>1.9017839999999999</v>
      </c>
      <c r="C424" s="14">
        <v>2.59189004</v>
      </c>
      <c r="D424" s="15">
        <f t="shared" si="6"/>
        <v>8.5497043389451459</v>
      </c>
      <c r="E424" s="16">
        <v>1.4773554900000001</v>
      </c>
      <c r="F424" s="17">
        <v>0.24142931100000001</v>
      </c>
      <c r="G424" s="18">
        <v>0.32903748599999999</v>
      </c>
    </row>
    <row r="425" spans="1:7" x14ac:dyDescent="0.25">
      <c r="A425" s="20">
        <v>539.52</v>
      </c>
      <c r="B425" s="19">
        <v>1.895378</v>
      </c>
      <c r="C425" s="14">
        <v>2.60105597</v>
      </c>
      <c r="D425" s="15">
        <f t="shared" si="6"/>
        <v>8.542597544790743</v>
      </c>
      <c r="E425" s="16">
        <v>1.486346043</v>
      </c>
      <c r="F425" s="17">
        <v>0.24061607600000001</v>
      </c>
      <c r="G425" s="18">
        <v>0.33020108999999997</v>
      </c>
    </row>
    <row r="426" spans="1:7" x14ac:dyDescent="0.25">
      <c r="A426" s="20">
        <v>540.9</v>
      </c>
      <c r="B426" s="19">
        <v>1.8910450000000001</v>
      </c>
      <c r="C426" s="14">
        <v>2.61263187</v>
      </c>
      <c r="D426" s="15">
        <f t="shared" si="6"/>
        <v>8.5448689722351183</v>
      </c>
      <c r="E426" s="16">
        <v>1.496771732</v>
      </c>
      <c r="F426" s="17">
        <v>0.240066007</v>
      </c>
      <c r="G426" s="18">
        <v>0.33167063699999999</v>
      </c>
    </row>
    <row r="427" spans="1:7" x14ac:dyDescent="0.25">
      <c r="A427" s="20">
        <v>542.29</v>
      </c>
      <c r="B427" s="19">
        <v>1.8892899999999999</v>
      </c>
      <c r="C427" s="14">
        <v>2.6273328249999999</v>
      </c>
      <c r="D427" s="15">
        <f t="shared" si="6"/>
        <v>8.5588769850455098</v>
      </c>
      <c r="E427" s="16">
        <v>1.5090542300000001</v>
      </c>
      <c r="F427" s="17">
        <v>0.239843212</v>
      </c>
      <c r="G427" s="18">
        <v>0.33353690699999999</v>
      </c>
    </row>
    <row r="428" spans="1:7" x14ac:dyDescent="0.25">
      <c r="A428" s="20">
        <v>543.69000000000005</v>
      </c>
      <c r="B428" s="19">
        <v>1.8895139999999999</v>
      </c>
      <c r="C428" s="14">
        <v>2.6451628</v>
      </c>
      <c r="D428" s="15">
        <f t="shared" si="6"/>
        <v>8.5819903492005327</v>
      </c>
      <c r="E428" s="16">
        <v>1.5232094970000001</v>
      </c>
      <c r="F428" s="17">
        <v>0.23987164799999999</v>
      </c>
      <c r="G428" s="18">
        <v>0.335800402</v>
      </c>
    </row>
    <row r="429" spans="1:7" x14ac:dyDescent="0.25">
      <c r="A429" s="20">
        <v>545.11</v>
      </c>
      <c r="B429" s="19">
        <v>1.890792</v>
      </c>
      <c r="C429" s="14">
        <v>2.6840172600000001</v>
      </c>
      <c r="D429" s="15">
        <f t="shared" si="6"/>
        <v>8.610224353945986</v>
      </c>
      <c r="E429" s="16">
        <v>1.549597761</v>
      </c>
      <c r="F429" s="17">
        <v>0.240033889</v>
      </c>
      <c r="G429" s="18">
        <v>0.34073293100000002</v>
      </c>
    </row>
    <row r="430" spans="1:7" x14ac:dyDescent="0.25">
      <c r="A430" s="20">
        <v>546.53</v>
      </c>
      <c r="B430" s="19">
        <v>1.889934</v>
      </c>
      <c r="C430" s="14">
        <v>2.6843154600000001</v>
      </c>
      <c r="D430" s="15">
        <f t="shared" si="6"/>
        <v>8.628736496714982</v>
      </c>
      <c r="E430" s="16">
        <v>1.553811163</v>
      </c>
      <c r="F430" s="17">
        <v>0.23992496699999999</v>
      </c>
      <c r="G430" s="18">
        <v>0.34077078700000002</v>
      </c>
    </row>
    <row r="431" spans="1:7" x14ac:dyDescent="0.25">
      <c r="A431" s="20">
        <v>547.96</v>
      </c>
      <c r="B431" s="19">
        <v>1.891049</v>
      </c>
      <c r="C431" s="14">
        <v>2.7034028449999998</v>
      </c>
      <c r="D431" s="15">
        <f t="shared" si="6"/>
        <v>8.6564176484860553</v>
      </c>
      <c r="E431" s="16">
        <v>1.5689463889999999</v>
      </c>
      <c r="F431" s="17">
        <v>0.24006651500000001</v>
      </c>
      <c r="G431" s="18">
        <v>0.34319390900000002</v>
      </c>
    </row>
    <row r="432" spans="1:7" x14ac:dyDescent="0.25">
      <c r="A432" s="20">
        <v>549.41</v>
      </c>
      <c r="B432" s="19">
        <v>1.891254</v>
      </c>
      <c r="C432" s="14">
        <v>2.742169675</v>
      </c>
      <c r="D432" s="15">
        <f t="shared" si="6"/>
        <v>8.6802649611651326</v>
      </c>
      <c r="E432" s="16">
        <v>1.5956322679999999</v>
      </c>
      <c r="F432" s="17">
        <v>0.24009253899999999</v>
      </c>
      <c r="G432" s="18">
        <v>0.34811531400000001</v>
      </c>
    </row>
    <row r="433" spans="1:7" x14ac:dyDescent="0.25">
      <c r="A433" s="20">
        <v>550.86</v>
      </c>
      <c r="B433" s="19">
        <v>1.8882890000000001</v>
      </c>
      <c r="C433" s="14">
        <v>2.7401686750000001</v>
      </c>
      <c r="D433" s="15">
        <f t="shared" si="6"/>
        <v>8.6895295321721573</v>
      </c>
      <c r="E433" s="16">
        <v>1.5986798170000001</v>
      </c>
      <c r="F433" s="17">
        <v>0.239716136</v>
      </c>
      <c r="G433" s="18">
        <v>0.34786128900000002</v>
      </c>
    </row>
    <row r="434" spans="1:7" x14ac:dyDescent="0.25">
      <c r="A434" s="20">
        <v>552.33000000000004</v>
      </c>
      <c r="B434" s="19">
        <v>1.881386</v>
      </c>
      <c r="C434" s="14">
        <v>2.7707111250000001</v>
      </c>
      <c r="D434" s="15">
        <f t="shared" si="6"/>
        <v>8.680867016632746</v>
      </c>
      <c r="E434" s="16">
        <v>1.6207867490000001</v>
      </c>
      <c r="F434" s="17">
        <v>0.23883980799999999</v>
      </c>
      <c r="G434" s="18">
        <v>0.35173861899999997</v>
      </c>
    </row>
    <row r="435" spans="1:7" x14ac:dyDescent="0.25">
      <c r="A435" s="20">
        <v>553.79999999999995</v>
      </c>
      <c r="B435" s="19">
        <v>1.875372</v>
      </c>
      <c r="C435" s="14">
        <v>2.7612171299999999</v>
      </c>
      <c r="D435" s="15">
        <f t="shared" si="6"/>
        <v>8.6761477961429883</v>
      </c>
      <c r="E435" s="16">
        <v>1.6195381339999999</v>
      </c>
      <c r="F435" s="17">
        <v>0.238076337</v>
      </c>
      <c r="G435" s="18">
        <v>0.35053336699999998</v>
      </c>
    </row>
    <row r="436" spans="1:7" x14ac:dyDescent="0.25">
      <c r="A436" s="20">
        <v>555.29</v>
      </c>
      <c r="B436" s="19">
        <v>1.8681650000000001</v>
      </c>
      <c r="C436" s="14">
        <v>2.788935065</v>
      </c>
      <c r="D436" s="15">
        <f t="shared" si="6"/>
        <v>8.6660590984113028</v>
      </c>
      <c r="E436" s="16">
        <v>1.6401721789999999</v>
      </c>
      <c r="F436" s="17">
        <v>0.23716141700000001</v>
      </c>
      <c r="G436" s="18">
        <v>0.35405212699999999</v>
      </c>
    </row>
    <row r="437" spans="1:7" x14ac:dyDescent="0.25">
      <c r="A437" s="20">
        <v>556.79</v>
      </c>
      <c r="B437" s="19">
        <v>1.8598330000000001</v>
      </c>
      <c r="C437" s="14">
        <v>2.7959985000000001</v>
      </c>
      <c r="D437" s="15">
        <f t="shared" si="6"/>
        <v>8.6507136915289546</v>
      </c>
      <c r="E437" s="16">
        <v>1.6487584230000001</v>
      </c>
      <c r="F437" s="17">
        <v>0.23610367900000001</v>
      </c>
      <c r="G437" s="18">
        <v>0.354948822</v>
      </c>
    </row>
    <row r="438" spans="1:7" x14ac:dyDescent="0.25">
      <c r="A438" s="20">
        <v>558.29999999999995</v>
      </c>
      <c r="B438" s="19">
        <v>1.85138</v>
      </c>
      <c r="C438" s="14">
        <v>2.801965815</v>
      </c>
      <c r="D438" s="15">
        <f t="shared" si="6"/>
        <v>8.6347498050963747</v>
      </c>
      <c r="E438" s="16">
        <v>1.656749263</v>
      </c>
      <c r="F438" s="17">
        <v>0.23503057999999999</v>
      </c>
      <c r="G438" s="18">
        <v>0.355706366</v>
      </c>
    </row>
    <row r="439" spans="1:7" x14ac:dyDescent="0.25">
      <c r="A439" s="20">
        <v>559.82000000000005</v>
      </c>
      <c r="B439" s="19">
        <v>1.847</v>
      </c>
      <c r="C439" s="14">
        <v>2.8107688</v>
      </c>
      <c r="D439" s="15">
        <f t="shared" si="6"/>
        <v>8.637774616458973</v>
      </c>
      <c r="E439" s="16">
        <v>1.666472736</v>
      </c>
      <c r="F439" s="17">
        <v>0.23447454400000001</v>
      </c>
      <c r="G439" s="18">
        <v>0.356823895</v>
      </c>
    </row>
    <row r="440" spans="1:7" x14ac:dyDescent="0.25">
      <c r="A440" s="20">
        <v>561.36</v>
      </c>
      <c r="B440" s="19">
        <v>1.8445499999999999</v>
      </c>
      <c r="C440" s="14">
        <v>2.8424934999999998</v>
      </c>
      <c r="D440" s="15">
        <f t="shared" si="6"/>
        <v>8.6500468199758149</v>
      </c>
      <c r="E440" s="16">
        <v>1.689895302</v>
      </c>
      <c r="F440" s="17">
        <v>0.23416352000000001</v>
      </c>
      <c r="G440" s="18">
        <v>0.36085130900000001</v>
      </c>
    </row>
    <row r="441" spans="1:7" x14ac:dyDescent="0.25">
      <c r="A441" s="20">
        <v>562.9</v>
      </c>
      <c r="B441" s="19">
        <v>1.8433010000000001</v>
      </c>
      <c r="C441" s="14">
        <v>2.8396452700000001</v>
      </c>
      <c r="D441" s="15">
        <f t="shared" si="6"/>
        <v>8.6679035449018826</v>
      </c>
      <c r="E441" s="16">
        <v>1.692840423</v>
      </c>
      <c r="F441" s="17">
        <v>0.23400496100000001</v>
      </c>
      <c r="G441" s="18">
        <v>0.36048973000000001</v>
      </c>
    </row>
    <row r="442" spans="1:7" x14ac:dyDescent="0.25">
      <c r="A442" s="20">
        <v>564.46</v>
      </c>
      <c r="B442" s="19">
        <v>1.8422339999999999</v>
      </c>
      <c r="C442" s="14">
        <v>2.8747172999999999</v>
      </c>
      <c r="D442" s="15">
        <f t="shared" si="6"/>
        <v>8.6868941028483651</v>
      </c>
      <c r="E442" s="16">
        <v>1.718473986</v>
      </c>
      <c r="F442" s="17">
        <v>0.233869506</v>
      </c>
      <c r="G442" s="18">
        <v>0.364942084</v>
      </c>
    </row>
    <row r="443" spans="1:7" x14ac:dyDescent="0.25">
      <c r="A443" s="20">
        <v>566.03</v>
      </c>
      <c r="B443" s="19">
        <v>1.8436680000000001</v>
      </c>
      <c r="C443" s="14">
        <v>2.8934330699999999</v>
      </c>
      <c r="D443" s="15">
        <f t="shared" si="6"/>
        <v>8.7178367086053221</v>
      </c>
      <c r="E443" s="16">
        <v>1.734465927</v>
      </c>
      <c r="F443" s="17">
        <v>0.234051551</v>
      </c>
      <c r="G443" s="18">
        <v>0.36731803000000002</v>
      </c>
    </row>
    <row r="444" spans="1:7" x14ac:dyDescent="0.25">
      <c r="A444" s="20">
        <v>567.61</v>
      </c>
      <c r="B444" s="19">
        <v>1.8451649999999999</v>
      </c>
      <c r="C444" s="14">
        <v>2.9141780700000002</v>
      </c>
      <c r="D444" s="15">
        <f t="shared" si="6"/>
        <v>8.7492697955870238</v>
      </c>
      <c r="E444" s="16">
        <v>1.751769114</v>
      </c>
      <c r="F444" s="17">
        <v>0.234241593</v>
      </c>
      <c r="G444" s="18">
        <v>0.369951584</v>
      </c>
    </row>
    <row r="445" spans="1:7" x14ac:dyDescent="0.25">
      <c r="A445" s="20">
        <v>569.21</v>
      </c>
      <c r="B445" s="19">
        <v>1.846328</v>
      </c>
      <c r="C445" s="14">
        <v>2.9531944000000001</v>
      </c>
      <c r="D445" s="15">
        <f t="shared" si="6"/>
        <v>8.779462733969142</v>
      </c>
      <c r="E445" s="16">
        <v>1.7802020890000001</v>
      </c>
      <c r="F445" s="17">
        <v>0.234389235</v>
      </c>
      <c r="G445" s="18">
        <v>0.374904662</v>
      </c>
    </row>
    <row r="446" spans="1:7" x14ac:dyDescent="0.25">
      <c r="A446" s="20">
        <v>570.80999999999995</v>
      </c>
      <c r="B446" s="19">
        <v>1.84592</v>
      </c>
      <c r="C446" s="14">
        <v>2.9537984000000002</v>
      </c>
      <c r="D446" s="15">
        <f t="shared" si="6"/>
        <v>8.8021955115176329</v>
      </c>
      <c r="E446" s="16">
        <v>1.785577177</v>
      </c>
      <c r="F446" s="17">
        <v>0.23433744000000001</v>
      </c>
      <c r="G446" s="18">
        <v>0.37498134</v>
      </c>
    </row>
    <row r="447" spans="1:7" x14ac:dyDescent="0.25">
      <c r="A447" s="20">
        <v>572.42999999999995</v>
      </c>
      <c r="B447" s="19">
        <v>1.8475809999999999</v>
      </c>
      <c r="C447" s="14">
        <v>2.9917358100000002</v>
      </c>
      <c r="D447" s="15">
        <f t="shared" si="6"/>
        <v>8.83511966862023</v>
      </c>
      <c r="E447" s="16">
        <v>1.8136200149999999</v>
      </c>
      <c r="F447" s="17">
        <v>0.23454830199999999</v>
      </c>
      <c r="G447" s="18">
        <v>0.37979744999999998</v>
      </c>
    </row>
    <row r="448" spans="1:7" x14ac:dyDescent="0.25">
      <c r="A448" s="20">
        <v>574.05999999999995</v>
      </c>
      <c r="B448" s="19">
        <v>1.848916</v>
      </c>
      <c r="C448" s="14">
        <v>3.0126450550000001</v>
      </c>
      <c r="D448" s="15">
        <f t="shared" si="6"/>
        <v>8.8666798971567804</v>
      </c>
      <c r="E448" s="16">
        <v>1.831486969</v>
      </c>
      <c r="F448" s="17">
        <v>0.23471777799999999</v>
      </c>
      <c r="G448" s="18">
        <v>0.38245185500000001</v>
      </c>
    </row>
    <row r="449" spans="1:7" x14ac:dyDescent="0.25">
      <c r="A449" s="20">
        <v>575.71</v>
      </c>
      <c r="B449" s="19">
        <v>1.8482829999999999</v>
      </c>
      <c r="C449" s="14">
        <v>3.0501891749999999</v>
      </c>
      <c r="D449" s="15">
        <f t="shared" si="6"/>
        <v>8.8891207298596502</v>
      </c>
      <c r="E449" s="16">
        <v>1.859614884</v>
      </c>
      <c r="F449" s="17">
        <v>0.23463742000000001</v>
      </c>
      <c r="G449" s="18">
        <v>0.38721803900000001</v>
      </c>
    </row>
    <row r="450" spans="1:7" x14ac:dyDescent="0.25">
      <c r="A450" s="20">
        <v>577.37</v>
      </c>
      <c r="B450" s="19">
        <v>1.845947</v>
      </c>
      <c r="C450" s="14">
        <v>3.0662109000000002</v>
      </c>
      <c r="D450" s="15">
        <f t="shared" si="6"/>
        <v>8.9034844483431304</v>
      </c>
      <c r="E450" s="16">
        <v>1.8747632830000001</v>
      </c>
      <c r="F450" s="17">
        <v>0.23434086700000001</v>
      </c>
      <c r="G450" s="18">
        <v>0.389251978</v>
      </c>
    </row>
    <row r="451" spans="1:7" x14ac:dyDescent="0.25">
      <c r="A451" s="20">
        <v>579.04</v>
      </c>
      <c r="B451" s="19">
        <v>1.8427039999999999</v>
      </c>
      <c r="C451" s="14">
        <v>3.0800235850000002</v>
      </c>
      <c r="D451" s="15">
        <f t="shared" ref="D451:D514" si="7">B451/(6.626*10^(-34)*3*10^(8)/(A451*10^(-9)))/(6.022*10^(23)*10^(-6))</f>
        <v>8.9135500394986629</v>
      </c>
      <c r="E451" s="16">
        <v>1.888646601</v>
      </c>
      <c r="F451" s="17">
        <v>0.23392917199999999</v>
      </c>
      <c r="G451" s="18">
        <v>0.39100548299999999</v>
      </c>
    </row>
    <row r="452" spans="1:7" x14ac:dyDescent="0.25">
      <c r="A452" s="20">
        <v>580.72</v>
      </c>
      <c r="B452" s="19">
        <v>1.836319</v>
      </c>
      <c r="C452" s="14">
        <v>3.0903793199999998</v>
      </c>
      <c r="D452" s="15">
        <f t="shared" si="7"/>
        <v>8.9084361940951737</v>
      </c>
      <c r="E452" s="16">
        <v>1.9004839010000001</v>
      </c>
      <c r="F452" s="17">
        <v>0.23311860400000001</v>
      </c>
      <c r="G452" s="18">
        <v>0.39232013199999999</v>
      </c>
    </row>
    <row r="453" spans="1:7" x14ac:dyDescent="0.25">
      <c r="A453" s="20">
        <v>582.41999999999996</v>
      </c>
      <c r="B453" s="19">
        <v>1.827175</v>
      </c>
      <c r="C453" s="14">
        <v>3.1139698999999998</v>
      </c>
      <c r="D453" s="15">
        <f t="shared" si="7"/>
        <v>8.8900250971310246</v>
      </c>
      <c r="E453" s="16">
        <v>1.9205702149999999</v>
      </c>
      <c r="F453" s="17">
        <v>0.231957783</v>
      </c>
      <c r="G453" s="18">
        <v>0.39531492899999998</v>
      </c>
    </row>
    <row r="454" spans="1:7" x14ac:dyDescent="0.25">
      <c r="A454" s="20">
        <v>584.13</v>
      </c>
      <c r="B454" s="19">
        <v>1.8181579999999999</v>
      </c>
      <c r="C454" s="14">
        <v>3.1167597150000002</v>
      </c>
      <c r="D454" s="15">
        <f t="shared" si="7"/>
        <v>8.8721258840334194</v>
      </c>
      <c r="E454" s="16">
        <v>1.9279265189999999</v>
      </c>
      <c r="F454" s="17">
        <v>0.230813085</v>
      </c>
      <c r="G454" s="18">
        <v>0.39566909300000003</v>
      </c>
    </row>
    <row r="455" spans="1:7" x14ac:dyDescent="0.25">
      <c r="A455" s="20">
        <v>585.86</v>
      </c>
      <c r="B455" s="19">
        <v>1.8082879999999999</v>
      </c>
      <c r="C455" s="14">
        <v>3.1368757899999999</v>
      </c>
      <c r="D455" s="15">
        <f t="shared" si="7"/>
        <v>8.8500965795036208</v>
      </c>
      <c r="E455" s="16">
        <v>1.9460907869999999</v>
      </c>
      <c r="F455" s="17">
        <v>0.22956009999999999</v>
      </c>
      <c r="G455" s="18">
        <v>0.39822280500000001</v>
      </c>
    </row>
    <row r="456" spans="1:7" x14ac:dyDescent="0.25">
      <c r="A456" s="20">
        <v>587.59</v>
      </c>
      <c r="B456" s="19">
        <v>1.79888</v>
      </c>
      <c r="C456" s="14">
        <v>3.1202003199999999</v>
      </c>
      <c r="D456" s="15">
        <f t="shared" si="7"/>
        <v>8.8300497799111959</v>
      </c>
      <c r="E456" s="16">
        <v>1.9414703769999999</v>
      </c>
      <c r="F456" s="17">
        <v>0.228365765</v>
      </c>
      <c r="G456" s="18">
        <v>0.39610587400000002</v>
      </c>
    </row>
    <row r="457" spans="1:7" x14ac:dyDescent="0.25">
      <c r="A457" s="20">
        <v>589.35</v>
      </c>
      <c r="B457" s="19">
        <v>1.791601</v>
      </c>
      <c r="C457" s="14">
        <v>3.1596232799999999</v>
      </c>
      <c r="D457" s="15">
        <f t="shared" si="7"/>
        <v>8.8206613092270683</v>
      </c>
      <c r="E457" s="16">
        <v>1.9718491330000001</v>
      </c>
      <c r="F457" s="17">
        <v>0.22744170499999999</v>
      </c>
      <c r="G457" s="18">
        <v>0.40111057300000003</v>
      </c>
    </row>
    <row r="458" spans="1:7" x14ac:dyDescent="0.25">
      <c r="A458" s="20">
        <v>591.11</v>
      </c>
      <c r="B458" s="19">
        <v>1.786721</v>
      </c>
      <c r="C458" s="14">
        <v>3.1489233599999999</v>
      </c>
      <c r="D458" s="15">
        <f t="shared" si="7"/>
        <v>8.8229051607866769</v>
      </c>
      <c r="E458" s="16">
        <v>1.971050972</v>
      </c>
      <c r="F458" s="17">
        <v>0.226822194</v>
      </c>
      <c r="G458" s="18">
        <v>0.39975223100000001</v>
      </c>
    </row>
    <row r="459" spans="1:7" x14ac:dyDescent="0.25">
      <c r="A459" s="20">
        <v>592.9</v>
      </c>
      <c r="B459" s="19">
        <v>1.7836129999999999</v>
      </c>
      <c r="C459" s="14">
        <v>3.19544893</v>
      </c>
      <c r="D459" s="15">
        <f t="shared" si="7"/>
        <v>8.8342287797811743</v>
      </c>
      <c r="E459" s="16">
        <v>2.0061899570000001</v>
      </c>
      <c r="F459" s="17">
        <v>0.22642763699999999</v>
      </c>
      <c r="G459" s="18">
        <v>0.40565859900000001</v>
      </c>
    </row>
    <row r="460" spans="1:7" x14ac:dyDescent="0.25">
      <c r="A460" s="20">
        <v>594.69000000000005</v>
      </c>
      <c r="B460" s="19">
        <v>1.7800469999999999</v>
      </c>
      <c r="C460" s="14">
        <v>3.1894757</v>
      </c>
      <c r="D460" s="15">
        <f t="shared" si="7"/>
        <v>8.8431841275119307</v>
      </c>
      <c r="E460" s="16">
        <v>2.0084940370000002</v>
      </c>
      <c r="F460" s="17">
        <v>0.22597493699999999</v>
      </c>
      <c r="G460" s="18">
        <v>0.40490030399999999</v>
      </c>
    </row>
    <row r="461" spans="1:7" x14ac:dyDescent="0.25">
      <c r="A461" s="20">
        <v>596.5</v>
      </c>
      <c r="B461" s="19">
        <v>1.7773650000000001</v>
      </c>
      <c r="C461" s="14">
        <v>3.2194578599999999</v>
      </c>
      <c r="D461" s="15">
        <f t="shared" si="7"/>
        <v>8.8567346708311607</v>
      </c>
      <c r="E461" s="16">
        <v>2.033520985</v>
      </c>
      <c r="F461" s="17">
        <v>0.22563446100000001</v>
      </c>
      <c r="G461" s="18">
        <v>0.408706505</v>
      </c>
    </row>
    <row r="462" spans="1:7" x14ac:dyDescent="0.25">
      <c r="A462" s="20">
        <v>598.33000000000004</v>
      </c>
      <c r="B462" s="19">
        <v>1.7736700000000001</v>
      </c>
      <c r="C462" s="14">
        <v>3.249197025</v>
      </c>
      <c r="D462" s="15">
        <f t="shared" si="7"/>
        <v>8.8654372801622277</v>
      </c>
      <c r="E462" s="16">
        <v>2.058575716</v>
      </c>
      <c r="F462" s="17">
        <v>0.225165384</v>
      </c>
      <c r="G462" s="18">
        <v>0.41248185799999998</v>
      </c>
    </row>
    <row r="463" spans="1:7" x14ac:dyDescent="0.25">
      <c r="A463" s="20">
        <v>600.16999999999996</v>
      </c>
      <c r="B463" s="19">
        <v>1.7683180000000001</v>
      </c>
      <c r="C463" s="14">
        <v>3.2586289599999998</v>
      </c>
      <c r="D463" s="15">
        <f t="shared" si="7"/>
        <v>8.8658670268244393</v>
      </c>
      <c r="E463" s="16">
        <v>2.0708913579999999</v>
      </c>
      <c r="F463" s="17">
        <v>0.22448595399999999</v>
      </c>
      <c r="G463" s="18">
        <v>0.41367923200000001</v>
      </c>
    </row>
    <row r="464" spans="1:7" x14ac:dyDescent="0.25">
      <c r="A464" s="20">
        <v>602.03</v>
      </c>
      <c r="B464" s="19">
        <v>1.7602580000000001</v>
      </c>
      <c r="C464" s="14">
        <v>3.28157568</v>
      </c>
      <c r="D464" s="15">
        <f t="shared" si="7"/>
        <v>8.852807537302688</v>
      </c>
      <c r="E464" s="16">
        <v>2.0919099490000002</v>
      </c>
      <c r="F464" s="17">
        <v>0.22346274599999999</v>
      </c>
      <c r="G464" s="18">
        <v>0.41659229199999998</v>
      </c>
    </row>
    <row r="465" spans="1:7" x14ac:dyDescent="0.25">
      <c r="A465" s="20">
        <v>603.9</v>
      </c>
      <c r="B465" s="19">
        <v>1.7523200000000001</v>
      </c>
      <c r="C465" s="14">
        <v>3.2842604299999998</v>
      </c>
      <c r="D465" s="15">
        <f t="shared" si="7"/>
        <v>8.8402594250701458</v>
      </c>
      <c r="E465" s="16">
        <v>2.1001172260000001</v>
      </c>
      <c r="F465" s="17">
        <v>0.222455026</v>
      </c>
      <c r="G465" s="18">
        <v>0.41693311700000002</v>
      </c>
    </row>
    <row r="466" spans="1:7" x14ac:dyDescent="0.25">
      <c r="A466" s="20">
        <v>605.78</v>
      </c>
      <c r="B466" s="19">
        <v>1.742586</v>
      </c>
      <c r="C466" s="14">
        <v>3.28521164</v>
      </c>
      <c r="D466" s="15">
        <f t="shared" si="7"/>
        <v>8.8185201990528128</v>
      </c>
      <c r="E466" s="16">
        <v>2.1072562260000001</v>
      </c>
      <c r="F466" s="17">
        <v>0.221219306</v>
      </c>
      <c r="G466" s="18">
        <v>0.41705387300000002</v>
      </c>
    </row>
    <row r="467" spans="1:7" x14ac:dyDescent="0.25">
      <c r="A467" s="20">
        <v>607.69000000000005</v>
      </c>
      <c r="B467" s="19">
        <v>1.7303740000000001</v>
      </c>
      <c r="C467" s="14">
        <v>3.3166768000000002</v>
      </c>
      <c r="D467" s="15">
        <f t="shared" si="7"/>
        <v>8.7843298125540237</v>
      </c>
      <c r="E467" s="16">
        <v>2.134101963</v>
      </c>
      <c r="F467" s="17">
        <v>0.219669007</v>
      </c>
      <c r="G467" s="18">
        <v>0.42104833899999999</v>
      </c>
    </row>
    <row r="468" spans="1:7" x14ac:dyDescent="0.25">
      <c r="A468" s="20">
        <v>609.6</v>
      </c>
      <c r="B468" s="19">
        <v>1.718523</v>
      </c>
      <c r="C468" s="14">
        <v>3.2936966349999999</v>
      </c>
      <c r="D468" s="15">
        <f t="shared" si="7"/>
        <v>8.7515881149338437</v>
      </c>
      <c r="E468" s="16">
        <v>2.1259873740000002</v>
      </c>
      <c r="F468" s="17">
        <v>0.21816453599999999</v>
      </c>
      <c r="G468" s="18">
        <v>0.41813103299999999</v>
      </c>
    </row>
    <row r="469" spans="1:7" x14ac:dyDescent="0.25">
      <c r="A469" s="20">
        <v>611.54</v>
      </c>
      <c r="B469" s="19">
        <v>1.707694</v>
      </c>
      <c r="C469" s="14">
        <v>3.3234304899999998</v>
      </c>
      <c r="D469" s="15">
        <f t="shared" si="7"/>
        <v>8.72411705391597</v>
      </c>
      <c r="E469" s="16">
        <v>2.1519652229999999</v>
      </c>
      <c r="F469" s="17">
        <v>0.216789807</v>
      </c>
      <c r="G469" s="18">
        <v>0.42190571199999999</v>
      </c>
    </row>
    <row r="470" spans="1:7" x14ac:dyDescent="0.25">
      <c r="A470" s="20">
        <v>613.49</v>
      </c>
      <c r="B470" s="19">
        <v>1.6970529999999999</v>
      </c>
      <c r="C470" s="14">
        <v>3.319628325</v>
      </c>
      <c r="D470" s="15">
        <f t="shared" si="7"/>
        <v>8.6974002472037242</v>
      </c>
      <c r="E470" s="16">
        <v>2.156350717</v>
      </c>
      <c r="F470" s="17">
        <v>0.21543894399999999</v>
      </c>
      <c r="G470" s="18">
        <v>0.421423031</v>
      </c>
    </row>
    <row r="471" spans="1:7" x14ac:dyDescent="0.25">
      <c r="A471" s="20">
        <v>615.46</v>
      </c>
      <c r="B471" s="19">
        <v>1.686199</v>
      </c>
      <c r="C471" s="14">
        <v>3.33250322</v>
      </c>
      <c r="D471" s="15">
        <f t="shared" si="7"/>
        <v>8.6695233864133492</v>
      </c>
      <c r="E471" s="16">
        <v>2.1716404890000001</v>
      </c>
      <c r="F471" s="17">
        <v>0.21406104100000001</v>
      </c>
      <c r="G471" s="18">
        <v>0.42305748500000001</v>
      </c>
    </row>
    <row r="472" spans="1:7" x14ac:dyDescent="0.25">
      <c r="A472" s="20">
        <v>617.44000000000005</v>
      </c>
      <c r="B472" s="19">
        <v>1.679187</v>
      </c>
      <c r="C472" s="14">
        <v>3.3317321400000002</v>
      </c>
      <c r="D472" s="15">
        <f t="shared" si="7"/>
        <v>8.6612462664565388</v>
      </c>
      <c r="E472" s="16">
        <v>2.1781202359999998</v>
      </c>
      <c r="F472" s="17">
        <v>0.21317087500000001</v>
      </c>
      <c r="G472" s="18">
        <v>0.42295959700000002</v>
      </c>
    </row>
    <row r="473" spans="1:7" x14ac:dyDescent="0.25">
      <c r="A473" s="20">
        <v>619.44000000000005</v>
      </c>
      <c r="B473" s="19">
        <v>1.674639</v>
      </c>
      <c r="C473" s="14">
        <v>3.3538260000000002</v>
      </c>
      <c r="D473" s="15">
        <f t="shared" si="7"/>
        <v>8.6657670421253474</v>
      </c>
      <c r="E473" s="16">
        <v>2.1996445859999998</v>
      </c>
      <c r="F473" s="17">
        <v>0.21259351200000001</v>
      </c>
      <c r="G473" s="18">
        <v>0.42576438700000002</v>
      </c>
    </row>
    <row r="474" spans="1:7" x14ac:dyDescent="0.25">
      <c r="A474" s="20">
        <v>621.46</v>
      </c>
      <c r="B474" s="19">
        <v>1.669141</v>
      </c>
      <c r="C474" s="14">
        <v>3.3772177999999999</v>
      </c>
      <c r="D474" s="15">
        <f t="shared" si="7"/>
        <v>8.6654828751297899</v>
      </c>
      <c r="E474" s="16">
        <v>2.2221842430000001</v>
      </c>
      <c r="F474" s="17">
        <v>0.21189554699999999</v>
      </c>
      <c r="G474" s="18">
        <v>0.42873394999999997</v>
      </c>
    </row>
    <row r="475" spans="1:7" x14ac:dyDescent="0.25">
      <c r="A475" s="20">
        <v>623.49</v>
      </c>
      <c r="B475" s="19">
        <v>1.6628849999999999</v>
      </c>
      <c r="C475" s="14">
        <v>3.3820063899999999</v>
      </c>
      <c r="D475" s="15">
        <f t="shared" si="7"/>
        <v>8.6612040575541354</v>
      </c>
      <c r="E475" s="16">
        <v>2.2325972009999999</v>
      </c>
      <c r="F475" s="17">
        <v>0.21110135499999999</v>
      </c>
      <c r="G475" s="18">
        <v>0.42934185600000002</v>
      </c>
    </row>
    <row r="476" spans="1:7" x14ac:dyDescent="0.25">
      <c r="A476" s="20">
        <v>625.54</v>
      </c>
      <c r="B476" s="19">
        <v>1.657402</v>
      </c>
      <c r="C476" s="14">
        <v>3.4032941750000001</v>
      </c>
      <c r="D476" s="15">
        <f t="shared" si="7"/>
        <v>8.661029281940996</v>
      </c>
      <c r="E476" s="16">
        <v>2.254013719</v>
      </c>
      <c r="F476" s="17">
        <v>0.21040529399999999</v>
      </c>
      <c r="G476" s="18">
        <v>0.43204431599999998</v>
      </c>
    </row>
    <row r="477" spans="1:7" x14ac:dyDescent="0.25">
      <c r="A477" s="20">
        <v>627.61</v>
      </c>
      <c r="B477" s="19">
        <v>1.652431</v>
      </c>
      <c r="C477" s="14">
        <v>3.4256771549999998</v>
      </c>
      <c r="D477" s="15">
        <f t="shared" si="7"/>
        <v>8.6636271016568731</v>
      </c>
      <c r="E477" s="16">
        <v>2.2763224659999999</v>
      </c>
      <c r="F477" s="17">
        <v>0.209774232</v>
      </c>
      <c r="G477" s="18">
        <v>0.43488580999999998</v>
      </c>
    </row>
    <row r="478" spans="1:7" x14ac:dyDescent="0.25">
      <c r="A478" s="20">
        <v>629.70000000000005</v>
      </c>
      <c r="B478" s="19">
        <v>1.645794</v>
      </c>
      <c r="C478" s="14">
        <v>3.4466451249999999</v>
      </c>
      <c r="D478" s="15">
        <f t="shared" si="7"/>
        <v>8.6575643958869808</v>
      </c>
      <c r="E478" s="16">
        <v>2.2978562619999998</v>
      </c>
      <c r="F478" s="17">
        <v>0.20893167200000001</v>
      </c>
      <c r="G478" s="18">
        <v>0.43754766899999997</v>
      </c>
    </row>
    <row r="479" spans="1:7" x14ac:dyDescent="0.25">
      <c r="A479" s="20">
        <v>631.80999999999995</v>
      </c>
      <c r="B479" s="19">
        <v>1.637945</v>
      </c>
      <c r="C479" s="14">
        <v>3.4643446450000002</v>
      </c>
      <c r="D479" s="15">
        <f t="shared" si="7"/>
        <v>8.6451468074316757</v>
      </c>
      <c r="E479" s="16">
        <v>2.317370232</v>
      </c>
      <c r="F479" s="17">
        <v>0.20793524999999999</v>
      </c>
      <c r="G479" s="18">
        <v>0.43979460300000001</v>
      </c>
    </row>
    <row r="480" spans="1:7" x14ac:dyDescent="0.25">
      <c r="A480" s="20">
        <v>633.92999999999995</v>
      </c>
      <c r="B480" s="19">
        <v>1.6313500000000001</v>
      </c>
      <c r="C480" s="14">
        <v>3.4654527000000002</v>
      </c>
      <c r="D480" s="15">
        <f t="shared" si="7"/>
        <v>8.6392295685514906</v>
      </c>
      <c r="E480" s="16">
        <v>2.325885789</v>
      </c>
      <c r="F480" s="17">
        <v>0.20709802299999999</v>
      </c>
      <c r="G480" s="18">
        <v>0.43993526999999999</v>
      </c>
    </row>
    <row r="481" spans="1:7" x14ac:dyDescent="0.25">
      <c r="A481" s="20">
        <v>636.07000000000005</v>
      </c>
      <c r="B481" s="19">
        <v>1.6242559999999999</v>
      </c>
      <c r="C481" s="14">
        <v>3.4834984200000001</v>
      </c>
      <c r="D481" s="15">
        <f t="shared" si="7"/>
        <v>8.6306986894383204</v>
      </c>
      <c r="E481" s="16">
        <v>2.345865544</v>
      </c>
      <c r="F481" s="17">
        <v>0.20619744800000001</v>
      </c>
      <c r="G481" s="18">
        <v>0.44222615300000001</v>
      </c>
    </row>
    <row r="482" spans="1:7" x14ac:dyDescent="0.25">
      <c r="A482" s="20">
        <v>638.23</v>
      </c>
      <c r="B482" s="19">
        <v>1.6161779999999999</v>
      </c>
      <c r="C482" s="14">
        <v>3.4996687199999998</v>
      </c>
      <c r="D482" s="15">
        <f t="shared" si="7"/>
        <v>8.616937989119883</v>
      </c>
      <c r="E482" s="16">
        <v>2.364733239</v>
      </c>
      <c r="F482" s="17">
        <v>0.20517195499999999</v>
      </c>
      <c r="G482" s="18">
        <v>0.444278954</v>
      </c>
    </row>
    <row r="483" spans="1:7" x14ac:dyDescent="0.25">
      <c r="A483" s="20">
        <v>640.41</v>
      </c>
      <c r="B483" s="19">
        <v>1.607386</v>
      </c>
      <c r="C483" s="14">
        <v>3.5136847599999999</v>
      </c>
      <c r="D483" s="15">
        <f t="shared" si="7"/>
        <v>8.5993346215300903</v>
      </c>
      <c r="E483" s="16">
        <v>2.3822889370000002</v>
      </c>
      <c r="F483" s="17">
        <v>0.20405582</v>
      </c>
      <c r="G483" s="18">
        <v>0.446058275</v>
      </c>
    </row>
    <row r="484" spans="1:7" x14ac:dyDescent="0.25">
      <c r="A484" s="20">
        <v>642.61</v>
      </c>
      <c r="B484" s="19">
        <v>1.5990150000000001</v>
      </c>
      <c r="C484" s="14">
        <v>3.5270410999999999</v>
      </c>
      <c r="D484" s="15">
        <f t="shared" si="7"/>
        <v>8.5839381531727454</v>
      </c>
      <c r="E484" s="16">
        <v>2.3995365789999998</v>
      </c>
      <c r="F484" s="17">
        <v>0.20299313099999999</v>
      </c>
      <c r="G484" s="18">
        <v>0.44775384699999998</v>
      </c>
    </row>
    <row r="485" spans="1:7" x14ac:dyDescent="0.25">
      <c r="A485" s="20">
        <v>644.82000000000005</v>
      </c>
      <c r="B485" s="19">
        <v>1.586962</v>
      </c>
      <c r="C485" s="14">
        <v>3.5205045849999999</v>
      </c>
      <c r="D485" s="15">
        <f t="shared" si="7"/>
        <v>8.5485329393391378</v>
      </c>
      <c r="E485" s="16">
        <v>2.4033171800000002</v>
      </c>
      <c r="F485" s="17">
        <v>0.20146301699999999</v>
      </c>
      <c r="G485" s="18">
        <v>0.44692404400000002</v>
      </c>
    </row>
    <row r="486" spans="1:7" x14ac:dyDescent="0.25">
      <c r="A486" s="20">
        <v>647.05999999999995</v>
      </c>
      <c r="B486" s="19">
        <v>1.5732759999999999</v>
      </c>
      <c r="C486" s="14">
        <v>3.5394665600000002</v>
      </c>
      <c r="D486" s="15">
        <f t="shared" si="7"/>
        <v>8.5042502921089991</v>
      </c>
      <c r="E486" s="16">
        <v>2.4246111579999998</v>
      </c>
      <c r="F486" s="17">
        <v>0.19972559500000001</v>
      </c>
      <c r="G486" s="18">
        <v>0.44933124499999999</v>
      </c>
    </row>
    <row r="487" spans="1:7" x14ac:dyDescent="0.25">
      <c r="A487" s="20">
        <v>649.30999999999995</v>
      </c>
      <c r="B487" s="19">
        <v>1.5601799999999999</v>
      </c>
      <c r="C487" s="14">
        <v>3.5251380000000001</v>
      </c>
      <c r="D487" s="15">
        <f t="shared" si="7"/>
        <v>8.4627860286505552</v>
      </c>
      <c r="E487" s="16">
        <v>2.423189158</v>
      </c>
      <c r="F487" s="17">
        <v>0.19806307200000001</v>
      </c>
      <c r="G487" s="18">
        <v>0.44751225</v>
      </c>
    </row>
    <row r="488" spans="1:7" x14ac:dyDescent="0.25">
      <c r="A488" s="20">
        <v>651.59</v>
      </c>
      <c r="B488" s="19">
        <v>1.54806</v>
      </c>
      <c r="C488" s="14">
        <v>3.5433935999999999</v>
      </c>
      <c r="D488" s="15">
        <f t="shared" si="7"/>
        <v>8.4265298242895081</v>
      </c>
      <c r="E488" s="16">
        <v>2.4442505090000002</v>
      </c>
      <c r="F488" s="17">
        <v>0.19652445199999999</v>
      </c>
      <c r="G488" s="18">
        <v>0.44982977800000001</v>
      </c>
    </row>
    <row r="489" spans="1:7" x14ac:dyDescent="0.25">
      <c r="A489" s="20">
        <v>653.88</v>
      </c>
      <c r="B489" s="19">
        <v>1.5375259999999999</v>
      </c>
      <c r="C489" s="14">
        <v>3.53299597</v>
      </c>
      <c r="D489" s="15">
        <f t="shared" si="7"/>
        <v>8.3986036249217193</v>
      </c>
      <c r="E489" s="16">
        <v>2.4456415800000002</v>
      </c>
      <c r="F489" s="17">
        <v>0.19518717299999999</v>
      </c>
      <c r="G489" s="18">
        <v>0.44850981099999998</v>
      </c>
    </row>
    <row r="490" spans="1:7" x14ac:dyDescent="0.25">
      <c r="A490" s="20">
        <v>656.2</v>
      </c>
      <c r="B490" s="19">
        <v>1.528977</v>
      </c>
      <c r="C490" s="14">
        <v>3.5571434800000001</v>
      </c>
      <c r="D490" s="15">
        <f t="shared" si="7"/>
        <v>8.3815384389445171</v>
      </c>
      <c r="E490" s="16">
        <v>2.4710550900000001</v>
      </c>
      <c r="F490" s="17">
        <v>0.194101887</v>
      </c>
      <c r="G490" s="18">
        <v>0.45157531000000001</v>
      </c>
    </row>
    <row r="491" spans="1:7" x14ac:dyDescent="0.25">
      <c r="A491" s="20">
        <v>658.53</v>
      </c>
      <c r="B491" s="19">
        <v>1.5255300000000001</v>
      </c>
      <c r="C491" s="14">
        <v>3.558500655</v>
      </c>
      <c r="D491" s="15">
        <f t="shared" si="7"/>
        <v>8.3923363177956105</v>
      </c>
      <c r="E491" s="16">
        <v>2.480779284</v>
      </c>
      <c r="F491" s="17">
        <v>0.19366429399999999</v>
      </c>
      <c r="G491" s="18">
        <v>0.451747601</v>
      </c>
    </row>
    <row r="492" spans="1:7" x14ac:dyDescent="0.25">
      <c r="A492" s="20">
        <v>660.89</v>
      </c>
      <c r="B492" s="19">
        <v>1.5257719999999999</v>
      </c>
      <c r="C492" s="14">
        <v>3.60053636</v>
      </c>
      <c r="D492" s="15">
        <f t="shared" si="7"/>
        <v>8.4237483411346581</v>
      </c>
      <c r="E492" s="16">
        <v>2.519043677</v>
      </c>
      <c r="F492" s="17">
        <v>0.193695016</v>
      </c>
      <c r="G492" s="18">
        <v>0.457083986</v>
      </c>
    </row>
    <row r="493" spans="1:7" x14ac:dyDescent="0.25">
      <c r="A493" s="20">
        <v>663.27</v>
      </c>
      <c r="B493" s="19">
        <v>1.5253570000000001</v>
      </c>
      <c r="C493" s="14">
        <v>3.6308435100000001</v>
      </c>
      <c r="D493" s="15">
        <f t="shared" si="7"/>
        <v>8.4517845255092929</v>
      </c>
      <c r="E493" s="16">
        <v>2.5493722939999999</v>
      </c>
      <c r="F493" s="17">
        <v>0.193642332</v>
      </c>
      <c r="G493" s="18">
        <v>0.46093144400000002</v>
      </c>
    </row>
    <row r="494" spans="1:7" x14ac:dyDescent="0.25">
      <c r="A494" s="20">
        <v>665.66</v>
      </c>
      <c r="B494" s="19">
        <v>1.523906</v>
      </c>
      <c r="C494" s="14">
        <v>3.6438692850000001</v>
      </c>
      <c r="D494" s="15">
        <f t="shared" si="7"/>
        <v>8.4741705870439379</v>
      </c>
      <c r="E494" s="16">
        <v>2.567733193</v>
      </c>
      <c r="F494" s="17">
        <v>0.19345812900000001</v>
      </c>
      <c r="G494" s="18">
        <v>0.462585052</v>
      </c>
    </row>
    <row r="495" spans="1:7" x14ac:dyDescent="0.25">
      <c r="A495" s="20">
        <v>668.08</v>
      </c>
      <c r="B495" s="19">
        <v>1.5215110000000001</v>
      </c>
      <c r="C495" s="14">
        <v>3.6849545699999999</v>
      </c>
      <c r="D495" s="15">
        <f t="shared" si="7"/>
        <v>8.4916117583282613</v>
      </c>
      <c r="E495" s="16">
        <v>2.6060819400000002</v>
      </c>
      <c r="F495" s="17">
        <v>0.193154087</v>
      </c>
      <c r="G495" s="18">
        <v>0.46780078200000003</v>
      </c>
    </row>
    <row r="496" spans="1:7" x14ac:dyDescent="0.25">
      <c r="A496" s="20">
        <v>670.52</v>
      </c>
      <c r="B496" s="19">
        <v>1.5172019999999999</v>
      </c>
      <c r="C496" s="14">
        <v>3.70722986</v>
      </c>
      <c r="D496" s="15">
        <f t="shared" si="7"/>
        <v>8.4984887808992529</v>
      </c>
      <c r="E496" s="16">
        <v>2.6313861510000001</v>
      </c>
      <c r="F496" s="17">
        <v>0.19260706399999999</v>
      </c>
      <c r="G496" s="18">
        <v>0.47062860400000001</v>
      </c>
    </row>
    <row r="497" spans="1:7" x14ac:dyDescent="0.25">
      <c r="A497" s="20">
        <v>672.99</v>
      </c>
      <c r="B497" s="19">
        <v>1.507938</v>
      </c>
      <c r="C497" s="14">
        <v>3.7360479</v>
      </c>
      <c r="D497" s="15">
        <f t="shared" si="7"/>
        <v>8.4777120058728244</v>
      </c>
      <c r="E497" s="16">
        <v>2.661560031</v>
      </c>
      <c r="F497" s="17">
        <v>0.19143101000000001</v>
      </c>
      <c r="G497" s="18">
        <v>0.474287022</v>
      </c>
    </row>
    <row r="498" spans="1:7" x14ac:dyDescent="0.25">
      <c r="A498" s="20">
        <v>675.47</v>
      </c>
      <c r="B498" s="19">
        <v>1.5006919999999999</v>
      </c>
      <c r="C498" s="14">
        <v>3.7307011999999999</v>
      </c>
      <c r="D498" s="15">
        <f t="shared" si="7"/>
        <v>8.4680652381386299</v>
      </c>
      <c r="E498" s="16">
        <v>2.6675464070000001</v>
      </c>
      <c r="F498" s="17">
        <v>0.190511139</v>
      </c>
      <c r="G498" s="18">
        <v>0.473608264</v>
      </c>
    </row>
    <row r="499" spans="1:7" x14ac:dyDescent="0.25">
      <c r="A499" s="20">
        <v>677.98</v>
      </c>
      <c r="B499" s="19">
        <v>1.4920070000000001</v>
      </c>
      <c r="C499" s="14">
        <v>3.7558372449999999</v>
      </c>
      <c r="D499" s="15">
        <f t="shared" si="7"/>
        <v>8.4503423879688029</v>
      </c>
      <c r="E499" s="16">
        <v>2.6954545639999998</v>
      </c>
      <c r="F499" s="17">
        <v>0.18940858799999999</v>
      </c>
      <c r="G499" s="18">
        <v>0.47679925699999998</v>
      </c>
    </row>
    <row r="500" spans="1:7" x14ac:dyDescent="0.25">
      <c r="A500" s="20">
        <v>680.5</v>
      </c>
      <c r="B500" s="19">
        <v>1.4829399999999999</v>
      </c>
      <c r="C500" s="14">
        <v>3.7484332199999999</v>
      </c>
      <c r="D500" s="15">
        <f t="shared" si="7"/>
        <v>8.4302076442453071</v>
      </c>
      <c r="E500" s="16">
        <v>2.700137894</v>
      </c>
      <c r="F500" s="17">
        <v>0.188257542</v>
      </c>
      <c r="G500" s="18">
        <v>0.47585932399999997</v>
      </c>
    </row>
    <row r="501" spans="1:7" x14ac:dyDescent="0.25">
      <c r="A501" s="20">
        <v>683.06</v>
      </c>
      <c r="B501" s="19">
        <v>1.4738100000000001</v>
      </c>
      <c r="C501" s="14">
        <v>3.78464</v>
      </c>
      <c r="D501" s="15">
        <f t="shared" si="7"/>
        <v>8.409824160190178</v>
      </c>
      <c r="E501" s="16">
        <v>2.7364132350000001</v>
      </c>
      <c r="F501" s="17">
        <v>0.187098499</v>
      </c>
      <c r="G501" s="18">
        <v>0.480455733</v>
      </c>
    </row>
    <row r="502" spans="1:7" x14ac:dyDescent="0.25">
      <c r="A502" s="20">
        <v>685.63</v>
      </c>
      <c r="B502" s="19">
        <v>1.4642710000000001</v>
      </c>
      <c r="C502" s="14">
        <v>3.7754340850000001</v>
      </c>
      <c r="D502" s="15">
        <f t="shared" si="7"/>
        <v>8.3868299193161988</v>
      </c>
      <c r="E502" s="16">
        <v>2.7400261719999999</v>
      </c>
      <c r="F502" s="17">
        <v>0.18588753399999999</v>
      </c>
      <c r="G502" s="18">
        <v>0.47928705300000002</v>
      </c>
    </row>
    <row r="503" spans="1:7" x14ac:dyDescent="0.25">
      <c r="A503" s="20">
        <v>688.23</v>
      </c>
      <c r="B503" s="19">
        <v>1.4542580000000001</v>
      </c>
      <c r="C503" s="14">
        <v>3.7940877</v>
      </c>
      <c r="D503" s="15">
        <f t="shared" si="7"/>
        <v>8.3610654629573844</v>
      </c>
      <c r="E503" s="16">
        <v>2.7639640939999999</v>
      </c>
      <c r="F503" s="17">
        <v>0.18461639499999999</v>
      </c>
      <c r="G503" s="18">
        <v>0.481655108</v>
      </c>
    </row>
    <row r="504" spans="1:7" x14ac:dyDescent="0.25">
      <c r="A504" s="20">
        <v>690.85</v>
      </c>
      <c r="B504" s="19">
        <v>1.444229</v>
      </c>
      <c r="C504" s="14">
        <v>3.7970179700000002</v>
      </c>
      <c r="D504" s="15">
        <f t="shared" si="7"/>
        <v>8.3350150017564797</v>
      </c>
      <c r="E504" s="16">
        <v>2.7766083789999998</v>
      </c>
      <c r="F504" s="17">
        <v>0.183343225</v>
      </c>
      <c r="G504" s="18">
        <v>0.48202710300000001</v>
      </c>
    </row>
    <row r="505" spans="1:7" x14ac:dyDescent="0.25">
      <c r="A505" s="20">
        <v>693.49</v>
      </c>
      <c r="B505" s="19">
        <v>1.4341410000000001</v>
      </c>
      <c r="C505" s="14">
        <v>3.7994484000000002</v>
      </c>
      <c r="D505" s="15">
        <f t="shared" si="7"/>
        <v>8.3084233459606764</v>
      </c>
      <c r="E505" s="16">
        <v>2.7889824920000001</v>
      </c>
      <c r="F505" s="17">
        <v>0.18206256500000001</v>
      </c>
      <c r="G505" s="18">
        <v>0.48233564299999998</v>
      </c>
    </row>
    <row r="506" spans="1:7" x14ac:dyDescent="0.25">
      <c r="A506" s="20">
        <v>696.16</v>
      </c>
      <c r="B506" s="19">
        <v>1.423977</v>
      </c>
      <c r="C506" s="14">
        <v>3.8155875300000002</v>
      </c>
      <c r="D506" s="15">
        <f t="shared" si="7"/>
        <v>8.281301628408885</v>
      </c>
      <c r="E506" s="16">
        <v>2.8115723080000001</v>
      </c>
      <c r="F506" s="17">
        <v>0.18077225699999999</v>
      </c>
      <c r="G506" s="18">
        <v>0.48438448699999997</v>
      </c>
    </row>
    <row r="507" spans="1:7" x14ac:dyDescent="0.25">
      <c r="A507" s="20">
        <v>698.85</v>
      </c>
      <c r="B507" s="19">
        <v>1.4143730000000001</v>
      </c>
      <c r="C507" s="14">
        <v>3.8175807499999999</v>
      </c>
      <c r="D507" s="15">
        <f t="shared" si="7"/>
        <v>8.2572320434791724</v>
      </c>
      <c r="E507" s="16">
        <v>2.8238920539999999</v>
      </c>
      <c r="F507" s="17">
        <v>0.17955304</v>
      </c>
      <c r="G507" s="18">
        <v>0.48463752399999999</v>
      </c>
    </row>
    <row r="508" spans="1:7" x14ac:dyDescent="0.25">
      <c r="A508" s="20">
        <v>701.56</v>
      </c>
      <c r="B508" s="19">
        <v>1.40445</v>
      </c>
      <c r="C508" s="14">
        <v>3.8195051649999998</v>
      </c>
      <c r="D508" s="15">
        <f t="shared" si="7"/>
        <v>8.2310959523301364</v>
      </c>
      <c r="E508" s="16">
        <v>2.8362513690000002</v>
      </c>
      <c r="F508" s="17">
        <v>0.178293326</v>
      </c>
      <c r="G508" s="18">
        <v>0.48488182600000002</v>
      </c>
    </row>
    <row r="509" spans="1:7" x14ac:dyDescent="0.25">
      <c r="A509" s="20">
        <v>704.3</v>
      </c>
      <c r="B509" s="19">
        <v>1.394997</v>
      </c>
      <c r="C509" s="14">
        <v>3.8352423899999999</v>
      </c>
      <c r="D509" s="15">
        <f t="shared" si="7"/>
        <v>8.2076253580918657</v>
      </c>
      <c r="E509" s="16">
        <v>2.859021394</v>
      </c>
      <c r="F509" s="17">
        <v>0.17709327899999999</v>
      </c>
      <c r="G509" s="18">
        <v>0.48687964900000003</v>
      </c>
    </row>
    <row r="510" spans="1:7" x14ac:dyDescent="0.25">
      <c r="A510" s="20">
        <v>707.07</v>
      </c>
      <c r="B510" s="19">
        <v>1.3846970000000001</v>
      </c>
      <c r="C510" s="14">
        <v>3.8498761899999998</v>
      </c>
      <c r="D510" s="15">
        <f t="shared" si="7"/>
        <v>8.1790662311939446</v>
      </c>
      <c r="E510" s="16">
        <v>2.8811764649999998</v>
      </c>
      <c r="F510" s="17">
        <v>0.17578570600000001</v>
      </c>
      <c r="G510" s="18">
        <v>0.48873739300000002</v>
      </c>
    </row>
    <row r="511" spans="1:7" x14ac:dyDescent="0.25">
      <c r="A511" s="20">
        <v>709.85</v>
      </c>
      <c r="B511" s="19">
        <v>1.374493</v>
      </c>
      <c r="C511" s="14">
        <v>3.8352740999999999</v>
      </c>
      <c r="D511" s="15">
        <f t="shared" si="7"/>
        <v>8.15071451003897</v>
      </c>
      <c r="E511" s="16">
        <v>2.881535398</v>
      </c>
      <c r="F511" s="17">
        <v>0.174490319</v>
      </c>
      <c r="G511" s="18">
        <v>0.48688367500000002</v>
      </c>
    </row>
    <row r="512" spans="1:7" x14ac:dyDescent="0.25">
      <c r="A512" s="20">
        <v>712.67</v>
      </c>
      <c r="B512" s="19">
        <v>1.364366</v>
      </c>
      <c r="C512" s="14">
        <v>3.8617911899999999</v>
      </c>
      <c r="D512" s="15">
        <f t="shared" si="7"/>
        <v>8.1228031445153199</v>
      </c>
      <c r="E512" s="16">
        <v>2.912925365</v>
      </c>
      <c r="F512" s="17">
        <v>0.17320470800000001</v>
      </c>
      <c r="G512" s="18">
        <v>0.490249989</v>
      </c>
    </row>
    <row r="513" spans="1:7" x14ac:dyDescent="0.25">
      <c r="A513" s="20">
        <v>715.51</v>
      </c>
      <c r="B513" s="19">
        <v>1.3540369999999999</v>
      </c>
      <c r="C513" s="14">
        <v>3.8601322599999999</v>
      </c>
      <c r="D513" s="15">
        <f t="shared" si="7"/>
        <v>8.0934334935467689</v>
      </c>
      <c r="E513" s="16">
        <v>2.9232585109999998</v>
      </c>
      <c r="F513" s="17">
        <v>0.171893454</v>
      </c>
      <c r="G513" s="18">
        <v>0.49003939000000002</v>
      </c>
    </row>
    <row r="514" spans="1:7" x14ac:dyDescent="0.25">
      <c r="A514" s="20">
        <v>718.37</v>
      </c>
      <c r="B514" s="19">
        <v>1.343852</v>
      </c>
      <c r="C514" s="14">
        <v>3.8579812699999998</v>
      </c>
      <c r="D514" s="15">
        <f t="shared" si="7"/>
        <v>8.0646624017934183</v>
      </c>
      <c r="E514" s="16">
        <v>2.9332901499999999</v>
      </c>
      <c r="F514" s="17">
        <v>0.170600479</v>
      </c>
      <c r="G514" s="18">
        <v>0.48976632399999998</v>
      </c>
    </row>
    <row r="515" spans="1:7" x14ac:dyDescent="0.25">
      <c r="A515" s="20">
        <v>721.26</v>
      </c>
      <c r="B515" s="19">
        <v>1.3341909999999999</v>
      </c>
      <c r="C515" s="14">
        <v>3.8697721349999998</v>
      </c>
      <c r="D515" s="15">
        <f t="shared" ref="D515:D565" si="8">B515/(6.626*10^(-34)*3*10^(8)/(A515*10^(-9)))/(6.022*10^(23)*10^(-6))</f>
        <v>8.038896122708536</v>
      </c>
      <c r="E515" s="16">
        <v>2.9540545329999999</v>
      </c>
      <c r="F515" s="17">
        <v>0.16937402600000001</v>
      </c>
      <c r="G515" s="18">
        <v>0.491263161</v>
      </c>
    </row>
    <row r="516" spans="1:7" x14ac:dyDescent="0.25">
      <c r="A516" s="20">
        <v>724.18</v>
      </c>
      <c r="B516" s="19">
        <v>1.3249979999999999</v>
      </c>
      <c r="C516" s="14">
        <v>3.88241594</v>
      </c>
      <c r="D516" s="15">
        <f t="shared" si="8"/>
        <v>8.0158265622890106</v>
      </c>
      <c r="E516" s="16">
        <v>2.9756679639999999</v>
      </c>
      <c r="F516" s="17">
        <v>0.168206986</v>
      </c>
      <c r="G516" s="18">
        <v>0.49286827799999999</v>
      </c>
    </row>
    <row r="517" spans="1:7" x14ac:dyDescent="0.25">
      <c r="A517" s="20">
        <v>727.12</v>
      </c>
      <c r="B517" s="19">
        <v>1.3153919999999999</v>
      </c>
      <c r="C517" s="14">
        <v>3.8813732999999999</v>
      </c>
      <c r="D517" s="15">
        <f t="shared" si="8"/>
        <v>7.9900196833363681</v>
      </c>
      <c r="E517" s="16">
        <v>2.9869281829999998</v>
      </c>
      <c r="F517" s="17">
        <v>0.166987515</v>
      </c>
      <c r="G517" s="18">
        <v>0.492735916</v>
      </c>
    </row>
    <row r="518" spans="1:7" x14ac:dyDescent="0.25">
      <c r="A518" s="20">
        <v>730.09</v>
      </c>
      <c r="B518" s="19">
        <v>1.30586</v>
      </c>
      <c r="C518" s="14">
        <v>3.8925592199999999</v>
      </c>
      <c r="D518" s="15">
        <f t="shared" si="8"/>
        <v>7.9645195322820914</v>
      </c>
      <c r="E518" s="16">
        <v>3.0077346889999999</v>
      </c>
      <c r="F518" s="17">
        <v>0.165777438</v>
      </c>
      <c r="G518" s="18">
        <v>0.49415595499999998</v>
      </c>
    </row>
    <row r="519" spans="1:7" x14ac:dyDescent="0.25">
      <c r="A519" s="20">
        <v>733.08</v>
      </c>
      <c r="B519" s="19">
        <v>1.297458</v>
      </c>
      <c r="C519" s="14">
        <v>3.8919604099999998</v>
      </c>
      <c r="D519" s="15">
        <f t="shared" si="8"/>
        <v>7.9456831360772657</v>
      </c>
      <c r="E519" s="16">
        <v>3.019574226</v>
      </c>
      <c r="F519" s="17">
        <v>0.16471081400000001</v>
      </c>
      <c r="G519" s="18">
        <v>0.49407993700000002</v>
      </c>
    </row>
    <row r="520" spans="1:7" x14ac:dyDescent="0.25">
      <c r="A520" s="20">
        <v>736.1</v>
      </c>
      <c r="B520" s="19">
        <v>1.2883869999999999</v>
      </c>
      <c r="C520" s="14">
        <v>3.9046259499999998</v>
      </c>
      <c r="D520" s="15">
        <f t="shared" si="8"/>
        <v>7.9226362068999512</v>
      </c>
      <c r="E520" s="16">
        <v>3.041842226</v>
      </c>
      <c r="F520" s="17">
        <v>0.16355926100000001</v>
      </c>
      <c r="G520" s="18">
        <v>0.49568781299999998</v>
      </c>
    </row>
    <row r="521" spans="1:7" x14ac:dyDescent="0.25">
      <c r="A521" s="20">
        <v>739.15</v>
      </c>
      <c r="B521" s="19">
        <v>1.2793699999999999</v>
      </c>
      <c r="C521" s="14">
        <v>3.9158294250000001</v>
      </c>
      <c r="D521" s="15">
        <f t="shared" si="8"/>
        <v>7.8997856327449982</v>
      </c>
      <c r="E521" s="16">
        <v>3.0631735830000002</v>
      </c>
      <c r="F521" s="17">
        <v>0.16241456300000001</v>
      </c>
      <c r="G521" s="18">
        <v>0.49711008099999998</v>
      </c>
    </row>
    <row r="522" spans="1:7" x14ac:dyDescent="0.25">
      <c r="A522" s="20">
        <v>742.22</v>
      </c>
      <c r="B522" s="19">
        <v>1.271423</v>
      </c>
      <c r="C522" s="14">
        <v>3.9154672549999998</v>
      </c>
      <c r="D522" s="15">
        <f t="shared" si="8"/>
        <v>7.8833222332415049</v>
      </c>
      <c r="E522" s="16">
        <v>3.07559899</v>
      </c>
      <c r="F522" s="17">
        <v>0.16140570000000001</v>
      </c>
      <c r="G522" s="18">
        <v>0.49706410400000001</v>
      </c>
    </row>
    <row r="523" spans="1:7" x14ac:dyDescent="0.25">
      <c r="A523" s="20">
        <v>745.33</v>
      </c>
      <c r="B523" s="19">
        <v>1.2638780000000001</v>
      </c>
      <c r="C523" s="14">
        <v>3.9423930550000001</v>
      </c>
      <c r="D523" s="15">
        <f t="shared" si="8"/>
        <v>7.8693764088137916</v>
      </c>
      <c r="E523" s="16">
        <v>3.1096689940000002</v>
      </c>
      <c r="F523" s="17">
        <v>0.16044787099999999</v>
      </c>
      <c r="G523" s="18">
        <v>0.50048230400000004</v>
      </c>
    </row>
    <row r="524" spans="1:7" x14ac:dyDescent="0.25">
      <c r="A524" s="20">
        <v>748.46</v>
      </c>
      <c r="B524" s="19">
        <v>1.2564949999999999</v>
      </c>
      <c r="C524" s="14">
        <v>3.9443837450000001</v>
      </c>
      <c r="D524" s="15">
        <f t="shared" si="8"/>
        <v>7.8562613518350348</v>
      </c>
      <c r="E524" s="16">
        <v>3.1242905460000001</v>
      </c>
      <c r="F524" s="17">
        <v>0.159510608</v>
      </c>
      <c r="G524" s="18">
        <v>0.50073502000000003</v>
      </c>
    </row>
    <row r="525" spans="1:7" x14ac:dyDescent="0.25">
      <c r="A525" s="20">
        <v>751.61</v>
      </c>
      <c r="B525" s="19">
        <v>1.248434</v>
      </c>
      <c r="C525" s="14">
        <v>3.945263175</v>
      </c>
      <c r="D525" s="15">
        <f t="shared" si="8"/>
        <v>7.8387118475172821</v>
      </c>
      <c r="E525" s="16">
        <v>3.1381228540000001</v>
      </c>
      <c r="F525" s="17">
        <v>0.15848727300000001</v>
      </c>
      <c r="G525" s="18">
        <v>0.50084666200000005</v>
      </c>
    </row>
    <row r="526" spans="1:7" x14ac:dyDescent="0.25">
      <c r="A526" s="20">
        <v>754.8</v>
      </c>
      <c r="B526" s="19">
        <v>1.2404360000000001</v>
      </c>
      <c r="C526" s="14">
        <v>3.96974765</v>
      </c>
      <c r="D526" s="15">
        <f t="shared" si="8"/>
        <v>7.8215498198927094</v>
      </c>
      <c r="E526" s="16">
        <v>3.170943523</v>
      </c>
      <c r="F526" s="17">
        <v>0.15747193600000001</v>
      </c>
      <c r="G526" s="18">
        <v>0.50395493899999999</v>
      </c>
    </row>
    <row r="527" spans="1:7" x14ac:dyDescent="0.25">
      <c r="A527" s="20">
        <v>758.01</v>
      </c>
      <c r="B527" s="19">
        <v>1.2320739999999999</v>
      </c>
      <c r="C527" s="14">
        <v>3.9683785500000002</v>
      </c>
      <c r="D527" s="15">
        <f t="shared" si="8"/>
        <v>7.801862473175377</v>
      </c>
      <c r="E527" s="16">
        <v>3.1833158789999998</v>
      </c>
      <c r="F527" s="17">
        <v>0.15641039000000001</v>
      </c>
      <c r="G527" s="18">
        <v>0.50378113300000005</v>
      </c>
    </row>
    <row r="528" spans="1:7" x14ac:dyDescent="0.25">
      <c r="A528" s="20">
        <v>761.26</v>
      </c>
      <c r="B528" s="19">
        <v>1.222858</v>
      </c>
      <c r="C528" s="14">
        <v>3.9892645</v>
      </c>
      <c r="D528" s="15">
        <f t="shared" si="8"/>
        <v>7.7767045958092629</v>
      </c>
      <c r="E528" s="16">
        <v>3.2137321609999998</v>
      </c>
      <c r="F528" s="17">
        <v>0.15524042900000001</v>
      </c>
      <c r="G528" s="18">
        <v>0.50643258000000002</v>
      </c>
    </row>
    <row r="529" spans="1:7" x14ac:dyDescent="0.25">
      <c r="A529" s="20">
        <v>764.53</v>
      </c>
      <c r="B529" s="19">
        <v>1.213843</v>
      </c>
      <c r="C529" s="14">
        <v>3.984006135</v>
      </c>
      <c r="D529" s="15">
        <f t="shared" si="8"/>
        <v>7.7525328013836923</v>
      </c>
      <c r="E529" s="16">
        <v>3.223270039</v>
      </c>
      <c r="F529" s="17">
        <v>0.15409598499999999</v>
      </c>
      <c r="G529" s="18">
        <v>0.50576503699999997</v>
      </c>
    </row>
    <row r="530" spans="1:7" x14ac:dyDescent="0.25">
      <c r="A530" s="20">
        <v>767.83</v>
      </c>
      <c r="B530" s="19">
        <v>1.2049859999999999</v>
      </c>
      <c r="C530" s="14">
        <v>3.9910678499999999</v>
      </c>
      <c r="D530" s="15">
        <f t="shared" si="8"/>
        <v>7.7291838933869901</v>
      </c>
      <c r="E530" s="16">
        <v>3.24288737</v>
      </c>
      <c r="F530" s="17">
        <v>0.15297159900000001</v>
      </c>
      <c r="G530" s="18">
        <v>0.50666151400000004</v>
      </c>
    </row>
    <row r="531" spans="1:7" x14ac:dyDescent="0.25">
      <c r="A531" s="20">
        <v>771.15</v>
      </c>
      <c r="B531" s="19">
        <v>1.196828</v>
      </c>
      <c r="C531" s="14">
        <v>3.9870112400000002</v>
      </c>
      <c r="D531" s="15">
        <f t="shared" si="8"/>
        <v>7.7100495035659069</v>
      </c>
      <c r="E531" s="16">
        <v>3.2535885109999998</v>
      </c>
      <c r="F531" s="17">
        <v>0.15193594999999999</v>
      </c>
      <c r="G531" s="18">
        <v>0.50614653200000004</v>
      </c>
    </row>
    <row r="532" spans="1:7" x14ac:dyDescent="0.25">
      <c r="A532" s="20">
        <v>774.51</v>
      </c>
      <c r="B532" s="19">
        <v>1.188628</v>
      </c>
      <c r="C532" s="14">
        <v>4.0075660800000001</v>
      </c>
      <c r="D532" s="15">
        <f t="shared" si="8"/>
        <v>7.6905880460647218</v>
      </c>
      <c r="E532" s="16">
        <v>3.2845568780000001</v>
      </c>
      <c r="F532" s="17">
        <v>0.15089496999999999</v>
      </c>
      <c r="G532" s="18">
        <v>0.50875594499999999</v>
      </c>
    </row>
    <row r="533" spans="1:7" x14ac:dyDescent="0.25">
      <c r="A533" s="20">
        <v>777.9</v>
      </c>
      <c r="B533" s="19">
        <v>1.180021</v>
      </c>
      <c r="C533" s="14">
        <v>4.0148600549999998</v>
      </c>
      <c r="D533" s="15">
        <f t="shared" si="8"/>
        <v>7.6683172190949307</v>
      </c>
      <c r="E533" s="16">
        <v>3.3049033959999998</v>
      </c>
      <c r="F533" s="17">
        <v>0.14980232099999999</v>
      </c>
      <c r="G533" s="18">
        <v>0.50968190700000005</v>
      </c>
    </row>
    <row r="534" spans="1:7" x14ac:dyDescent="0.25">
      <c r="A534" s="20">
        <v>781.31</v>
      </c>
      <c r="B534" s="19">
        <v>1.171395</v>
      </c>
      <c r="C534" s="14">
        <v>4.0091642800000002</v>
      </c>
      <c r="D534" s="15">
        <f t="shared" si="8"/>
        <v>7.6456306038238102</v>
      </c>
      <c r="E534" s="16">
        <v>3.3146704119999999</v>
      </c>
      <c r="F534" s="17">
        <v>0.14870726000000001</v>
      </c>
      <c r="G534" s="18">
        <v>0.50895883500000005</v>
      </c>
    </row>
    <row r="535" spans="1:7" x14ac:dyDescent="0.25">
      <c r="A535" s="20">
        <v>784.76</v>
      </c>
      <c r="B535" s="19">
        <v>1.1626939999999999</v>
      </c>
      <c r="C535" s="14">
        <v>4.0263035250000003</v>
      </c>
      <c r="D535" s="15">
        <f t="shared" si="8"/>
        <v>7.6223493987518482</v>
      </c>
      <c r="E535" s="16">
        <v>3.3434858310000002</v>
      </c>
      <c r="F535" s="17">
        <v>0.14760267799999999</v>
      </c>
      <c r="G535" s="18">
        <v>0.51113464200000003</v>
      </c>
    </row>
    <row r="536" spans="1:7" x14ac:dyDescent="0.25">
      <c r="A536" s="20">
        <v>788.23</v>
      </c>
      <c r="B536" s="19">
        <v>1.153006</v>
      </c>
      <c r="C536" s="14">
        <v>4.0177395000000002</v>
      </c>
      <c r="D536" s="15">
        <f t="shared" si="8"/>
        <v>7.5922603084728504</v>
      </c>
      <c r="E536" s="16">
        <v>3.3511132149999998</v>
      </c>
      <c r="F536" s="17">
        <v>0.146372797</v>
      </c>
      <c r="G536" s="18">
        <v>0.51004744899999999</v>
      </c>
    </row>
    <row r="537" spans="1:7" x14ac:dyDescent="0.25">
      <c r="A537" s="20">
        <v>791.73</v>
      </c>
      <c r="B537" s="19">
        <v>1.1430560000000001</v>
      </c>
      <c r="C537" s="14">
        <v>4.0181085000000003</v>
      </c>
      <c r="D537" s="15">
        <f t="shared" si="8"/>
        <v>7.5601632168115254</v>
      </c>
      <c r="E537" s="16">
        <v>3.3662700619999999</v>
      </c>
      <c r="F537" s="17">
        <v>0.145109656</v>
      </c>
      <c r="G537" s="18">
        <v>0.51009429299999998</v>
      </c>
    </row>
    <row r="538" spans="1:7" x14ac:dyDescent="0.25">
      <c r="A538" s="20">
        <v>795.27</v>
      </c>
      <c r="B538" s="19">
        <v>1.1333029999999999</v>
      </c>
      <c r="C538" s="14">
        <v>4.0291554300000003</v>
      </c>
      <c r="D538" s="15">
        <f t="shared" si="8"/>
        <v>7.5291716936781654</v>
      </c>
      <c r="E538" s="16">
        <v>3.3905657410000001</v>
      </c>
      <c r="F538" s="17">
        <v>0.143871524</v>
      </c>
      <c r="G538" s="18">
        <v>0.511496689</v>
      </c>
    </row>
    <row r="539" spans="1:7" x14ac:dyDescent="0.25">
      <c r="A539" s="20">
        <v>798.83</v>
      </c>
      <c r="B539" s="19">
        <v>1.1243350000000001</v>
      </c>
      <c r="C539" s="14">
        <v>4.01859564</v>
      </c>
      <c r="D539" s="15">
        <f t="shared" si="8"/>
        <v>7.503029590181276</v>
      </c>
      <c r="E539" s="16">
        <v>3.396811053</v>
      </c>
      <c r="F539" s="17">
        <v>0.142733046</v>
      </c>
      <c r="G539" s="18">
        <v>0.51015613500000001</v>
      </c>
    </row>
    <row r="540" spans="1:7" x14ac:dyDescent="0.25">
      <c r="A540" s="20">
        <v>802.42</v>
      </c>
      <c r="B540" s="19">
        <v>1.1145149999999999</v>
      </c>
      <c r="C540" s="14">
        <v>4.0187357500000003</v>
      </c>
      <c r="D540" s="15">
        <f t="shared" si="8"/>
        <v>7.4709223966294021</v>
      </c>
      <c r="E540" s="16">
        <v>3.4121624110000002</v>
      </c>
      <c r="F540" s="17">
        <v>0.14148640900000001</v>
      </c>
      <c r="G540" s="18">
        <v>0.510173922</v>
      </c>
    </row>
    <row r="541" spans="1:7" x14ac:dyDescent="0.25">
      <c r="A541" s="20">
        <v>806.05</v>
      </c>
      <c r="B541" s="19">
        <v>1.104876</v>
      </c>
      <c r="C541" s="14">
        <v>4.028194665</v>
      </c>
      <c r="D541" s="15">
        <f t="shared" si="8"/>
        <v>7.4398141165259517</v>
      </c>
      <c r="E541" s="16">
        <v>3.435615318</v>
      </c>
      <c r="F541" s="17">
        <v>0.14026274899999999</v>
      </c>
      <c r="G541" s="18">
        <v>0.51137472100000003</v>
      </c>
    </row>
    <row r="542" spans="1:7" x14ac:dyDescent="0.25">
      <c r="A542" s="20">
        <v>809.7</v>
      </c>
      <c r="B542" s="19">
        <v>1.095879</v>
      </c>
      <c r="C542" s="14">
        <v>4.0163778749999999</v>
      </c>
      <c r="D542" s="15">
        <f t="shared" si="8"/>
        <v>7.4126467892202887</v>
      </c>
      <c r="E542" s="16">
        <v>3.4410429379999998</v>
      </c>
      <c r="F542" s="17">
        <v>0.13912058999999999</v>
      </c>
      <c r="G542" s="18">
        <v>0.50987459300000004</v>
      </c>
    </row>
    <row r="543" spans="1:7" x14ac:dyDescent="0.25">
      <c r="A543" s="20">
        <v>813.39</v>
      </c>
      <c r="B543" s="19">
        <v>1.0867469999999999</v>
      </c>
      <c r="C543" s="14">
        <v>4.0269449699999997</v>
      </c>
      <c r="D543" s="15">
        <f t="shared" si="8"/>
        <v>7.3843766665299979</v>
      </c>
      <c r="E543" s="16">
        <v>3.4657684030000002</v>
      </c>
      <c r="F543" s="17">
        <v>0.13796129300000001</v>
      </c>
      <c r="G543" s="18">
        <v>0.51121607300000005</v>
      </c>
    </row>
    <row r="544" spans="1:7" x14ac:dyDescent="0.25">
      <c r="A544" s="20">
        <v>817.1</v>
      </c>
      <c r="B544" s="19">
        <v>1.07697</v>
      </c>
      <c r="C544" s="14">
        <v>4.0136950349999996</v>
      </c>
      <c r="D544" s="15">
        <f t="shared" si="8"/>
        <v>7.3513208636448537</v>
      </c>
      <c r="E544" s="16">
        <v>3.4701114049999999</v>
      </c>
      <c r="F544" s="17">
        <v>0.136720114</v>
      </c>
      <c r="G544" s="18">
        <v>0.50953400900000001</v>
      </c>
    </row>
    <row r="545" spans="1:7" x14ac:dyDescent="0.25">
      <c r="A545" s="20">
        <v>820.85</v>
      </c>
      <c r="B545" s="19">
        <v>1.0677620000000001</v>
      </c>
      <c r="C545" s="14">
        <v>4.0213725</v>
      </c>
      <c r="D545" s="15">
        <f t="shared" si="8"/>
        <v>7.3219174134254832</v>
      </c>
      <c r="E545" s="16">
        <v>3.4926578840000002</v>
      </c>
      <c r="F545" s="17">
        <v>0.135551169</v>
      </c>
      <c r="G545" s="18">
        <v>0.51050865400000001</v>
      </c>
    </row>
    <row r="546" spans="1:7" x14ac:dyDescent="0.25">
      <c r="A546" s="20">
        <v>824.62</v>
      </c>
      <c r="B546" s="19">
        <v>1.059188</v>
      </c>
      <c r="C546" s="14">
        <v>4.0093007500000004</v>
      </c>
      <c r="D546" s="15">
        <f t="shared" si="8"/>
        <v>7.296481373976742</v>
      </c>
      <c r="E546" s="16">
        <v>3.4981623800000001</v>
      </c>
      <c r="F546" s="17">
        <v>0.13446270900000001</v>
      </c>
      <c r="G546" s="18">
        <v>0.50897616000000001</v>
      </c>
    </row>
    <row r="547" spans="1:7" x14ac:dyDescent="0.25">
      <c r="A547" s="20">
        <v>828.43</v>
      </c>
      <c r="B547" s="19">
        <v>1.0501320000000001</v>
      </c>
      <c r="C547" s="14">
        <v>4.0182545999999997</v>
      </c>
      <c r="D547" s="15">
        <f t="shared" si="8"/>
        <v>7.267520623394871</v>
      </c>
      <c r="E547" s="16">
        <v>3.5221229730000001</v>
      </c>
      <c r="F547" s="17">
        <v>0.13331306000000001</v>
      </c>
      <c r="G547" s="18">
        <v>0.51011284099999998</v>
      </c>
    </row>
    <row r="548" spans="1:7" x14ac:dyDescent="0.25">
      <c r="A548" s="20">
        <v>832.26</v>
      </c>
      <c r="B548" s="19">
        <v>1.0396339999999999</v>
      </c>
      <c r="C548" s="14">
        <v>4.0019018900000001</v>
      </c>
      <c r="D548" s="15">
        <f t="shared" si="8"/>
        <v>7.2281317300895802</v>
      </c>
      <c r="E548" s="16">
        <v>3.5239955260000002</v>
      </c>
      <c r="F548" s="17">
        <v>0.131980351</v>
      </c>
      <c r="G548" s="18">
        <v>0.50803688300000005</v>
      </c>
    </row>
    <row r="549" spans="1:7" x14ac:dyDescent="0.25">
      <c r="A549" s="20">
        <v>836.13</v>
      </c>
      <c r="B549" s="19">
        <v>1.0278959999999999</v>
      </c>
      <c r="C549" s="14">
        <v>4.0006705499999997</v>
      </c>
      <c r="D549" s="15">
        <f t="shared" si="8"/>
        <v>7.179753675099942</v>
      </c>
      <c r="E549" s="16">
        <v>3.5392400529999999</v>
      </c>
      <c r="F549" s="17">
        <v>0.13049022499999999</v>
      </c>
      <c r="G549" s="18">
        <v>0.50788056599999998</v>
      </c>
    </row>
    <row r="550" spans="1:7" x14ac:dyDescent="0.25">
      <c r="A550" s="20">
        <v>840.03</v>
      </c>
      <c r="B550" s="19">
        <v>1.017004</v>
      </c>
      <c r="C550" s="14">
        <v>3.987555</v>
      </c>
      <c r="D550" s="15">
        <f t="shared" si="8"/>
        <v>7.1368081106773902</v>
      </c>
      <c r="E550" s="16">
        <v>3.544068835</v>
      </c>
      <c r="F550" s="17">
        <v>0.12910749799999999</v>
      </c>
      <c r="G550" s="18">
        <v>0.50621556099999998</v>
      </c>
    </row>
    <row r="551" spans="1:7" x14ac:dyDescent="0.25">
      <c r="A551" s="20">
        <v>843.96</v>
      </c>
      <c r="B551" s="19">
        <v>1.0050559999999999</v>
      </c>
      <c r="C551" s="14">
        <v>3.9733478999999998</v>
      </c>
      <c r="D551" s="15">
        <f t="shared" si="8"/>
        <v>7.0859598395780514</v>
      </c>
      <c r="E551" s="16">
        <v>3.5479336080000001</v>
      </c>
      <c r="F551" s="17">
        <v>0.12759071299999999</v>
      </c>
      <c r="G551" s="18">
        <v>0.50441198600000003</v>
      </c>
    </row>
    <row r="552" spans="1:7" x14ac:dyDescent="0.25">
      <c r="A552" s="20">
        <v>847.92</v>
      </c>
      <c r="B552" s="19">
        <v>0.99155850000000001</v>
      </c>
      <c r="C552" s="14">
        <v>3.95329671</v>
      </c>
      <c r="D552" s="15">
        <f t="shared" si="8"/>
        <v>7.0236002160505544</v>
      </c>
      <c r="E552" s="16">
        <v>3.5465612769999999</v>
      </c>
      <c r="F552" s="17">
        <v>0.12587722100000001</v>
      </c>
      <c r="G552" s="18">
        <v>0.50186651100000002</v>
      </c>
    </row>
    <row r="553" spans="1:7" x14ac:dyDescent="0.25">
      <c r="A553" s="20">
        <v>851.91</v>
      </c>
      <c r="B553" s="19">
        <v>0.98000849999999995</v>
      </c>
      <c r="C553" s="14">
        <v>3.9332761650000001</v>
      </c>
      <c r="D553" s="15">
        <f t="shared" si="8"/>
        <v>6.9744525066455685</v>
      </c>
      <c r="E553" s="16">
        <v>3.5451884859999998</v>
      </c>
      <c r="F553" s="17">
        <v>0.124410962</v>
      </c>
      <c r="G553" s="18">
        <v>0.49932492499999998</v>
      </c>
    </row>
    <row r="554" spans="1:7" x14ac:dyDescent="0.25">
      <c r="A554" s="20">
        <v>855.93</v>
      </c>
      <c r="B554" s="19">
        <v>0.97050729999999996</v>
      </c>
      <c r="C554" s="14">
        <v>3.9205367579999999</v>
      </c>
      <c r="D554" s="15">
        <f t="shared" si="8"/>
        <v>6.9394270951926647</v>
      </c>
      <c r="E554" s="16">
        <v>3.550365818</v>
      </c>
      <c r="F554" s="17">
        <v>0.12320479500000001</v>
      </c>
      <c r="G554" s="18">
        <v>0.49770767199999999</v>
      </c>
    </row>
    <row r="555" spans="1:7" x14ac:dyDescent="0.25">
      <c r="A555" s="20">
        <v>859.99</v>
      </c>
      <c r="B555" s="19">
        <v>0.96312719999999996</v>
      </c>
      <c r="C555" s="14">
        <v>3.9252780349999998</v>
      </c>
      <c r="D555" s="15">
        <f t="shared" si="8"/>
        <v>6.9193231211887039</v>
      </c>
      <c r="E555" s="16">
        <v>3.5714856579999998</v>
      </c>
      <c r="F555" s="17">
        <v>0.1222679</v>
      </c>
      <c r="G555" s="18">
        <v>0.49830957199999998</v>
      </c>
    </row>
    <row r="556" spans="1:7" x14ac:dyDescent="0.25">
      <c r="A556" s="20">
        <v>864.07</v>
      </c>
      <c r="B556" s="19">
        <v>0.95567179999999996</v>
      </c>
      <c r="C556" s="14">
        <v>3.91434996</v>
      </c>
      <c r="D556" s="15">
        <f t="shared" si="8"/>
        <v>6.8983346756797337</v>
      </c>
      <c r="E556" s="16">
        <v>3.578437246</v>
      </c>
      <c r="F556" s="17">
        <v>0.121321446</v>
      </c>
      <c r="G556" s="18">
        <v>0.49692226499999997</v>
      </c>
    </row>
    <row r="557" spans="1:7" x14ac:dyDescent="0.25">
      <c r="A557" s="20">
        <v>868.18</v>
      </c>
      <c r="B557" s="19">
        <v>0.94984579999999996</v>
      </c>
      <c r="C557" s="14">
        <v>3.9158386680000001</v>
      </c>
      <c r="D557" s="15">
        <f t="shared" si="8"/>
        <v>6.8888931101773281</v>
      </c>
      <c r="E557" s="16">
        <v>3.5968107059999999</v>
      </c>
      <c r="F557" s="17">
        <v>0.120581841</v>
      </c>
      <c r="G557" s="18">
        <v>0.49711125499999997</v>
      </c>
    </row>
    <row r="558" spans="1:7" x14ac:dyDescent="0.25">
      <c r="A558" s="20">
        <v>872.33</v>
      </c>
      <c r="B558" s="19">
        <v>0.94598640000000001</v>
      </c>
      <c r="C558" s="14">
        <v>3.9338518150000001</v>
      </c>
      <c r="D558" s="15">
        <f t="shared" si="8"/>
        <v>6.8936981571645495</v>
      </c>
      <c r="E558" s="16">
        <v>3.630594817</v>
      </c>
      <c r="F558" s="17">
        <v>0.120091895</v>
      </c>
      <c r="G558" s="18">
        <v>0.49939800299999998</v>
      </c>
    </row>
    <row r="559" spans="1:7" x14ac:dyDescent="0.25">
      <c r="A559" s="20">
        <v>876.5</v>
      </c>
      <c r="B559" s="19">
        <v>0.9413762</v>
      </c>
      <c r="C559" s="14">
        <v>3.9351510209999998</v>
      </c>
      <c r="D559" s="15">
        <f t="shared" si="8"/>
        <v>6.892895544421771</v>
      </c>
      <c r="E559" s="16">
        <v>3.6491510570000001</v>
      </c>
      <c r="F559" s="17">
        <v>0.119506635</v>
      </c>
      <c r="G559" s="18">
        <v>0.49956293600000001</v>
      </c>
    </row>
    <row r="560" spans="1:7" x14ac:dyDescent="0.25">
      <c r="A560" s="20">
        <v>880.71</v>
      </c>
      <c r="B560" s="19">
        <v>0.93546660000000004</v>
      </c>
      <c r="C560" s="14">
        <v>3.9507540940000001</v>
      </c>
      <c r="D560" s="15">
        <f t="shared" si="8"/>
        <v>6.8825246598572116</v>
      </c>
      <c r="E560" s="16">
        <v>3.6811690399999999</v>
      </c>
      <c r="F560" s="17">
        <v>0.118756418</v>
      </c>
      <c r="G560" s="18">
        <v>0.50154372800000002</v>
      </c>
    </row>
    <row r="561" spans="1:7" x14ac:dyDescent="0.25">
      <c r="A561" s="20">
        <v>884.94</v>
      </c>
      <c r="B561" s="19">
        <v>0.9298225</v>
      </c>
      <c r="C561" s="14">
        <v>3.945086447</v>
      </c>
      <c r="D561" s="15">
        <f t="shared" si="8"/>
        <v>6.8738561548093653</v>
      </c>
      <c r="E561" s="16">
        <v>3.6935447629999998</v>
      </c>
      <c r="F561" s="17">
        <v>0.118039906</v>
      </c>
      <c r="G561" s="18">
        <v>0.50082422699999996</v>
      </c>
    </row>
    <row r="562" spans="1:7" x14ac:dyDescent="0.25">
      <c r="A562" s="20">
        <v>889.21</v>
      </c>
      <c r="B562" s="19">
        <v>0.92340650000000002</v>
      </c>
      <c r="C562" s="14">
        <v>3.9566439149999999</v>
      </c>
      <c r="D562" s="15">
        <f t="shared" si="8"/>
        <v>6.859363654868929</v>
      </c>
      <c r="E562" s="16">
        <v>3.7221944379999998</v>
      </c>
      <c r="F562" s="17">
        <v>0.11722540200000001</v>
      </c>
      <c r="G562" s="18">
        <v>0.50229143399999998</v>
      </c>
    </row>
    <row r="563" spans="1:7" x14ac:dyDescent="0.25">
      <c r="A563" s="20">
        <v>893.5</v>
      </c>
      <c r="B563" s="19">
        <v>0.91627289999999995</v>
      </c>
      <c r="C563" s="14">
        <v>3.946112313</v>
      </c>
      <c r="D563" s="15">
        <f t="shared" si="8"/>
        <v>6.8392103501067574</v>
      </c>
      <c r="E563" s="16">
        <v>3.7301943679999998</v>
      </c>
      <c r="F563" s="17">
        <v>0.1163198</v>
      </c>
      <c r="G563" s="18">
        <v>0.50095445999999999</v>
      </c>
    </row>
    <row r="564" spans="1:7" x14ac:dyDescent="0.25">
      <c r="A564" s="20">
        <v>897.83</v>
      </c>
      <c r="B564" s="19">
        <v>0.90832290000000004</v>
      </c>
      <c r="C564" s="14">
        <v>3.9502499069999999</v>
      </c>
      <c r="D564" s="15">
        <f t="shared" si="8"/>
        <v>6.8127262560920858</v>
      </c>
      <c r="E564" s="16">
        <v>3.7521567130000002</v>
      </c>
      <c r="F564" s="17">
        <v>0.11531055699999999</v>
      </c>
      <c r="G564" s="18">
        <v>0.50147972200000002</v>
      </c>
    </row>
    <row r="565" spans="1:7" x14ac:dyDescent="0.25">
      <c r="A565" s="20">
        <v>902.19</v>
      </c>
      <c r="B565" s="19">
        <v>0.89957849999999995</v>
      </c>
      <c r="C565" s="14">
        <v>3.9412250520000001</v>
      </c>
      <c r="D565" s="15">
        <f t="shared" si="8"/>
        <v>6.7799054714913414</v>
      </c>
      <c r="E565" s="16">
        <v>3.7617406419999999</v>
      </c>
      <c r="F565" s="17">
        <v>0.114200465</v>
      </c>
      <c r="G565" s="18">
        <v>0.50033402699999996</v>
      </c>
    </row>
    <row r="566" spans="1:7" x14ac:dyDescent="0.25">
      <c r="C566" s="14">
        <v>854.24051669999994</v>
      </c>
      <c r="D566" s="15">
        <v>854.24051669999994</v>
      </c>
      <c r="E566" s="16">
        <v>854.24051669999994</v>
      </c>
      <c r="G566" s="18">
        <f>SUM(G2:G565)</f>
        <v>108.44485974699997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Mahyar Abedi</dc:creator>
  <cp:lastModifiedBy>Mahyar Abedi</cp:lastModifiedBy>
  <dcterms:created xsi:type="dcterms:W3CDTF">2015-06-05T18:17:20Z</dcterms:created>
  <dcterms:modified xsi:type="dcterms:W3CDTF">2022-10-22T22:11:39Z</dcterms:modified>
</cp:coreProperties>
</file>