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1_{3126E0F3-3093-E849-B1D8-B153CBE9142E}" xr6:coauthVersionLast="47" xr6:coauthVersionMax="47" xr10:uidLastSave="{00000000-0000-0000-0000-000000000000}"/>
  <bookViews>
    <workbookView xWindow="560" yWindow="560" windowWidth="28240" windowHeight="17440" activeTab="4" xr2:uid="{00000000-000D-0000-FFFF-FFFF00000000}"/>
  </bookViews>
  <sheets>
    <sheet name="关键词汇总" sheetId="1" r:id="rId1"/>
    <sheet name="keywords" sheetId="8" r:id="rId2"/>
    <sheet name="data" sheetId="9" r:id="rId3"/>
    <sheet name="2x4面板灯关键词监控" sheetId="2" r:id="rId4"/>
    <sheet name="2x2面板灯关键词监控" sheetId="10" r:id="rId5"/>
    <sheet name="2x4转换框关键词监控" sheetId="11" r:id="rId6"/>
    <sheet name="2x2转换框关键词监控" sheetId="12" r:id="rId7"/>
    <sheet name="1x4转换框关键词监控" sheetId="13" r:id="rId8"/>
  </sheets>
  <definedNames>
    <definedName name="_xlnm._FilterDatabase">关键词汇总!$B$2:$D$2</definedName>
    <definedName name="data_B26" localSheetId="2">'2x4转换框关键词监控'!$B$1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0" i="10" l="1"/>
  <c r="R1" i="13"/>
  <c r="W2" i="13" s="1"/>
  <c r="J1" i="13"/>
  <c r="B1" i="13"/>
  <c r="W35" i="13"/>
  <c r="W34" i="13"/>
  <c r="W33" i="13"/>
  <c r="W32" i="13"/>
  <c r="W31" i="13"/>
  <c r="W30" i="13"/>
  <c r="O30" i="13"/>
  <c r="W29" i="13"/>
  <c r="O29" i="13"/>
  <c r="G29" i="13"/>
  <c r="W28" i="13"/>
  <c r="O28" i="13"/>
  <c r="G28" i="13"/>
  <c r="W27" i="13"/>
  <c r="O27" i="13"/>
  <c r="G27" i="13"/>
  <c r="W26" i="13"/>
  <c r="O26" i="13"/>
  <c r="G26" i="13"/>
  <c r="W25" i="13"/>
  <c r="O25" i="13"/>
  <c r="G25" i="13"/>
  <c r="W24" i="13"/>
  <c r="O24" i="13"/>
  <c r="G24" i="13"/>
  <c r="W23" i="13"/>
  <c r="O23" i="13"/>
  <c r="G23" i="13"/>
  <c r="W22" i="13"/>
  <c r="O22" i="13"/>
  <c r="G22" i="13"/>
  <c r="W21" i="13"/>
  <c r="O21" i="13"/>
  <c r="G21" i="13"/>
  <c r="W20" i="13"/>
  <c r="O20" i="13"/>
  <c r="G20" i="13"/>
  <c r="W19" i="13"/>
  <c r="O19" i="13"/>
  <c r="G19" i="13"/>
  <c r="W18" i="13"/>
  <c r="O18" i="13"/>
  <c r="G18" i="13"/>
  <c r="W17" i="13"/>
  <c r="O17" i="13"/>
  <c r="G17" i="13"/>
  <c r="W16" i="13"/>
  <c r="O16" i="13"/>
  <c r="G16" i="13"/>
  <c r="W15" i="13"/>
  <c r="O15" i="13"/>
  <c r="G15" i="13"/>
  <c r="W14" i="13"/>
  <c r="O14" i="13"/>
  <c r="G14" i="13"/>
  <c r="W13" i="13"/>
  <c r="O13" i="13"/>
  <c r="G13" i="13"/>
  <c r="W12" i="13"/>
  <c r="O12" i="13"/>
  <c r="G12" i="13"/>
  <c r="W11" i="13"/>
  <c r="O11" i="13"/>
  <c r="G11" i="13"/>
  <c r="W10" i="13"/>
  <c r="O10" i="13"/>
  <c r="G10" i="13"/>
  <c r="W9" i="13"/>
  <c r="O9" i="13"/>
  <c r="G9" i="13"/>
  <c r="W8" i="13"/>
  <c r="O8" i="13"/>
  <c r="G8" i="13"/>
  <c r="W7" i="13"/>
  <c r="O7" i="13"/>
  <c r="G7" i="13"/>
  <c r="W6" i="13"/>
  <c r="O6" i="13"/>
  <c r="G6" i="13"/>
  <c r="W5" i="13"/>
  <c r="O5" i="13"/>
  <c r="G5" i="13"/>
  <c r="W4" i="13"/>
  <c r="O4" i="13"/>
  <c r="G4" i="13"/>
  <c r="X2" i="13"/>
  <c r="U2" i="13"/>
  <c r="U12" i="13" s="1"/>
  <c r="M2" i="13"/>
  <c r="M12" i="13" s="1"/>
  <c r="E2" i="13"/>
  <c r="E12" i="13" s="1"/>
  <c r="R1" i="12"/>
  <c r="J1" i="12"/>
  <c r="B1" i="12"/>
  <c r="W35" i="12"/>
  <c r="W34" i="12"/>
  <c r="W33" i="12"/>
  <c r="W32" i="12"/>
  <c r="W31" i="12"/>
  <c r="W30" i="12"/>
  <c r="O30" i="12"/>
  <c r="W29" i="12"/>
  <c r="O29" i="12"/>
  <c r="G29" i="12"/>
  <c r="W28" i="12"/>
  <c r="O28" i="12"/>
  <c r="G28" i="12"/>
  <c r="W27" i="12"/>
  <c r="O27" i="12"/>
  <c r="G27" i="12"/>
  <c r="W26" i="12"/>
  <c r="O26" i="12"/>
  <c r="G26" i="12"/>
  <c r="W25" i="12"/>
  <c r="O25" i="12"/>
  <c r="G25" i="12"/>
  <c r="W24" i="12"/>
  <c r="O24" i="12"/>
  <c r="G24" i="12"/>
  <c r="W23" i="12"/>
  <c r="O23" i="12"/>
  <c r="G23" i="12"/>
  <c r="W22" i="12"/>
  <c r="O22" i="12"/>
  <c r="G22" i="12"/>
  <c r="W21" i="12"/>
  <c r="O21" i="12"/>
  <c r="G21" i="12"/>
  <c r="W20" i="12"/>
  <c r="O20" i="12"/>
  <c r="G20" i="12"/>
  <c r="W19" i="12"/>
  <c r="O19" i="12"/>
  <c r="G19" i="12"/>
  <c r="W18" i="12"/>
  <c r="O18" i="12"/>
  <c r="G18" i="12"/>
  <c r="W17" i="12"/>
  <c r="O17" i="12"/>
  <c r="G17" i="12"/>
  <c r="W16" i="12"/>
  <c r="O16" i="12"/>
  <c r="G16" i="12"/>
  <c r="W15" i="12"/>
  <c r="O15" i="12"/>
  <c r="G15" i="12"/>
  <c r="W14" i="12"/>
  <c r="O14" i="12"/>
  <c r="G14" i="12"/>
  <c r="W13" i="12"/>
  <c r="O13" i="12"/>
  <c r="G13" i="12"/>
  <c r="W12" i="12"/>
  <c r="O12" i="12"/>
  <c r="G12" i="12"/>
  <c r="W11" i="12"/>
  <c r="O11" i="12"/>
  <c r="G11" i="12"/>
  <c r="W10" i="12"/>
  <c r="O10" i="12"/>
  <c r="G10" i="12"/>
  <c r="W9" i="12"/>
  <c r="O9" i="12"/>
  <c r="G9" i="12"/>
  <c r="W8" i="12"/>
  <c r="O8" i="12"/>
  <c r="G8" i="12"/>
  <c r="W7" i="12"/>
  <c r="O7" i="12"/>
  <c r="G7" i="12"/>
  <c r="W6" i="12"/>
  <c r="O6" i="12"/>
  <c r="G6" i="12"/>
  <c r="W5" i="12"/>
  <c r="O5" i="12"/>
  <c r="G5" i="12"/>
  <c r="W4" i="12"/>
  <c r="O4" i="12"/>
  <c r="G4" i="12"/>
  <c r="U2" i="12"/>
  <c r="U12" i="12" s="1"/>
  <c r="M2" i="12"/>
  <c r="M12" i="12" s="1"/>
  <c r="E2" i="12"/>
  <c r="E12" i="12" s="1"/>
  <c r="Z1" i="11"/>
  <c r="R1" i="11"/>
  <c r="J1" i="11"/>
  <c r="B1" i="11"/>
  <c r="H2" i="11" s="1"/>
  <c r="W35" i="11"/>
  <c r="W34" i="11"/>
  <c r="W33" i="11"/>
  <c r="W32" i="11"/>
  <c r="W31" i="11"/>
  <c r="AE30" i="11"/>
  <c r="W30" i="11"/>
  <c r="O30" i="11"/>
  <c r="AE29" i="11"/>
  <c r="W29" i="11"/>
  <c r="O29" i="11"/>
  <c r="G29" i="11"/>
  <c r="AE28" i="11"/>
  <c r="W28" i="11"/>
  <c r="O28" i="11"/>
  <c r="G28" i="11"/>
  <c r="AE27" i="11"/>
  <c r="W27" i="11"/>
  <c r="O27" i="11"/>
  <c r="G27" i="11"/>
  <c r="AE26" i="11"/>
  <c r="W26" i="11"/>
  <c r="O26" i="11"/>
  <c r="G26" i="11"/>
  <c r="AE25" i="11"/>
  <c r="W25" i="11"/>
  <c r="O25" i="11"/>
  <c r="G25" i="11"/>
  <c r="AE24" i="11"/>
  <c r="W24" i="11"/>
  <c r="O24" i="11"/>
  <c r="G24" i="11"/>
  <c r="AE23" i="11"/>
  <c r="W23" i="11"/>
  <c r="O23" i="11"/>
  <c r="G23" i="11"/>
  <c r="AE22" i="11"/>
  <c r="W22" i="11"/>
  <c r="O22" i="11"/>
  <c r="G22" i="11"/>
  <c r="AE21" i="11"/>
  <c r="W21" i="11"/>
  <c r="O21" i="11"/>
  <c r="G21" i="11"/>
  <c r="AE20" i="11"/>
  <c r="W20" i="11"/>
  <c r="O20" i="11"/>
  <c r="G20" i="11"/>
  <c r="AE19" i="11"/>
  <c r="W19" i="11"/>
  <c r="O19" i="11"/>
  <c r="G19" i="11"/>
  <c r="AE18" i="11"/>
  <c r="W18" i="11"/>
  <c r="O18" i="11"/>
  <c r="G18" i="11"/>
  <c r="AE17" i="11"/>
  <c r="W17" i="11"/>
  <c r="O17" i="11"/>
  <c r="G17" i="11"/>
  <c r="AE16" i="11"/>
  <c r="W16" i="11"/>
  <c r="O16" i="11"/>
  <c r="G16" i="11"/>
  <c r="AE15" i="11"/>
  <c r="W15" i="11"/>
  <c r="O15" i="11"/>
  <c r="G15" i="11"/>
  <c r="AE14" i="11"/>
  <c r="W14" i="11"/>
  <c r="O14" i="11"/>
  <c r="G14" i="11"/>
  <c r="AE13" i="11"/>
  <c r="W13" i="11"/>
  <c r="O13" i="11"/>
  <c r="G13" i="11"/>
  <c r="AE12" i="11"/>
  <c r="W12" i="11"/>
  <c r="O12" i="11"/>
  <c r="G12" i="11"/>
  <c r="AE11" i="11"/>
  <c r="W11" i="11"/>
  <c r="O11" i="11"/>
  <c r="G11" i="11"/>
  <c r="AE10" i="11"/>
  <c r="W10" i="11"/>
  <c r="O10" i="11"/>
  <c r="G10" i="11"/>
  <c r="AE9" i="11"/>
  <c r="W9" i="11"/>
  <c r="O9" i="11"/>
  <c r="G9" i="11"/>
  <c r="AE8" i="11"/>
  <c r="W8" i="11"/>
  <c r="O8" i="11"/>
  <c r="G8" i="11"/>
  <c r="AE7" i="11"/>
  <c r="W7" i="11"/>
  <c r="O7" i="11"/>
  <c r="G7" i="11"/>
  <c r="AE6" i="11"/>
  <c r="W6" i="11"/>
  <c r="O6" i="11"/>
  <c r="G6" i="11"/>
  <c r="AE5" i="11"/>
  <c r="W5" i="11"/>
  <c r="O5" i="11"/>
  <c r="G5" i="11"/>
  <c r="AE4" i="11"/>
  <c r="W4" i="11"/>
  <c r="O4" i="11"/>
  <c r="G4" i="11"/>
  <c r="AG2" i="11"/>
  <c r="AF2" i="11"/>
  <c r="AE2" i="11"/>
  <c r="AA2" i="11"/>
  <c r="AA12" i="11" s="1"/>
  <c r="Z2" i="11"/>
  <c r="Z12" i="11" s="1"/>
  <c r="Y2" i="11"/>
  <c r="X2" i="11"/>
  <c r="R2" i="11"/>
  <c r="R12" i="11" s="1"/>
  <c r="Q2" i="11"/>
  <c r="P2" i="11"/>
  <c r="AD2" i="11"/>
  <c r="AD12" i="11" s="1"/>
  <c r="V2" i="11"/>
  <c r="V12" i="11" s="1"/>
  <c r="N2" i="11"/>
  <c r="N12" i="11" s="1"/>
  <c r="BN1" i="10"/>
  <c r="BF1" i="10"/>
  <c r="AX1" i="10"/>
  <c r="BE2" i="10" s="1"/>
  <c r="AP1" i="10"/>
  <c r="AV2" i="10" s="1"/>
  <c r="AH1" i="10"/>
  <c r="AN2" i="10" s="1"/>
  <c r="Z1" i="10"/>
  <c r="AF2" i="10" s="1"/>
  <c r="R1" i="10"/>
  <c r="J1" i="10"/>
  <c r="P2" i="10" s="1"/>
  <c r="B1" i="10"/>
  <c r="BS35" i="10"/>
  <c r="BK35" i="10"/>
  <c r="BC35" i="10"/>
  <c r="AU35" i="10"/>
  <c r="AM35" i="10"/>
  <c r="W35" i="10"/>
  <c r="BS34" i="10"/>
  <c r="BK34" i="10"/>
  <c r="BC34" i="10"/>
  <c r="AU34" i="10"/>
  <c r="AM34" i="10"/>
  <c r="W34" i="10"/>
  <c r="BS33" i="10"/>
  <c r="BK33" i="10"/>
  <c r="BC33" i="10"/>
  <c r="AU33" i="10"/>
  <c r="AM33" i="10"/>
  <c r="W33" i="10"/>
  <c r="BS32" i="10"/>
  <c r="BK32" i="10"/>
  <c r="BC32" i="10"/>
  <c r="AU32" i="10"/>
  <c r="AM32" i="10"/>
  <c r="W32" i="10"/>
  <c r="BS31" i="10"/>
  <c r="BK31" i="10"/>
  <c r="BC31" i="10"/>
  <c r="AU31" i="10"/>
  <c r="AM31" i="10"/>
  <c r="W31" i="10"/>
  <c r="BS30" i="10"/>
  <c r="BK30" i="10"/>
  <c r="BC30" i="10"/>
  <c r="AU30" i="10"/>
  <c r="AM30" i="10"/>
  <c r="AE30" i="10"/>
  <c r="O30" i="10"/>
  <c r="BS29" i="10"/>
  <c r="BK29" i="10"/>
  <c r="BC29" i="10"/>
  <c r="AU29" i="10"/>
  <c r="AM29" i="10"/>
  <c r="AE29" i="10"/>
  <c r="W29" i="10"/>
  <c r="O29" i="10"/>
  <c r="G29" i="10"/>
  <c r="BS28" i="10"/>
  <c r="BK28" i="10"/>
  <c r="BC28" i="10"/>
  <c r="AU28" i="10"/>
  <c r="AM28" i="10"/>
  <c r="AE28" i="10"/>
  <c r="W28" i="10"/>
  <c r="O28" i="10"/>
  <c r="G28" i="10"/>
  <c r="BS27" i="10"/>
  <c r="BK27" i="10"/>
  <c r="BC27" i="10"/>
  <c r="AU27" i="10"/>
  <c r="AM27" i="10"/>
  <c r="AE27" i="10"/>
  <c r="W27" i="10"/>
  <c r="O27" i="10"/>
  <c r="G27" i="10"/>
  <c r="BS26" i="10"/>
  <c r="BK26" i="10"/>
  <c r="BC26" i="10"/>
  <c r="AU26" i="10"/>
  <c r="AM26" i="10"/>
  <c r="AE26" i="10"/>
  <c r="W26" i="10"/>
  <c r="O26" i="10"/>
  <c r="G26" i="10"/>
  <c r="BS25" i="10"/>
  <c r="BK25" i="10"/>
  <c r="BC25" i="10"/>
  <c r="AU25" i="10"/>
  <c r="AM25" i="10"/>
  <c r="AE25" i="10"/>
  <c r="W25" i="10"/>
  <c r="O25" i="10"/>
  <c r="G25" i="10"/>
  <c r="BS24" i="10"/>
  <c r="BK24" i="10"/>
  <c r="BC24" i="10"/>
  <c r="AU24" i="10"/>
  <c r="AM24" i="10"/>
  <c r="AE24" i="10"/>
  <c r="W24" i="10"/>
  <c r="O24" i="10"/>
  <c r="G24" i="10"/>
  <c r="BS23" i="10"/>
  <c r="BK23" i="10"/>
  <c r="BC23" i="10"/>
  <c r="AU23" i="10"/>
  <c r="AM23" i="10"/>
  <c r="AE23" i="10"/>
  <c r="W23" i="10"/>
  <c r="O23" i="10"/>
  <c r="G23" i="10"/>
  <c r="BS22" i="10"/>
  <c r="BK22" i="10"/>
  <c r="BC22" i="10"/>
  <c r="AU22" i="10"/>
  <c r="AM22" i="10"/>
  <c r="AE22" i="10"/>
  <c r="W22" i="10"/>
  <c r="O22" i="10"/>
  <c r="G22" i="10"/>
  <c r="BS21" i="10"/>
  <c r="BK21" i="10"/>
  <c r="BC21" i="10"/>
  <c r="AU21" i="10"/>
  <c r="AM21" i="10"/>
  <c r="AE21" i="10"/>
  <c r="W21" i="10"/>
  <c r="O21" i="10"/>
  <c r="G21" i="10"/>
  <c r="BS20" i="10"/>
  <c r="BK20" i="10"/>
  <c r="BC20" i="10"/>
  <c r="AU20" i="10"/>
  <c r="AM20" i="10"/>
  <c r="AE20" i="10"/>
  <c r="W20" i="10"/>
  <c r="O20" i="10"/>
  <c r="G20" i="10"/>
  <c r="BS19" i="10"/>
  <c r="BK19" i="10"/>
  <c r="BC19" i="10"/>
  <c r="AU19" i="10"/>
  <c r="AM19" i="10"/>
  <c r="AE19" i="10"/>
  <c r="W19" i="10"/>
  <c r="O19" i="10"/>
  <c r="G19" i="10"/>
  <c r="BS18" i="10"/>
  <c r="BK18" i="10"/>
  <c r="BC18" i="10"/>
  <c r="AU18" i="10"/>
  <c r="AM18" i="10"/>
  <c r="AE18" i="10"/>
  <c r="W18" i="10"/>
  <c r="O18" i="10"/>
  <c r="G18" i="10"/>
  <c r="BS17" i="10"/>
  <c r="BK17" i="10"/>
  <c r="BC17" i="10"/>
  <c r="AU17" i="10"/>
  <c r="AM17" i="10"/>
  <c r="AE17" i="10"/>
  <c r="W17" i="10"/>
  <c r="O17" i="10"/>
  <c r="G17" i="10"/>
  <c r="BS16" i="10"/>
  <c r="BK16" i="10"/>
  <c r="BC16" i="10"/>
  <c r="AU16" i="10"/>
  <c r="AM16" i="10"/>
  <c r="AE16" i="10"/>
  <c r="W16" i="10"/>
  <c r="O16" i="10"/>
  <c r="G16" i="10"/>
  <c r="BS15" i="10"/>
  <c r="BK15" i="10"/>
  <c r="BC15" i="10"/>
  <c r="AU15" i="10"/>
  <c r="AM15" i="10"/>
  <c r="AE15" i="10"/>
  <c r="W15" i="10"/>
  <c r="O15" i="10"/>
  <c r="G15" i="10"/>
  <c r="BS14" i="10"/>
  <c r="BK14" i="10"/>
  <c r="BC14" i="10"/>
  <c r="AU14" i="10"/>
  <c r="AM14" i="10"/>
  <c r="AE14" i="10"/>
  <c r="W14" i="10"/>
  <c r="O14" i="10"/>
  <c r="G14" i="10"/>
  <c r="BS13" i="10"/>
  <c r="BK13" i="10"/>
  <c r="BC13" i="10"/>
  <c r="AU13" i="10"/>
  <c r="AM13" i="10"/>
  <c r="AE13" i="10"/>
  <c r="W13" i="10"/>
  <c r="O13" i="10"/>
  <c r="G13" i="10"/>
  <c r="BS12" i="10"/>
  <c r="BK12" i="10"/>
  <c r="BC12" i="10"/>
  <c r="AU12" i="10"/>
  <c r="AM12" i="10"/>
  <c r="AE12" i="10"/>
  <c r="W12" i="10"/>
  <c r="O12" i="10"/>
  <c r="G12" i="10"/>
  <c r="BS11" i="10"/>
  <c r="BK11" i="10"/>
  <c r="BC11" i="10"/>
  <c r="AU11" i="10"/>
  <c r="AM11" i="10"/>
  <c r="AE11" i="10"/>
  <c r="W11" i="10"/>
  <c r="O11" i="10"/>
  <c r="G11" i="10"/>
  <c r="BS10" i="10"/>
  <c r="BK10" i="10"/>
  <c r="BC10" i="10"/>
  <c r="AU10" i="10"/>
  <c r="AM10" i="10"/>
  <c r="AE10" i="10"/>
  <c r="W10" i="10"/>
  <c r="O10" i="10"/>
  <c r="G10" i="10"/>
  <c r="BS9" i="10"/>
  <c r="BK9" i="10"/>
  <c r="BC9" i="10"/>
  <c r="AU9" i="10"/>
  <c r="AM9" i="10"/>
  <c r="AE9" i="10"/>
  <c r="W9" i="10"/>
  <c r="O9" i="10"/>
  <c r="G9" i="10"/>
  <c r="BS8" i="10"/>
  <c r="BK8" i="10"/>
  <c r="BC8" i="10"/>
  <c r="AU8" i="10"/>
  <c r="AM8" i="10"/>
  <c r="AE8" i="10"/>
  <c r="W8" i="10"/>
  <c r="O8" i="10"/>
  <c r="G8" i="10"/>
  <c r="BS7" i="10"/>
  <c r="BK7" i="10"/>
  <c r="BC7" i="10"/>
  <c r="AU7" i="10"/>
  <c r="AM7" i="10"/>
  <c r="AE7" i="10"/>
  <c r="W7" i="10"/>
  <c r="O7" i="10"/>
  <c r="G7" i="10"/>
  <c r="BS6" i="10"/>
  <c r="BK6" i="10"/>
  <c r="BC6" i="10"/>
  <c r="AU6" i="10"/>
  <c r="AM6" i="10"/>
  <c r="AE6" i="10"/>
  <c r="W6" i="10"/>
  <c r="O6" i="10"/>
  <c r="G6" i="10"/>
  <c r="BS5" i="10"/>
  <c r="BK5" i="10"/>
  <c r="BC5" i="10"/>
  <c r="AU5" i="10"/>
  <c r="AM5" i="10"/>
  <c r="AE5" i="10"/>
  <c r="W5" i="10"/>
  <c r="O5" i="10"/>
  <c r="G5" i="10"/>
  <c r="BS4" i="10"/>
  <c r="BK4" i="10"/>
  <c r="BC4" i="10"/>
  <c r="AU4" i="10"/>
  <c r="AM4" i="10"/>
  <c r="AE4" i="10"/>
  <c r="W4" i="10"/>
  <c r="O4" i="10"/>
  <c r="G4" i="10"/>
  <c r="BU2" i="10"/>
  <c r="BT2" i="10"/>
  <c r="BS2" i="10"/>
  <c r="BR2" i="10"/>
  <c r="BR12" i="10" s="1"/>
  <c r="BQ2" i="10"/>
  <c r="BQ12" i="10" s="1"/>
  <c r="BP2" i="10"/>
  <c r="BP12" i="10" s="1"/>
  <c r="BO2" i="10"/>
  <c r="BO12" i="10" s="1"/>
  <c r="BN2" i="10"/>
  <c r="BN12" i="10" s="1"/>
  <c r="BM2" i="10"/>
  <c r="BL2" i="10"/>
  <c r="BK2" i="10"/>
  <c r="BJ2" i="10"/>
  <c r="BJ12" i="10" s="1"/>
  <c r="BI2" i="10"/>
  <c r="BI12" i="10" s="1"/>
  <c r="BH2" i="10"/>
  <c r="BH12" i="10" s="1"/>
  <c r="BG2" i="10"/>
  <c r="BG12" i="10" s="1"/>
  <c r="BF2" i="10"/>
  <c r="BF12" i="10" s="1"/>
  <c r="BC2" i="10"/>
  <c r="BB2" i="10"/>
  <c r="BB12" i="10" s="1"/>
  <c r="BA2" i="10"/>
  <c r="BA12" i="10" s="1"/>
  <c r="AZ2" i="10"/>
  <c r="AZ12" i="10" s="1"/>
  <c r="AY2" i="10"/>
  <c r="AY12" i="10" s="1"/>
  <c r="AX2" i="10"/>
  <c r="AX12" i="10" s="1"/>
  <c r="AW2" i="10"/>
  <c r="AT2" i="10"/>
  <c r="AT12" i="10" s="1"/>
  <c r="AS2" i="10"/>
  <c r="AS12" i="10" s="1"/>
  <c r="AR2" i="10"/>
  <c r="AR12" i="10" s="1"/>
  <c r="AQ2" i="10"/>
  <c r="AQ12" i="10" s="1"/>
  <c r="AP2" i="10"/>
  <c r="AP12" i="10" s="1"/>
  <c r="AO2" i="10"/>
  <c r="AM2" i="10"/>
  <c r="AL2" i="10"/>
  <c r="AL12" i="10" s="1"/>
  <c r="AK2" i="10"/>
  <c r="AK12" i="10" s="1"/>
  <c r="AJ2" i="10"/>
  <c r="AJ12" i="10" s="1"/>
  <c r="AI2" i="10"/>
  <c r="AI12" i="10" s="1"/>
  <c r="AH2" i="10"/>
  <c r="AH12" i="10" s="1"/>
  <c r="AG2" i="10"/>
  <c r="AE2" i="10"/>
  <c r="AD2" i="10"/>
  <c r="AD12" i="10" s="1"/>
  <c r="AC2" i="10"/>
  <c r="AC12" i="10" s="1"/>
  <c r="AB2" i="10"/>
  <c r="AB12" i="10" s="1"/>
  <c r="AA2" i="10"/>
  <c r="AA12" i="10" s="1"/>
  <c r="Z2" i="10"/>
  <c r="Z12" i="10" s="1"/>
  <c r="Y2" i="10"/>
  <c r="X2" i="10"/>
  <c r="W2" i="10"/>
  <c r="V2" i="10"/>
  <c r="V12" i="10" s="1"/>
  <c r="U2" i="10"/>
  <c r="U12" i="10" s="1"/>
  <c r="T2" i="10"/>
  <c r="T12" i="10" s="1"/>
  <c r="S2" i="10"/>
  <c r="S12" i="10" s="1"/>
  <c r="R2" i="10"/>
  <c r="R12" i="10" s="1"/>
  <c r="Q2" i="10"/>
  <c r="O2" i="10"/>
  <c r="N2" i="10"/>
  <c r="N12" i="10" s="1"/>
  <c r="M2" i="10"/>
  <c r="M12" i="10" s="1"/>
  <c r="L2" i="10"/>
  <c r="L12" i="10" s="1"/>
  <c r="K2" i="10"/>
  <c r="K12" i="10" s="1"/>
  <c r="J2" i="10"/>
  <c r="J12" i="10" s="1"/>
  <c r="I2" i="10"/>
  <c r="H2" i="10"/>
  <c r="G2" i="10"/>
  <c r="F2" i="10"/>
  <c r="F12" i="10" s="1"/>
  <c r="E2" i="10"/>
  <c r="E12" i="10" s="1"/>
  <c r="D2" i="10"/>
  <c r="D12" i="10" s="1"/>
  <c r="C2" i="10"/>
  <c r="C12" i="10" s="1"/>
  <c r="B2" i="10"/>
  <c r="B12" i="10" s="1"/>
  <c r="DF12" i="2"/>
  <c r="DE12" i="2"/>
  <c r="DD12" i="2"/>
  <c r="DC12" i="2"/>
  <c r="DB12" i="2"/>
  <c r="CX12" i="2"/>
  <c r="CW12" i="2"/>
  <c r="CV12" i="2"/>
  <c r="CU12" i="2"/>
  <c r="CT12" i="2"/>
  <c r="CP12" i="2"/>
  <c r="CO12" i="2"/>
  <c r="CN12" i="2"/>
  <c r="CM12" i="2"/>
  <c r="CL12" i="2"/>
  <c r="CH12" i="2"/>
  <c r="CG12" i="2"/>
  <c r="CF12" i="2"/>
  <c r="CE12" i="2"/>
  <c r="CD12" i="2"/>
  <c r="BZ12" i="2"/>
  <c r="BY12" i="2"/>
  <c r="BX12" i="2"/>
  <c r="BW12" i="2"/>
  <c r="BV12" i="2"/>
  <c r="BR12" i="2"/>
  <c r="BJ12" i="2"/>
  <c r="BQ12" i="2"/>
  <c r="BP12" i="2"/>
  <c r="BO12" i="2"/>
  <c r="BN12" i="2"/>
  <c r="BI12" i="2"/>
  <c r="BH12" i="2"/>
  <c r="BG12" i="2"/>
  <c r="BF12" i="2"/>
  <c r="BB12" i="2"/>
  <c r="BA12" i="2"/>
  <c r="AZ12" i="2"/>
  <c r="AY12" i="2"/>
  <c r="AX12" i="2"/>
  <c r="AP12" i="2"/>
  <c r="AT12" i="2"/>
  <c r="AS12" i="2"/>
  <c r="AR12" i="2"/>
  <c r="AQ12" i="2"/>
  <c r="AL12" i="2"/>
  <c r="AK12" i="2"/>
  <c r="AJ12" i="2"/>
  <c r="AI12" i="2"/>
  <c r="AH12" i="2"/>
  <c r="DC2" i="2"/>
  <c r="DD2" i="2"/>
  <c r="DE2" i="2"/>
  <c r="DF2" i="2"/>
  <c r="DG2" i="2"/>
  <c r="DH2" i="2"/>
  <c r="DI2" i="2"/>
  <c r="DB2" i="2"/>
  <c r="CU2" i="2"/>
  <c r="CV2" i="2"/>
  <c r="CW2" i="2"/>
  <c r="CX2" i="2"/>
  <c r="CY2" i="2"/>
  <c r="CZ2" i="2"/>
  <c r="DA2" i="2"/>
  <c r="CT2" i="2"/>
  <c r="CM2" i="2"/>
  <c r="CN2" i="2"/>
  <c r="CO2" i="2"/>
  <c r="CP2" i="2"/>
  <c r="CQ2" i="2"/>
  <c r="CR2" i="2"/>
  <c r="CS2" i="2"/>
  <c r="CL2" i="2"/>
  <c r="CE2" i="2"/>
  <c r="CF2" i="2"/>
  <c r="CG2" i="2"/>
  <c r="CH2" i="2"/>
  <c r="CI2" i="2"/>
  <c r="CJ2" i="2"/>
  <c r="CK2" i="2"/>
  <c r="CD2" i="2"/>
  <c r="BW2" i="2"/>
  <c r="BX2" i="2"/>
  <c r="BY2" i="2"/>
  <c r="BZ2" i="2"/>
  <c r="CA2" i="2"/>
  <c r="CB2" i="2"/>
  <c r="CC2" i="2"/>
  <c r="BV2" i="2"/>
  <c r="BO2" i="2"/>
  <c r="BP2" i="2"/>
  <c r="BQ2" i="2"/>
  <c r="BR2" i="2"/>
  <c r="BS2" i="2"/>
  <c r="BT2" i="2"/>
  <c r="BU2" i="2"/>
  <c r="BN2" i="2"/>
  <c r="BG2" i="2"/>
  <c r="BH2" i="2"/>
  <c r="BI2" i="2"/>
  <c r="BJ2" i="2"/>
  <c r="BK2" i="2"/>
  <c r="BL2" i="2"/>
  <c r="BM2" i="2"/>
  <c r="BF2" i="2"/>
  <c r="AY2" i="2"/>
  <c r="AZ2" i="2"/>
  <c r="BA2" i="2"/>
  <c r="BB2" i="2"/>
  <c r="BC2" i="2"/>
  <c r="BD2" i="2"/>
  <c r="BE2" i="2"/>
  <c r="AX2" i="2"/>
  <c r="AQ2" i="2"/>
  <c r="AR2" i="2"/>
  <c r="AS2" i="2"/>
  <c r="AT2" i="2"/>
  <c r="AU2" i="2"/>
  <c r="AV2" i="2"/>
  <c r="AW2" i="2"/>
  <c r="AP2" i="2"/>
  <c r="AI2" i="2"/>
  <c r="AJ2" i="2"/>
  <c r="AK2" i="2"/>
  <c r="AL2" i="2"/>
  <c r="AM2" i="2"/>
  <c r="AN2" i="2"/>
  <c r="AO2" i="2"/>
  <c r="AH2" i="2"/>
  <c r="AA2" i="2"/>
  <c r="AB2" i="2"/>
  <c r="AC2" i="2"/>
  <c r="AC12" i="2" s="1"/>
  <c r="AD2" i="2"/>
  <c r="AD12" i="2" s="1"/>
  <c r="AE2" i="2"/>
  <c r="AF2" i="2"/>
  <c r="AG2" i="2"/>
  <c r="Z2" i="2"/>
  <c r="S2" i="2"/>
  <c r="T2" i="2"/>
  <c r="U2" i="2"/>
  <c r="V2" i="2"/>
  <c r="V12" i="2" s="1"/>
  <c r="W2" i="2"/>
  <c r="X2" i="2"/>
  <c r="Y2" i="2"/>
  <c r="R2" i="2"/>
  <c r="R12" i="2" s="1"/>
  <c r="K2" i="2"/>
  <c r="L2" i="2"/>
  <c r="M2" i="2"/>
  <c r="N2" i="2"/>
  <c r="N12" i="2" s="1"/>
  <c r="O2" i="2"/>
  <c r="P2" i="2"/>
  <c r="Q2" i="2"/>
  <c r="J2" i="2"/>
  <c r="C2" i="2"/>
  <c r="D2" i="2"/>
  <c r="E2" i="2"/>
  <c r="E12" i="2" s="1"/>
  <c r="F2" i="2"/>
  <c r="F12" i="2" s="1"/>
  <c r="G2" i="2"/>
  <c r="H2" i="2"/>
  <c r="I2" i="2"/>
  <c r="B2" i="2"/>
  <c r="AB12" i="2"/>
  <c r="AA12" i="2"/>
  <c r="Z12" i="2"/>
  <c r="U12" i="2"/>
  <c r="T12" i="2"/>
  <c r="S12" i="2"/>
  <c r="M12" i="2"/>
  <c r="L12" i="2"/>
  <c r="K12" i="2"/>
  <c r="J12" i="2"/>
  <c r="D12" i="2"/>
  <c r="C12" i="2"/>
  <c r="B12" i="2"/>
  <c r="DG35" i="2"/>
  <c r="CY35" i="2"/>
  <c r="CQ35" i="2"/>
  <c r="CI35" i="2"/>
  <c r="CA35" i="2" a="1"/>
  <c r="CA35" i="2" s="1"/>
  <c r="BS35" i="2"/>
  <c r="BK35" i="2"/>
  <c r="BC35" i="2"/>
  <c r="AU35" i="2"/>
  <c r="AM35" i="2"/>
  <c r="W35" i="2"/>
  <c r="DG34" i="2"/>
  <c r="CY34" i="2"/>
  <c r="CQ34" i="2"/>
  <c r="CI34" i="2"/>
  <c r="CA34" i="2" a="1"/>
  <c r="CA34" i="2" s="1"/>
  <c r="BS34" i="2"/>
  <c r="BK34" i="2"/>
  <c r="BC34" i="2"/>
  <c r="AU34" i="2"/>
  <c r="AM34" i="2"/>
  <c r="W34" i="2"/>
  <c r="DG33" i="2"/>
  <c r="CY33" i="2"/>
  <c r="CQ33" i="2"/>
  <c r="CI33" i="2"/>
  <c r="CA33" i="2" a="1"/>
  <c r="CA33" i="2" s="1"/>
  <c r="BS33" i="2"/>
  <c r="BK33" i="2"/>
  <c r="BC33" i="2"/>
  <c r="AU33" i="2"/>
  <c r="AM33" i="2"/>
  <c r="W33" i="2"/>
  <c r="DG32" i="2"/>
  <c r="CY32" i="2"/>
  <c r="CQ32" i="2"/>
  <c r="CI32" i="2"/>
  <c r="CA32" i="2" a="1"/>
  <c r="CA32" i="2" s="1"/>
  <c r="BS32" i="2"/>
  <c r="BK32" i="2"/>
  <c r="BC32" i="2"/>
  <c r="AU32" i="2"/>
  <c r="AM32" i="2"/>
  <c r="W32" i="2"/>
  <c r="DG31" i="2"/>
  <c r="CY31" i="2"/>
  <c r="CQ31" i="2"/>
  <c r="CI31" i="2"/>
  <c r="CA31" i="2" a="1"/>
  <c r="CA31" i="2" s="1"/>
  <c r="BS31" i="2"/>
  <c r="BK31" i="2"/>
  <c r="BC31" i="2"/>
  <c r="AU31" i="2"/>
  <c r="AM31" i="2"/>
  <c r="W31" i="2"/>
  <c r="DG30" i="2"/>
  <c r="CY30" i="2"/>
  <c r="CQ30" i="2"/>
  <c r="CI30" i="2"/>
  <c r="CA30" i="2" a="1"/>
  <c r="CA30" i="2"/>
  <c r="BS30" i="2"/>
  <c r="BK30" i="2"/>
  <c r="BC30" i="2"/>
  <c r="AU30" i="2"/>
  <c r="AM30" i="2"/>
  <c r="AE30" i="2"/>
  <c r="W30" i="2"/>
  <c r="O30" i="2"/>
  <c r="DG29" i="2"/>
  <c r="CY29" i="2"/>
  <c r="CQ29" i="2"/>
  <c r="CI29" i="2"/>
  <c r="CA29" i="2" a="1"/>
  <c r="CA29" i="2"/>
  <c r="BS29" i="2"/>
  <c r="BK29" i="2"/>
  <c r="BC29" i="2"/>
  <c r="AU29" i="2"/>
  <c r="AM29" i="2"/>
  <c r="AE29" i="2"/>
  <c r="W29" i="2"/>
  <c r="O29" i="2"/>
  <c r="G29" i="2"/>
  <c r="DG28" i="2"/>
  <c r="CY28" i="2"/>
  <c r="CQ28" i="2"/>
  <c r="CI28" i="2"/>
  <c r="CA28" i="2" a="1"/>
  <c r="CA28" i="2" s="1"/>
  <c r="BS28" i="2"/>
  <c r="BK28" i="2"/>
  <c r="BC28" i="2"/>
  <c r="AU28" i="2"/>
  <c r="AM28" i="2"/>
  <c r="AE28" i="2"/>
  <c r="W28" i="2"/>
  <c r="O28" i="2"/>
  <c r="G28" i="2"/>
  <c r="DG27" i="2"/>
  <c r="CY27" i="2"/>
  <c r="CQ27" i="2"/>
  <c r="CI27" i="2"/>
  <c r="CA27" i="2" a="1"/>
  <c r="CA27" i="2" s="1"/>
  <c r="BS27" i="2"/>
  <c r="BK27" i="2"/>
  <c r="BC27" i="2"/>
  <c r="AU27" i="2"/>
  <c r="AM27" i="2"/>
  <c r="AE27" i="2"/>
  <c r="W27" i="2"/>
  <c r="O27" i="2"/>
  <c r="G27" i="2"/>
  <c r="DG26" i="2"/>
  <c r="CY26" i="2"/>
  <c r="CQ26" i="2"/>
  <c r="CI26" i="2"/>
  <c r="CA26" i="2" a="1"/>
  <c r="CA26" i="2" s="1"/>
  <c r="BS26" i="2"/>
  <c r="BK26" i="2"/>
  <c r="BC26" i="2"/>
  <c r="AU26" i="2"/>
  <c r="AM26" i="2"/>
  <c r="AE26" i="2"/>
  <c r="W26" i="2"/>
  <c r="O26" i="2"/>
  <c r="G26" i="2"/>
  <c r="DG25" i="2"/>
  <c r="CY25" i="2"/>
  <c r="CQ25" i="2"/>
  <c r="CI25" i="2"/>
  <c r="CA25" i="2" a="1"/>
  <c r="CA25" i="2" s="1"/>
  <c r="BS25" i="2"/>
  <c r="BK25" i="2"/>
  <c r="BC25" i="2"/>
  <c r="AU25" i="2"/>
  <c r="AM25" i="2"/>
  <c r="AE25" i="2"/>
  <c r="W25" i="2"/>
  <c r="O25" i="2"/>
  <c r="G25" i="2"/>
  <c r="DG24" i="2"/>
  <c r="CY24" i="2"/>
  <c r="CQ24" i="2"/>
  <c r="CI24" i="2"/>
  <c r="CA24" i="2" a="1"/>
  <c r="CA24" i="2"/>
  <c r="BS24" i="2"/>
  <c r="BK24" i="2"/>
  <c r="BC24" i="2"/>
  <c r="AU24" i="2"/>
  <c r="AM24" i="2"/>
  <c r="AE24" i="2"/>
  <c r="W24" i="2"/>
  <c r="O24" i="2"/>
  <c r="G24" i="2"/>
  <c r="DG23" i="2"/>
  <c r="CY23" i="2"/>
  <c r="CQ23" i="2"/>
  <c r="CI23" i="2"/>
  <c r="CA23" i="2" a="1"/>
  <c r="CA23" i="2"/>
  <c r="BS23" i="2"/>
  <c r="BK23" i="2"/>
  <c r="BC23" i="2"/>
  <c r="AU23" i="2"/>
  <c r="AM23" i="2"/>
  <c r="AE23" i="2"/>
  <c r="W23" i="2"/>
  <c r="O23" i="2"/>
  <c r="G23" i="2"/>
  <c r="DG22" i="2"/>
  <c r="CY22" i="2"/>
  <c r="CQ22" i="2"/>
  <c r="CI22" i="2"/>
  <c r="CA22" i="2" a="1"/>
  <c r="CA22" i="2" s="1"/>
  <c r="BS22" i="2"/>
  <c r="BK22" i="2"/>
  <c r="BC22" i="2"/>
  <c r="AU22" i="2"/>
  <c r="AM22" i="2"/>
  <c r="AE22" i="2"/>
  <c r="W22" i="2"/>
  <c r="O22" i="2"/>
  <c r="G22" i="2"/>
  <c r="DG21" i="2"/>
  <c r="CY21" i="2"/>
  <c r="CQ21" i="2"/>
  <c r="CI21" i="2"/>
  <c r="CA21" i="2" a="1"/>
  <c r="CA21" i="2" s="1"/>
  <c r="BS21" i="2"/>
  <c r="BK21" i="2"/>
  <c r="BC21" i="2"/>
  <c r="AU21" i="2"/>
  <c r="AM21" i="2"/>
  <c r="AE21" i="2"/>
  <c r="W21" i="2"/>
  <c r="O21" i="2"/>
  <c r="G21" i="2"/>
  <c r="DG20" i="2"/>
  <c r="CY20" i="2"/>
  <c r="CQ20" i="2"/>
  <c r="CI20" i="2"/>
  <c r="CA20" i="2" a="1"/>
  <c r="CA20" i="2" s="1"/>
  <c r="BS20" i="2"/>
  <c r="BK20" i="2"/>
  <c r="BC20" i="2"/>
  <c r="AU20" i="2"/>
  <c r="AM20" i="2"/>
  <c r="AE20" i="2"/>
  <c r="W20" i="2"/>
  <c r="O20" i="2"/>
  <c r="G20" i="2"/>
  <c r="DG19" i="2"/>
  <c r="CY19" i="2"/>
  <c r="CQ19" i="2"/>
  <c r="CI19" i="2"/>
  <c r="CA19" i="2" a="1"/>
  <c r="CA19" i="2"/>
  <c r="BS19" i="2"/>
  <c r="BK19" i="2"/>
  <c r="BC19" i="2"/>
  <c r="AU19" i="2"/>
  <c r="AM19" i="2"/>
  <c r="AE19" i="2"/>
  <c r="W19" i="2"/>
  <c r="O19" i="2"/>
  <c r="G19" i="2"/>
  <c r="DG18" i="2"/>
  <c r="CY18" i="2"/>
  <c r="CQ18" i="2"/>
  <c r="CI18" i="2"/>
  <c r="CA18" i="2" a="1"/>
  <c r="CA18" i="2"/>
  <c r="BS18" i="2"/>
  <c r="BK18" i="2"/>
  <c r="BC18" i="2"/>
  <c r="AU18" i="2"/>
  <c r="AM18" i="2"/>
  <c r="AE18" i="2"/>
  <c r="W18" i="2"/>
  <c r="O18" i="2"/>
  <c r="G18" i="2"/>
  <c r="DG17" i="2"/>
  <c r="CY17" i="2"/>
  <c r="CQ17" i="2"/>
  <c r="CI17" i="2"/>
  <c r="CA17" i="2" a="1"/>
  <c r="CA17" i="2"/>
  <c r="BS17" i="2"/>
  <c r="BK17" i="2"/>
  <c r="BC17" i="2"/>
  <c r="AU17" i="2"/>
  <c r="AM17" i="2"/>
  <c r="AE17" i="2"/>
  <c r="W17" i="2"/>
  <c r="O17" i="2"/>
  <c r="G17" i="2"/>
  <c r="DG16" i="2"/>
  <c r="CY16" i="2"/>
  <c r="CQ16" i="2"/>
  <c r="CI16" i="2"/>
  <c r="CA16" i="2" a="1"/>
  <c r="CA16" i="2" s="1"/>
  <c r="BS16" i="2"/>
  <c r="BK16" i="2"/>
  <c r="BC16" i="2"/>
  <c r="AU16" i="2"/>
  <c r="AM16" i="2"/>
  <c r="AE16" i="2"/>
  <c r="W16" i="2"/>
  <c r="O16" i="2"/>
  <c r="G16" i="2"/>
  <c r="DG15" i="2"/>
  <c r="CY15" i="2"/>
  <c r="CQ15" i="2"/>
  <c r="CI15" i="2"/>
  <c r="CA15" i="2" a="1"/>
  <c r="CA15" i="2" s="1"/>
  <c r="BS15" i="2"/>
  <c r="BK15" i="2"/>
  <c r="BC15" i="2"/>
  <c r="AU15" i="2"/>
  <c r="AM15" i="2"/>
  <c r="AE15" i="2"/>
  <c r="W15" i="2"/>
  <c r="O15" i="2"/>
  <c r="G15" i="2"/>
  <c r="DG14" i="2"/>
  <c r="CY14" i="2"/>
  <c r="CQ14" i="2"/>
  <c r="CI14" i="2"/>
  <c r="CA14" i="2" a="1"/>
  <c r="CA14" i="2" s="1"/>
  <c r="BS14" i="2"/>
  <c r="BK14" i="2"/>
  <c r="BC14" i="2"/>
  <c r="AU14" i="2"/>
  <c r="AM14" i="2"/>
  <c r="AE14" i="2"/>
  <c r="W14" i="2"/>
  <c r="O14" i="2"/>
  <c r="G14" i="2"/>
  <c r="DG13" i="2"/>
  <c r="CY13" i="2"/>
  <c r="CQ13" i="2"/>
  <c r="CI13" i="2"/>
  <c r="CA13" i="2" a="1"/>
  <c r="CA13" i="2" s="1"/>
  <c r="BS13" i="2"/>
  <c r="BK13" i="2"/>
  <c r="BC13" i="2"/>
  <c r="AU13" i="2"/>
  <c r="AM13" i="2"/>
  <c r="AE13" i="2"/>
  <c r="W13" i="2"/>
  <c r="O13" i="2"/>
  <c r="G13" i="2"/>
  <c r="DG12" i="2"/>
  <c r="CY12" i="2"/>
  <c r="CQ12" i="2"/>
  <c r="CI12" i="2"/>
  <c r="CA12" i="2" a="1"/>
  <c r="CA12" i="2" s="1"/>
  <c r="BS12" i="2"/>
  <c r="BK12" i="2"/>
  <c r="BC12" i="2"/>
  <c r="AU12" i="2"/>
  <c r="AM12" i="2"/>
  <c r="AE12" i="2"/>
  <c r="W12" i="2"/>
  <c r="O12" i="2"/>
  <c r="G12" i="2"/>
  <c r="DG11" i="2"/>
  <c r="CY11" i="2"/>
  <c r="CQ11" i="2"/>
  <c r="CI11" i="2"/>
  <c r="CA11" i="2" a="1"/>
  <c r="CA11" i="2" s="1"/>
  <c r="BS11" i="2"/>
  <c r="BK11" i="2"/>
  <c r="BC11" i="2"/>
  <c r="AU11" i="2"/>
  <c r="AM11" i="2"/>
  <c r="AE11" i="2"/>
  <c r="W11" i="2"/>
  <c r="O11" i="2"/>
  <c r="G11" i="2"/>
  <c r="DG10" i="2"/>
  <c r="CY10" i="2"/>
  <c r="CQ10" i="2"/>
  <c r="CI10" i="2"/>
  <c r="CA10" i="2" a="1"/>
  <c r="CA10" i="2" s="1"/>
  <c r="BS10" i="2"/>
  <c r="BK10" i="2"/>
  <c r="BC10" i="2"/>
  <c r="AU10" i="2"/>
  <c r="AM10" i="2"/>
  <c r="AE10" i="2"/>
  <c r="W10" i="2"/>
  <c r="O10" i="2"/>
  <c r="G10" i="2"/>
  <c r="DG9" i="2"/>
  <c r="CY9" i="2"/>
  <c r="CQ9" i="2"/>
  <c r="CI9" i="2"/>
  <c r="CA9" i="2" a="1"/>
  <c r="CA9" i="2"/>
  <c r="BS9" i="2"/>
  <c r="BK9" i="2"/>
  <c r="BC9" i="2"/>
  <c r="AU9" i="2"/>
  <c r="AM9" i="2"/>
  <c r="AE9" i="2"/>
  <c r="W9" i="2"/>
  <c r="O9" i="2"/>
  <c r="G9" i="2"/>
  <c r="DG8" i="2"/>
  <c r="CY8" i="2"/>
  <c r="CQ8" i="2"/>
  <c r="CI8" i="2"/>
  <c r="CA8" i="2" a="1"/>
  <c r="CA8" i="2"/>
  <c r="BS8" i="2"/>
  <c r="BK8" i="2"/>
  <c r="BC8" i="2"/>
  <c r="AU8" i="2"/>
  <c r="AM8" i="2"/>
  <c r="AE8" i="2"/>
  <c r="W8" i="2"/>
  <c r="O8" i="2"/>
  <c r="G8" i="2"/>
  <c r="DG7" i="2"/>
  <c r="CY7" i="2"/>
  <c r="CQ7" i="2"/>
  <c r="CI7" i="2"/>
  <c r="CA7" i="2" a="1"/>
  <c r="CA7" i="2" s="1"/>
  <c r="BS7" i="2"/>
  <c r="BK7" i="2"/>
  <c r="BC7" i="2"/>
  <c r="AU7" i="2"/>
  <c r="AM7" i="2"/>
  <c r="AE7" i="2"/>
  <c r="W7" i="2"/>
  <c r="O7" i="2"/>
  <c r="G7" i="2"/>
  <c r="DG6" i="2"/>
  <c r="CY6" i="2"/>
  <c r="CQ6" i="2"/>
  <c r="CI6" i="2"/>
  <c r="CA6" i="2" a="1"/>
  <c r="CA6" i="2" s="1"/>
  <c r="BS6" i="2"/>
  <c r="BK6" i="2"/>
  <c r="BC6" i="2"/>
  <c r="AU6" i="2"/>
  <c r="AM6" i="2"/>
  <c r="AE6" i="2"/>
  <c r="W6" i="2"/>
  <c r="O6" i="2"/>
  <c r="G6" i="2"/>
  <c r="DG5" i="2"/>
  <c r="CY5" i="2"/>
  <c r="CQ5" i="2"/>
  <c r="CI5" i="2"/>
  <c r="CA5" i="2" a="1"/>
  <c r="CA5" i="2" s="1"/>
  <c r="BS5" i="2"/>
  <c r="BK5" i="2"/>
  <c r="BC5" i="2"/>
  <c r="AU5" i="2"/>
  <c r="AM5" i="2"/>
  <c r="AE5" i="2"/>
  <c r="W5" i="2"/>
  <c r="O5" i="2"/>
  <c r="G5" i="2"/>
  <c r="DG4" i="2"/>
  <c r="CY4" i="2"/>
  <c r="CQ4" i="2"/>
  <c r="CI4" i="2"/>
  <c r="CA4" i="2" a="1"/>
  <c r="CA4" i="2" s="1"/>
  <c r="BS4" i="2"/>
  <c r="BK4" i="2"/>
  <c r="BC4" i="2"/>
  <c r="AU4" i="2"/>
  <c r="AM4" i="2"/>
  <c r="AE4" i="2"/>
  <c r="W4" i="2"/>
  <c r="O4" i="2"/>
  <c r="G4" i="2"/>
  <c r="H2" i="13" l="1"/>
  <c r="I2" i="13"/>
  <c r="R2" i="13"/>
  <c r="R12" i="13" s="1"/>
  <c r="F2" i="13"/>
  <c r="F12" i="13" s="1"/>
  <c r="N2" i="13"/>
  <c r="N12" i="13" s="1"/>
  <c r="V2" i="13"/>
  <c r="V12" i="13" s="1"/>
  <c r="G2" i="13"/>
  <c r="O2" i="13"/>
  <c r="Q2" i="13"/>
  <c r="Y2" i="13"/>
  <c r="B2" i="13"/>
  <c r="B12" i="13" s="1"/>
  <c r="J2" i="13"/>
  <c r="J12" i="13" s="1"/>
  <c r="C2" i="13"/>
  <c r="C12" i="13" s="1"/>
  <c r="K2" i="13"/>
  <c r="K12" i="13" s="1"/>
  <c r="S2" i="13"/>
  <c r="S12" i="13" s="1"/>
  <c r="D2" i="13"/>
  <c r="D12" i="13" s="1"/>
  <c r="L2" i="13"/>
  <c r="L12" i="13" s="1"/>
  <c r="T2" i="13"/>
  <c r="T12" i="13" s="1"/>
  <c r="P2" i="13"/>
  <c r="F2" i="12"/>
  <c r="F12" i="12" s="1"/>
  <c r="N2" i="12"/>
  <c r="N12" i="12" s="1"/>
  <c r="V2" i="12"/>
  <c r="V12" i="12" s="1"/>
  <c r="G2" i="12"/>
  <c r="O2" i="12"/>
  <c r="W2" i="12"/>
  <c r="H2" i="12"/>
  <c r="P2" i="12"/>
  <c r="X2" i="12"/>
  <c r="I2" i="12"/>
  <c r="Q2" i="12"/>
  <c r="Y2" i="12"/>
  <c r="B2" i="12"/>
  <c r="B12" i="12" s="1"/>
  <c r="J2" i="12"/>
  <c r="J12" i="12" s="1"/>
  <c r="R2" i="12"/>
  <c r="R12" i="12" s="1"/>
  <c r="C2" i="12"/>
  <c r="C12" i="12" s="1"/>
  <c r="K2" i="12"/>
  <c r="K12" i="12" s="1"/>
  <c r="S2" i="12"/>
  <c r="S12" i="12" s="1"/>
  <c r="D2" i="12"/>
  <c r="D12" i="12" s="1"/>
  <c r="L2" i="12"/>
  <c r="L12" i="12" s="1"/>
  <c r="T2" i="12"/>
  <c r="T12" i="12" s="1"/>
  <c r="F2" i="11"/>
  <c r="F12" i="11" s="1"/>
  <c r="I2" i="11"/>
  <c r="J2" i="11"/>
  <c r="J12" i="11" s="1"/>
  <c r="G2" i="11"/>
  <c r="O2" i="11"/>
  <c r="W2" i="11"/>
  <c r="B2" i="11"/>
  <c r="B12" i="11" s="1"/>
  <c r="AB2" i="11"/>
  <c r="AB12" i="11" s="1"/>
  <c r="K2" i="11"/>
  <c r="K12" i="11" s="1"/>
  <c r="D2" i="11"/>
  <c r="D12" i="11" s="1"/>
  <c r="L2" i="11"/>
  <c r="L12" i="11" s="1"/>
  <c r="T2" i="11"/>
  <c r="T12" i="11" s="1"/>
  <c r="M2" i="11"/>
  <c r="M12" i="11" s="1"/>
  <c r="U2" i="11"/>
  <c r="U12" i="11" s="1"/>
  <c r="AC2" i="11"/>
  <c r="AC12" i="11" s="1"/>
  <c r="C2" i="11"/>
  <c r="C12" i="11" s="1"/>
  <c r="S2" i="11"/>
  <c r="S12" i="11" s="1"/>
  <c r="E2" i="11"/>
  <c r="E12" i="11" s="1"/>
  <c r="AU2" i="10"/>
  <c r="BD2" i="10"/>
</calcChain>
</file>

<file path=xl/sharedStrings.xml><?xml version="1.0" encoding="utf-8"?>
<sst xmlns="http://schemas.openxmlformats.org/spreadsheetml/2006/main" count="548" uniqueCount="73">
  <si>
    <t>2x4面板灯-搜索词表现</t>
  </si>
  <si>
    <t>序号</t>
  </si>
  <si>
    <t>关键词</t>
  </si>
  <si>
    <t>7月搜索次数</t>
  </si>
  <si>
    <t>展示占有率</t>
  </si>
  <si>
    <t>8月搜索次数</t>
  </si>
  <si>
    <t>品牌展示占有率</t>
  </si>
  <si>
    <t>9月搜索次数</t>
  </si>
  <si>
    <t>2x4 led drop ceiling light fixture</t>
  </si>
  <si>
    <t>2x4 led light fixture</t>
  </si>
  <si>
    <t>2x4 led flat panel light 5000k</t>
  </si>
  <si>
    <t>led panel lights 2x4</t>
  </si>
  <si>
    <t>2x4 led troffer</t>
  </si>
  <si>
    <t>2x4 led flat panel light</t>
  </si>
  <si>
    <t>led flat panel light 2x4</t>
  </si>
  <si>
    <t>led 2x4 flat panel light</t>
  </si>
  <si>
    <t>2x4 led panel</t>
  </si>
  <si>
    <t>led drop ceiling lights 2x4</t>
  </si>
  <si>
    <t>troffer light 2x4</t>
  </si>
  <si>
    <t>led 2x4 drop ceiling lights</t>
  </si>
  <si>
    <t>2x4 light fixture</t>
  </si>
  <si>
    <t>2x4 led</t>
  </si>
  <si>
    <t>2'x4' led flat light panel</t>
  </si>
  <si>
    <t>2x2面板灯-搜索词表现</t>
  </si>
  <si>
    <t>2x2 led flat panel light</t>
  </si>
  <si>
    <t>2x2 led light drop ceiling</t>
  </si>
  <si>
    <t>2x2 led flat panel light 4000k</t>
  </si>
  <si>
    <t>2x2 led flat panel light 5000k</t>
  </si>
  <si>
    <t>led drop ceiling lights 2x2</t>
  </si>
  <si>
    <t>2x2 led panel</t>
  </si>
  <si>
    <t>2x2 led light</t>
  </si>
  <si>
    <t>2x2 lay in led light fixtures</t>
  </si>
  <si>
    <t>2 x 2 led light</t>
  </si>
  <si>
    <t>2x2 led</t>
  </si>
  <si>
    <t>2x4转换框-搜索词表现</t>
  </si>
  <si>
    <t>2x4 surface mount kit</t>
  </si>
  <si>
    <t>surface mount kit 2x4</t>
  </si>
  <si>
    <t>2x4 led surface mount kit</t>
  </si>
  <si>
    <t>2x4 flat panel mount kit</t>
  </si>
  <si>
    <t>2x2转换框-搜索词表现</t>
  </si>
  <si>
    <t>2x2 surface mount kit</t>
  </si>
  <si>
    <t>2x2 led panels surface mount kit</t>
  </si>
  <si>
    <t>led 2x2 surface mount frames</t>
  </si>
  <si>
    <t>1x4转换框-搜索词表现</t>
  </si>
  <si>
    <t>1x4 surface mount kit</t>
  </si>
  <si>
    <t>1x4 led flat panel mount kit</t>
  </si>
  <si>
    <t>10 pack 1x4 ft led surface mount kit</t>
  </si>
  <si>
    <t>keyword</t>
  </si>
  <si>
    <t>asin</t>
  </si>
  <si>
    <t>B09MDHMPZD</t>
  </si>
  <si>
    <t>B09MDGNFJV</t>
  </si>
  <si>
    <t>B07HH46NHF</t>
  </si>
  <si>
    <t>B08DRKT5N5</t>
  </si>
  <si>
    <t>B08DRKT5N6</t>
  </si>
  <si>
    <t>B08DRKT5N7</t>
  </si>
  <si>
    <t>B08CHB5B7L</t>
  </si>
  <si>
    <t>date</t>
  </si>
  <si>
    <t>keywords</t>
  </si>
  <si>
    <t>organic</t>
  </si>
  <si>
    <t>sp</t>
  </si>
  <si>
    <t>sb</t>
  </si>
  <si>
    <t>sbv</t>
  </si>
  <si>
    <t>ac</t>
  </si>
  <si>
    <t>2022/09/12</t>
  </si>
  <si>
    <t>日期</t>
  </si>
  <si>
    <t>首页自然排名</t>
  </si>
  <si>
    <t>SP首页排名</t>
  </si>
  <si>
    <t>SB广首页顶部</t>
  </si>
  <si>
    <t>SBV首页</t>
  </si>
  <si>
    <t>AC</t>
  </si>
  <si>
    <t>CPC</t>
  </si>
  <si>
    <t>点击量</t>
  </si>
  <si>
    <t>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</si>
</sst>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5"/>
      </patternFill>
    </fill>
    <fill>
      <patternFill patternType="solid">
        <fgColor rgb="FFF2C150"/>
      </patternFill>
    </fill>
    <fill>
      <patternFill patternType="solid">
        <fgColor rgb="FFC5E0B3"/>
      </patternFill>
    </fill>
    <fill>
      <patternFill patternType="solid">
        <f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6" borderId="1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/>
    <xf numFmtId="14" fontId="1" fillId="0" borderId="1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2" fillId="7" borderId="5" xfId="0" applyNumberFormat="1" applyFont="1" applyFill="1" applyBorder="1" applyAlignment="1">
      <alignment horizontal="center" vertical="center" wrapText="1"/>
    </xf>
    <xf numFmtId="0" fontId="1" fillId="7" borderId="0" xfId="0" applyNumberFormat="1" applyFont="1" applyFill="1" applyAlignment="1">
      <alignment vertical="center" wrapText="1"/>
    </xf>
    <xf numFmtId="0" fontId="2" fillId="7" borderId="0" xfId="0" applyNumberFormat="1" applyFont="1" applyFill="1" applyAlignment="1">
      <alignment vertical="center" wrapText="1"/>
    </xf>
    <xf numFmtId="0" fontId="2" fillId="7" borderId="7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3"/>
  <sheetViews>
    <sheetView zoomScaleNormal="100" workbookViewId="0">
      <selection activeCell="B51" sqref="B51"/>
    </sheetView>
  </sheetViews>
  <sheetFormatPr baseColWidth="10" defaultColWidth="9" defaultRowHeight="17" customHeight="1"/>
  <cols>
    <col min="1" max="1" width="4.33203125" style="1" customWidth="1"/>
    <col min="2" max="2" width="32.83203125" style="1" customWidth="1"/>
    <col min="3" max="3" width="9.1640625" style="1" customWidth="1"/>
    <col min="4" max="4" width="7.6640625" style="1" customWidth="1"/>
    <col min="5" max="40" width="9" style="1" customWidth="1"/>
  </cols>
  <sheetData>
    <row r="1" spans="1:8" ht="36" customHeight="1">
      <c r="A1" s="25" t="s">
        <v>0</v>
      </c>
      <c r="B1" s="25"/>
      <c r="C1" s="25"/>
      <c r="D1" s="25"/>
      <c r="E1" s="25"/>
      <c r="F1" s="25"/>
      <c r="G1" s="25"/>
      <c r="H1" s="25"/>
    </row>
    <row r="2" spans="1:8" s="2" customFormat="1" ht="36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</row>
    <row r="3" spans="1:8" ht="17" customHeight="1">
      <c r="A3" s="4">
        <v>1</v>
      </c>
      <c r="B3" s="4" t="s">
        <v>8</v>
      </c>
      <c r="C3" s="4">
        <v>1810</v>
      </c>
      <c r="D3" s="5">
        <v>6.1000000000000004E-3</v>
      </c>
      <c r="E3" s="4"/>
      <c r="F3" s="5"/>
      <c r="G3" s="4"/>
      <c r="H3" s="5"/>
    </row>
    <row r="4" spans="1:8" ht="17" customHeight="1">
      <c r="A4" s="4">
        <v>2</v>
      </c>
      <c r="B4" s="4" t="s">
        <v>9</v>
      </c>
      <c r="C4" s="4">
        <v>941</v>
      </c>
      <c r="D4" s="5">
        <v>8.0000000000000002E-3</v>
      </c>
      <c r="E4" s="4"/>
      <c r="F4" s="5"/>
      <c r="G4" s="4"/>
      <c r="H4" s="5"/>
    </row>
    <row r="5" spans="1:8" ht="17" customHeight="1">
      <c r="A5" s="4">
        <v>3</v>
      </c>
      <c r="B5" s="4" t="s">
        <v>10</v>
      </c>
      <c r="C5" s="6">
        <v>448</v>
      </c>
      <c r="D5" s="5">
        <v>6.1999999999999998E-3</v>
      </c>
      <c r="E5" s="6"/>
      <c r="F5" s="5"/>
      <c r="G5" s="6"/>
      <c r="H5" s="5"/>
    </row>
    <row r="6" spans="1:8" ht="17" customHeight="1">
      <c r="A6" s="4">
        <v>4</v>
      </c>
      <c r="B6" s="4" t="s">
        <v>11</v>
      </c>
      <c r="C6" s="4">
        <v>345</v>
      </c>
      <c r="D6" s="5">
        <v>5.4999999999999997E-3</v>
      </c>
      <c r="E6" s="4"/>
      <c r="F6" s="5"/>
      <c r="G6" s="4"/>
      <c r="H6" s="5"/>
    </row>
    <row r="7" spans="1:8" ht="17" customHeight="1">
      <c r="A7" s="4">
        <v>5</v>
      </c>
      <c r="B7" s="4" t="s">
        <v>12</v>
      </c>
      <c r="C7" s="4">
        <v>277</v>
      </c>
      <c r="D7" s="5">
        <v>8.3999999999999995E-3</v>
      </c>
      <c r="E7" s="4"/>
      <c r="F7" s="5"/>
      <c r="G7" s="4"/>
      <c r="H7" s="5"/>
    </row>
    <row r="8" spans="1:8" ht="17" customHeight="1">
      <c r="A8" s="4">
        <v>6</v>
      </c>
      <c r="B8" s="4" t="s">
        <v>13</v>
      </c>
      <c r="C8" s="4">
        <v>217</v>
      </c>
      <c r="D8" s="5">
        <v>6.4999999999999997E-3</v>
      </c>
      <c r="E8" s="4"/>
      <c r="F8" s="5"/>
      <c r="G8" s="4"/>
      <c r="H8" s="5"/>
    </row>
    <row r="9" spans="1:8" ht="17" customHeight="1">
      <c r="A9" s="4">
        <v>7</v>
      </c>
      <c r="B9" s="4" t="s">
        <v>14</v>
      </c>
      <c r="C9" s="4">
        <v>184</v>
      </c>
      <c r="D9" s="5">
        <v>6.0000000000000001E-3</v>
      </c>
      <c r="E9" s="4"/>
      <c r="F9" s="5"/>
      <c r="G9" s="4"/>
      <c r="H9" s="5"/>
    </row>
    <row r="10" spans="1:8" ht="17" customHeight="1">
      <c r="A10" s="4">
        <v>8</v>
      </c>
      <c r="B10" s="4" t="s">
        <v>15</v>
      </c>
      <c r="C10" s="4">
        <v>149</v>
      </c>
      <c r="D10" s="5">
        <v>5.8999999999999999E-3</v>
      </c>
      <c r="E10" s="4"/>
      <c r="F10" s="5"/>
      <c r="G10" s="4"/>
      <c r="H10" s="5"/>
    </row>
    <row r="11" spans="1:8" ht="17" customHeight="1">
      <c r="A11" s="4">
        <v>9</v>
      </c>
      <c r="B11" s="4" t="s">
        <v>16</v>
      </c>
      <c r="C11" s="4">
        <v>133</v>
      </c>
      <c r="D11" s="5">
        <v>1.17E-2</v>
      </c>
      <c r="E11" s="4"/>
      <c r="F11" s="5"/>
      <c r="G11" s="4"/>
      <c r="H11" s="5"/>
    </row>
    <row r="12" spans="1:8" ht="17" customHeight="1">
      <c r="A12" s="4">
        <v>10</v>
      </c>
      <c r="B12" s="4" t="s">
        <v>17</v>
      </c>
      <c r="C12" s="4">
        <v>119</v>
      </c>
      <c r="D12" s="5">
        <v>7.3000000000000001E-3</v>
      </c>
      <c r="E12" s="4"/>
      <c r="F12" s="5"/>
      <c r="G12" s="4"/>
      <c r="H12" s="5"/>
    </row>
    <row r="13" spans="1:8" ht="17" customHeight="1">
      <c r="A13" s="4">
        <v>11</v>
      </c>
      <c r="B13" s="4" t="s">
        <v>18</v>
      </c>
      <c r="C13" s="4">
        <v>109</v>
      </c>
      <c r="D13" s="5">
        <v>8.8999999999999999E-3</v>
      </c>
      <c r="E13" s="4"/>
      <c r="F13" s="5"/>
      <c r="G13" s="4"/>
      <c r="H13" s="5"/>
    </row>
    <row r="14" spans="1:8" ht="17" customHeight="1">
      <c r="A14" s="4">
        <v>12</v>
      </c>
      <c r="B14" s="4" t="s">
        <v>19</v>
      </c>
      <c r="C14" s="4">
        <v>94</v>
      </c>
      <c r="D14" s="5">
        <v>1.17E-2</v>
      </c>
      <c r="E14" s="4"/>
      <c r="F14" s="5"/>
      <c r="G14" s="4"/>
      <c r="H14" s="5"/>
    </row>
    <row r="15" spans="1:8" ht="17" customHeight="1">
      <c r="A15" s="4">
        <v>13</v>
      </c>
      <c r="B15" s="4" t="s">
        <v>20</v>
      </c>
      <c r="C15" s="4">
        <v>41</v>
      </c>
      <c r="D15" s="5">
        <v>1.09E-2</v>
      </c>
      <c r="E15" s="4"/>
      <c r="F15" s="5"/>
      <c r="G15" s="4"/>
      <c r="H15" s="5"/>
    </row>
    <row r="16" spans="1:8" ht="17" customHeight="1">
      <c r="A16" s="4">
        <v>14</v>
      </c>
      <c r="B16" s="4" t="s">
        <v>21</v>
      </c>
      <c r="C16" s="4">
        <v>90</v>
      </c>
      <c r="D16" s="5">
        <v>6.6E-3</v>
      </c>
      <c r="E16" s="4"/>
      <c r="F16" s="5"/>
      <c r="G16" s="4"/>
      <c r="H16" s="5"/>
    </row>
    <row r="17" spans="1:8" ht="17" customHeight="1">
      <c r="A17" s="4">
        <v>15</v>
      </c>
      <c r="B17" s="4" t="s">
        <v>22</v>
      </c>
      <c r="C17" s="4">
        <v>73</v>
      </c>
      <c r="D17" s="5">
        <v>6.0000000000000001E-3</v>
      </c>
      <c r="E17" s="4"/>
      <c r="F17" s="5"/>
      <c r="G17" s="4"/>
      <c r="H17" s="5"/>
    </row>
    <row r="18" spans="1:8" ht="17" customHeight="1">
      <c r="C18" s="1">
        <v>5000</v>
      </c>
      <c r="D18" s="7">
        <v>0.01</v>
      </c>
      <c r="E18" s="1">
        <v>50</v>
      </c>
    </row>
    <row r="20" spans="1:8" ht="36" customHeight="1">
      <c r="A20" s="25" t="s">
        <v>23</v>
      </c>
      <c r="B20" s="25"/>
      <c r="C20" s="25"/>
      <c r="D20" s="25"/>
      <c r="E20" s="25"/>
      <c r="F20" s="25"/>
      <c r="G20" s="25"/>
      <c r="H20" s="25"/>
    </row>
    <row r="21" spans="1:8" ht="54" customHeight="1">
      <c r="A21" s="3" t="s">
        <v>1</v>
      </c>
      <c r="B21" s="3" t="s">
        <v>2</v>
      </c>
      <c r="C21" s="3" t="s">
        <v>3</v>
      </c>
      <c r="D21" s="3" t="s">
        <v>6</v>
      </c>
      <c r="E21" s="3" t="s">
        <v>5</v>
      </c>
      <c r="F21" s="3" t="s">
        <v>6</v>
      </c>
      <c r="G21" s="3" t="s">
        <v>7</v>
      </c>
      <c r="H21" s="3" t="s">
        <v>6</v>
      </c>
    </row>
    <row r="22" spans="1:8" ht="17" customHeight="1">
      <c r="A22" s="4">
        <v>1</v>
      </c>
      <c r="B22" s="4" t="s">
        <v>24</v>
      </c>
      <c r="C22" s="4">
        <v>1025</v>
      </c>
      <c r="D22" s="5">
        <v>1.1999999999999999E-3</v>
      </c>
      <c r="E22" s="4"/>
      <c r="F22" s="5"/>
      <c r="G22" s="4"/>
      <c r="H22" s="5"/>
    </row>
    <row r="23" spans="1:8" ht="17" customHeight="1">
      <c r="A23" s="4">
        <v>2</v>
      </c>
      <c r="B23" s="4" t="s">
        <v>25</v>
      </c>
      <c r="C23" s="4">
        <v>326</v>
      </c>
      <c r="D23" s="5">
        <v>3.0999999999999999E-3</v>
      </c>
      <c r="E23" s="4"/>
      <c r="F23" s="5"/>
      <c r="G23" s="4"/>
      <c r="H23" s="5"/>
    </row>
    <row r="24" spans="1:8" ht="17" customHeight="1">
      <c r="A24" s="4">
        <v>3</v>
      </c>
      <c r="B24" s="4" t="s">
        <v>26</v>
      </c>
      <c r="C24" s="6">
        <v>318</v>
      </c>
      <c r="D24" s="5">
        <v>5.3E-3</v>
      </c>
      <c r="E24" s="6"/>
      <c r="F24" s="5"/>
      <c r="G24" s="6"/>
      <c r="H24" s="5"/>
    </row>
    <row r="25" spans="1:8" ht="17" customHeight="1">
      <c r="A25" s="4">
        <v>4</v>
      </c>
      <c r="B25" s="4" t="s">
        <v>27</v>
      </c>
      <c r="C25" s="4">
        <v>292</v>
      </c>
      <c r="D25" s="5">
        <v>1.52E-2</v>
      </c>
      <c r="E25" s="4"/>
      <c r="F25" s="5"/>
      <c r="G25" s="4"/>
      <c r="H25" s="5"/>
    </row>
    <row r="26" spans="1:8" ht="17" customHeight="1">
      <c r="A26" s="4">
        <v>5</v>
      </c>
      <c r="B26" s="4" t="s">
        <v>28</v>
      </c>
      <c r="C26" s="4">
        <v>283</v>
      </c>
      <c r="D26" s="5">
        <v>3.3E-3</v>
      </c>
      <c r="E26" s="4"/>
      <c r="F26" s="5"/>
      <c r="G26" s="4"/>
      <c r="H26" s="5"/>
    </row>
    <row r="27" spans="1:8" ht="17" customHeight="1">
      <c r="A27" s="4">
        <v>6</v>
      </c>
      <c r="B27" s="4" t="s">
        <v>29</v>
      </c>
      <c r="C27" s="4">
        <v>187</v>
      </c>
      <c r="D27" s="5">
        <v>1.4200000000000001E-2</v>
      </c>
      <c r="E27" s="4"/>
      <c r="F27" s="5"/>
      <c r="G27" s="4"/>
      <c r="H27" s="5"/>
    </row>
    <row r="28" spans="1:8" ht="17" customHeight="1">
      <c r="A28" s="4">
        <v>7</v>
      </c>
      <c r="B28" s="4" t="s">
        <v>30</v>
      </c>
      <c r="C28" s="4">
        <v>123</v>
      </c>
      <c r="D28" s="5">
        <v>5.1000000000000004E-3</v>
      </c>
      <c r="E28" s="4"/>
      <c r="F28" s="5"/>
      <c r="G28" s="4"/>
      <c r="H28" s="5"/>
    </row>
    <row r="29" spans="1:8" ht="17" customHeight="1">
      <c r="A29" s="4">
        <v>8</v>
      </c>
      <c r="B29" s="4" t="s">
        <v>31</v>
      </c>
      <c r="C29" s="4">
        <v>115</v>
      </c>
      <c r="D29" s="5">
        <v>1.26E-2</v>
      </c>
      <c r="E29" s="4"/>
      <c r="F29" s="5"/>
      <c r="G29" s="4"/>
      <c r="H29" s="5"/>
    </row>
    <row r="30" spans="1:8" ht="17" customHeight="1">
      <c r="A30" s="4">
        <v>9</v>
      </c>
      <c r="B30" s="4" t="s">
        <v>32</v>
      </c>
      <c r="C30" s="4">
        <v>93</v>
      </c>
      <c r="D30" s="5">
        <v>8.8999999999999999E-3</v>
      </c>
      <c r="E30" s="4"/>
      <c r="F30" s="5"/>
      <c r="G30" s="4"/>
      <c r="H30" s="5"/>
    </row>
    <row r="31" spans="1:8" ht="17" customHeight="1">
      <c r="A31" s="4">
        <v>10</v>
      </c>
      <c r="B31" s="4" t="s">
        <v>33</v>
      </c>
      <c r="C31" s="4">
        <v>80</v>
      </c>
      <c r="D31" s="5">
        <v>1.0800000000000001E-2</v>
      </c>
      <c r="E31" s="4"/>
      <c r="F31" s="5"/>
      <c r="G31" s="4"/>
      <c r="H31" s="5"/>
    </row>
    <row r="34" spans="1:8" ht="36" customHeight="1">
      <c r="A34" s="26" t="s">
        <v>34</v>
      </c>
      <c r="B34" s="26"/>
      <c r="C34" s="26"/>
      <c r="D34" s="26"/>
      <c r="E34" s="26"/>
      <c r="F34" s="26"/>
      <c r="G34" s="26"/>
      <c r="H34" s="26"/>
    </row>
    <row r="35" spans="1:8" ht="54" customHeight="1">
      <c r="A35" s="3" t="s">
        <v>1</v>
      </c>
      <c r="B35" s="3" t="s">
        <v>2</v>
      </c>
      <c r="C35" s="3" t="s">
        <v>3</v>
      </c>
      <c r="D35" s="3" t="s">
        <v>6</v>
      </c>
      <c r="E35" s="3" t="s">
        <v>5</v>
      </c>
      <c r="F35" s="3" t="s">
        <v>6</v>
      </c>
      <c r="G35" s="3" t="s">
        <v>7</v>
      </c>
      <c r="H35" s="3" t="s">
        <v>6</v>
      </c>
    </row>
    <row r="36" spans="1:8" ht="17" customHeight="1">
      <c r="A36" s="4">
        <v>1</v>
      </c>
      <c r="B36" s="4" t="s">
        <v>35</v>
      </c>
      <c r="C36" s="4">
        <v>141</v>
      </c>
      <c r="D36" s="5">
        <v>6.9199999999999998E-2</v>
      </c>
      <c r="E36" s="4"/>
      <c r="F36" s="5"/>
      <c r="G36" s="4"/>
      <c r="H36" s="5"/>
    </row>
    <row r="37" spans="1:8" ht="17" customHeight="1">
      <c r="A37" s="4">
        <v>3</v>
      </c>
      <c r="B37" s="4" t="s">
        <v>36</v>
      </c>
      <c r="C37" s="6">
        <v>20</v>
      </c>
      <c r="D37" s="5">
        <v>5.2200000000000003E-2</v>
      </c>
      <c r="E37" s="6"/>
      <c r="F37" s="5"/>
      <c r="G37" s="6"/>
      <c r="H37" s="5"/>
    </row>
    <row r="38" spans="1:8" ht="17" customHeight="1">
      <c r="A38" s="4">
        <v>4</v>
      </c>
      <c r="B38" s="4" t="s">
        <v>37</v>
      </c>
      <c r="C38" s="4">
        <v>18</v>
      </c>
      <c r="D38" s="5">
        <v>8.1600000000000006E-2</v>
      </c>
      <c r="E38" s="4"/>
      <c r="F38" s="5"/>
      <c r="G38" s="4"/>
      <c r="H38" s="5"/>
    </row>
    <row r="39" spans="1:8" ht="17" customHeight="1">
      <c r="A39" s="4">
        <v>5</v>
      </c>
      <c r="B39" s="4" t="s">
        <v>38</v>
      </c>
      <c r="C39" s="4">
        <v>2</v>
      </c>
      <c r="D39" s="5">
        <v>6.3299999999999995E-2</v>
      </c>
      <c r="E39" s="4"/>
      <c r="F39" s="5"/>
      <c r="G39" s="4"/>
      <c r="H39" s="5"/>
    </row>
    <row r="42" spans="1:8" ht="36" customHeight="1">
      <c r="A42" s="26" t="s">
        <v>39</v>
      </c>
      <c r="B42" s="26"/>
      <c r="C42" s="26"/>
      <c r="D42" s="26"/>
      <c r="E42" s="26"/>
      <c r="F42" s="26"/>
      <c r="G42" s="26"/>
      <c r="H42" s="26"/>
    </row>
    <row r="43" spans="1:8" ht="54" customHeight="1">
      <c r="A43" s="3" t="s">
        <v>1</v>
      </c>
      <c r="B43" s="3" t="s">
        <v>2</v>
      </c>
      <c r="C43" s="3" t="s">
        <v>3</v>
      </c>
      <c r="D43" s="3" t="s">
        <v>6</v>
      </c>
      <c r="E43" s="3" t="s">
        <v>5</v>
      </c>
      <c r="F43" s="3" t="s">
        <v>6</v>
      </c>
      <c r="G43" s="3" t="s">
        <v>7</v>
      </c>
      <c r="H43" s="3" t="s">
        <v>6</v>
      </c>
    </row>
    <row r="44" spans="1:8" ht="17" customHeight="1">
      <c r="A44" s="4">
        <v>1</v>
      </c>
      <c r="B44" s="4" t="s">
        <v>40</v>
      </c>
      <c r="C44" s="4">
        <v>33</v>
      </c>
      <c r="D44" s="5">
        <v>8.2799999999999999E-2</v>
      </c>
      <c r="E44" s="4"/>
      <c r="F44" s="5"/>
      <c r="G44" s="4"/>
      <c r="H44" s="5"/>
    </row>
    <row r="45" spans="1:8" ht="17" customHeight="1">
      <c r="A45" s="4">
        <v>2</v>
      </c>
      <c r="B45" s="4" t="s">
        <v>41</v>
      </c>
      <c r="C45" s="4">
        <v>1</v>
      </c>
      <c r="D45" s="5">
        <v>0.1053</v>
      </c>
      <c r="E45" s="4"/>
      <c r="F45" s="5"/>
      <c r="G45" s="4"/>
      <c r="H45" s="5"/>
    </row>
    <row r="46" spans="1:8" ht="17" customHeight="1">
      <c r="A46" s="4">
        <v>3</v>
      </c>
      <c r="B46" s="4" t="s">
        <v>42</v>
      </c>
      <c r="C46" s="6">
        <v>1</v>
      </c>
      <c r="D46" s="5">
        <v>0.1</v>
      </c>
      <c r="E46" s="6"/>
      <c r="F46" s="5"/>
      <c r="G46" s="6"/>
      <c r="H46" s="5"/>
    </row>
    <row r="49" spans="1:8" ht="36" customHeight="1">
      <c r="A49" s="26" t="s">
        <v>43</v>
      </c>
      <c r="B49" s="26"/>
      <c r="C49" s="26"/>
      <c r="D49" s="26"/>
      <c r="E49" s="26"/>
      <c r="F49" s="26"/>
      <c r="G49" s="26"/>
      <c r="H49" s="26"/>
    </row>
    <row r="50" spans="1:8" ht="54" customHeight="1">
      <c r="A50" s="3" t="s">
        <v>1</v>
      </c>
      <c r="B50" s="3" t="s">
        <v>2</v>
      </c>
      <c r="C50" s="3" t="s">
        <v>3</v>
      </c>
      <c r="D50" s="3" t="s">
        <v>6</v>
      </c>
      <c r="E50" s="3" t="s">
        <v>5</v>
      </c>
      <c r="F50" s="3" t="s">
        <v>6</v>
      </c>
      <c r="G50" s="3" t="s">
        <v>7</v>
      </c>
      <c r="H50" s="3" t="s">
        <v>6</v>
      </c>
    </row>
    <row r="51" spans="1:8" ht="17" customHeight="1">
      <c r="A51" s="4">
        <v>1</v>
      </c>
      <c r="B51" s="4" t="s">
        <v>44</v>
      </c>
      <c r="C51" s="4">
        <v>26</v>
      </c>
      <c r="D51" s="5">
        <v>5.7700000000000001E-2</v>
      </c>
      <c r="E51" s="4"/>
      <c r="F51" s="5"/>
      <c r="G51" s="4"/>
      <c r="H51" s="5"/>
    </row>
    <row r="52" spans="1:8" ht="17" customHeight="1">
      <c r="A52" s="4">
        <v>2</v>
      </c>
      <c r="B52" s="4" t="s">
        <v>45</v>
      </c>
      <c r="C52" s="4">
        <v>1</v>
      </c>
      <c r="D52" s="5">
        <v>0.1053</v>
      </c>
      <c r="E52" s="4"/>
      <c r="F52" s="5"/>
      <c r="G52" s="4"/>
      <c r="H52" s="5"/>
    </row>
    <row r="53" spans="1:8" ht="17" customHeight="1">
      <c r="A53" s="4">
        <v>3</v>
      </c>
      <c r="B53" s="4" t="s">
        <v>46</v>
      </c>
      <c r="C53" s="6">
        <v>1</v>
      </c>
      <c r="D53" s="5">
        <v>0.1053</v>
      </c>
      <c r="E53" s="6"/>
      <c r="F53" s="5"/>
      <c r="G53" s="6"/>
      <c r="H53" s="5"/>
    </row>
  </sheetData>
  <mergeCells count="5">
    <mergeCell ref="A1:H1"/>
    <mergeCell ref="A20:H20"/>
    <mergeCell ref="A34:H34"/>
    <mergeCell ref="A42:H42"/>
    <mergeCell ref="A49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zoomScaleNormal="100" workbookViewId="0">
      <selection activeCell="A25" sqref="A25"/>
    </sheetView>
  </sheetViews>
  <sheetFormatPr baseColWidth="10" defaultColWidth="8.83203125" defaultRowHeight="16" customHeight="1"/>
  <cols>
    <col min="1" max="1" width="32.83203125" customWidth="1"/>
    <col min="2" max="2" width="12.5" customWidth="1"/>
  </cols>
  <sheetData>
    <row r="1" spans="1:2" ht="15" customHeight="1">
      <c r="A1" t="s">
        <v>47</v>
      </c>
      <c r="B1" t="s">
        <v>48</v>
      </c>
    </row>
    <row r="2" spans="1:2" ht="17" customHeight="1">
      <c r="A2" s="1" t="s">
        <v>8</v>
      </c>
      <c r="B2" t="s">
        <v>49</v>
      </c>
    </row>
    <row r="3" spans="1:2" ht="17" customHeight="1">
      <c r="A3" s="1" t="s">
        <v>9</v>
      </c>
      <c r="B3" t="s">
        <v>49</v>
      </c>
    </row>
    <row r="4" spans="1:2" ht="17" customHeight="1">
      <c r="A4" s="1" t="s">
        <v>10</v>
      </c>
      <c r="B4" t="s">
        <v>49</v>
      </c>
    </row>
    <row r="5" spans="1:2" ht="17" customHeight="1">
      <c r="A5" s="1" t="s">
        <v>11</v>
      </c>
      <c r="B5" t="s">
        <v>49</v>
      </c>
    </row>
    <row r="6" spans="1:2" ht="17" customHeight="1">
      <c r="A6" s="1" t="s">
        <v>12</v>
      </c>
      <c r="B6" t="s">
        <v>49</v>
      </c>
    </row>
    <row r="7" spans="1:2" ht="17" customHeight="1">
      <c r="A7" s="1" t="s">
        <v>13</v>
      </c>
      <c r="B7" t="s">
        <v>49</v>
      </c>
    </row>
    <row r="8" spans="1:2" ht="17" customHeight="1">
      <c r="A8" s="1" t="s">
        <v>14</v>
      </c>
      <c r="B8" t="s">
        <v>49</v>
      </c>
    </row>
    <row r="9" spans="1:2" ht="17" customHeight="1">
      <c r="A9" s="1" t="s">
        <v>15</v>
      </c>
      <c r="B9" t="s">
        <v>49</v>
      </c>
    </row>
    <row r="10" spans="1:2" ht="17" customHeight="1">
      <c r="A10" s="1" t="s">
        <v>16</v>
      </c>
      <c r="B10" t="s">
        <v>49</v>
      </c>
    </row>
    <row r="11" spans="1:2" ht="17" customHeight="1">
      <c r="A11" s="1" t="s">
        <v>17</v>
      </c>
      <c r="B11" t="s">
        <v>49</v>
      </c>
    </row>
    <row r="12" spans="1:2" ht="17" customHeight="1">
      <c r="A12" s="1" t="s">
        <v>18</v>
      </c>
      <c r="B12" t="s">
        <v>49</v>
      </c>
    </row>
    <row r="13" spans="1:2" ht="17" customHeight="1">
      <c r="A13" s="1" t="s">
        <v>19</v>
      </c>
      <c r="B13" t="s">
        <v>49</v>
      </c>
    </row>
    <row r="14" spans="1:2" ht="17" customHeight="1">
      <c r="A14" s="1" t="s">
        <v>20</v>
      </c>
      <c r="B14" t="s">
        <v>49</v>
      </c>
    </row>
    <row r="15" spans="1:2" ht="17" customHeight="1">
      <c r="A15" s="1" t="s">
        <v>21</v>
      </c>
      <c r="B15" t="s">
        <v>49</v>
      </c>
    </row>
    <row r="16" spans="1:2" ht="17" customHeight="1">
      <c r="A16" s="1" t="s">
        <v>22</v>
      </c>
      <c r="B16" t="s">
        <v>49</v>
      </c>
    </row>
    <row r="17" spans="1:2" ht="17" customHeight="1">
      <c r="A17" s="1" t="s">
        <v>24</v>
      </c>
      <c r="B17" t="s">
        <v>50</v>
      </c>
    </row>
    <row r="18" spans="1:2" ht="17" customHeight="1">
      <c r="A18" s="1" t="s">
        <v>25</v>
      </c>
      <c r="B18" t="s">
        <v>50</v>
      </c>
    </row>
    <row r="19" spans="1:2" ht="17" customHeight="1">
      <c r="A19" s="1" t="s">
        <v>26</v>
      </c>
      <c r="B19" t="s">
        <v>50</v>
      </c>
    </row>
    <row r="20" spans="1:2" ht="17" customHeight="1">
      <c r="A20" s="1" t="s">
        <v>27</v>
      </c>
      <c r="B20" t="s">
        <v>50</v>
      </c>
    </row>
    <row r="21" spans="1:2" ht="17" customHeight="1">
      <c r="A21" s="1" t="s">
        <v>28</v>
      </c>
      <c r="B21" t="s">
        <v>50</v>
      </c>
    </row>
    <row r="22" spans="1:2" ht="17" customHeight="1">
      <c r="A22" s="1" t="s">
        <v>29</v>
      </c>
      <c r="B22" t="s">
        <v>50</v>
      </c>
    </row>
    <row r="23" spans="1:2" ht="17" customHeight="1">
      <c r="A23" s="1" t="s">
        <v>30</v>
      </c>
      <c r="B23" t="s">
        <v>50</v>
      </c>
    </row>
    <row r="24" spans="1:2" ht="17" customHeight="1">
      <c r="A24" s="1" t="s">
        <v>31</v>
      </c>
      <c r="B24" t="s">
        <v>50</v>
      </c>
    </row>
    <row r="25" spans="1:2" ht="17" customHeight="1">
      <c r="A25" s="1" t="s">
        <v>33</v>
      </c>
      <c r="B25" t="s">
        <v>50</v>
      </c>
    </row>
    <row r="26" spans="1:2" ht="17" customHeight="1">
      <c r="A26" s="1" t="s">
        <v>35</v>
      </c>
      <c r="B26" t="s">
        <v>51</v>
      </c>
    </row>
    <row r="27" spans="1:2" ht="17" customHeight="1">
      <c r="A27" s="1" t="s">
        <v>36</v>
      </c>
      <c r="B27" t="s">
        <v>51</v>
      </c>
    </row>
    <row r="28" spans="1:2" ht="17" customHeight="1">
      <c r="A28" s="1" t="s">
        <v>37</v>
      </c>
      <c r="B28" t="s">
        <v>51</v>
      </c>
    </row>
    <row r="29" spans="1:2" ht="17" customHeight="1">
      <c r="A29" s="1" t="s">
        <v>38</v>
      </c>
      <c r="B29" t="s">
        <v>51</v>
      </c>
    </row>
    <row r="30" spans="1:2" ht="17" customHeight="1">
      <c r="A30" s="1" t="s">
        <v>40</v>
      </c>
      <c r="B30" t="s">
        <v>52</v>
      </c>
    </row>
    <row r="31" spans="1:2" ht="17" customHeight="1">
      <c r="A31" s="1" t="s">
        <v>41</v>
      </c>
      <c r="B31" t="s">
        <v>53</v>
      </c>
    </row>
    <row r="32" spans="1:2" ht="17" customHeight="1">
      <c r="A32" s="1" t="s">
        <v>42</v>
      </c>
      <c r="B32" t="s">
        <v>54</v>
      </c>
    </row>
    <row r="33" spans="1:2" ht="17" customHeight="1">
      <c r="A33" s="1" t="s">
        <v>44</v>
      </c>
      <c r="B33" t="s">
        <v>55</v>
      </c>
    </row>
    <row r="34" spans="1:2" ht="17" customHeight="1">
      <c r="A34" s="1" t="s">
        <v>45</v>
      </c>
      <c r="B34" t="s">
        <v>55</v>
      </c>
    </row>
    <row r="35" spans="1:2" ht="17" customHeight="1">
      <c r="A35" s="1" t="s">
        <v>46</v>
      </c>
      <c r="B35" t="s">
        <v>55</v>
      </c>
    </row>
    <row r="36" spans="1:2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topLeftCell="A2" zoomScaleNormal="100" workbookViewId="0">
      <selection activeCell="D25" sqref="D25"/>
    </sheetView>
  </sheetViews>
  <sheetFormatPr baseColWidth="10" defaultColWidth="8.83203125" defaultRowHeight="15"/>
  <cols>
    <col min="1" max="1" width="10.5" customWidth="1"/>
    <col min="2" max="2" width="32.83203125" style="8" customWidth="1"/>
    <col min="3" max="3" width="14.5" style="8" customWidth="1"/>
  </cols>
  <sheetData>
    <row r="1" spans="1:8">
      <c r="A1" t="s">
        <v>56</v>
      </c>
      <c r="B1" s="8" t="s">
        <v>57</v>
      </c>
      <c r="C1" s="8" t="s">
        <v>48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ht="17" customHeight="1">
      <c r="A2" s="9" t="s">
        <v>63</v>
      </c>
      <c r="B2" s="10" t="s">
        <v>8</v>
      </c>
      <c r="C2" s="10" t="s">
        <v>49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17" customHeight="1">
      <c r="A3" t="s">
        <v>63</v>
      </c>
      <c r="B3" s="10" t="s">
        <v>9</v>
      </c>
      <c r="C3" s="10" t="s">
        <v>49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t="17" customHeight="1">
      <c r="A4" t="s">
        <v>63</v>
      </c>
      <c r="B4" s="10" t="s">
        <v>10</v>
      </c>
      <c r="C4" s="10" t="s">
        <v>49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ht="17" customHeight="1">
      <c r="A5" t="s">
        <v>63</v>
      </c>
      <c r="B5" s="10" t="s">
        <v>11</v>
      </c>
      <c r="C5" s="10" t="s">
        <v>49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t="17" customHeight="1">
      <c r="A6" t="s">
        <v>63</v>
      </c>
      <c r="B6" s="10" t="s">
        <v>12</v>
      </c>
      <c r="C6" s="10" t="s">
        <v>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 ht="17" customHeight="1">
      <c r="A7" t="s">
        <v>63</v>
      </c>
      <c r="B7" s="10" t="s">
        <v>13</v>
      </c>
      <c r="C7" s="10" t="s">
        <v>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t="17" customHeight="1">
      <c r="A8" t="s">
        <v>63</v>
      </c>
      <c r="B8" s="10" t="s">
        <v>14</v>
      </c>
      <c r="C8" s="10" t="s">
        <v>49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t="17" customHeight="1">
      <c r="A9" t="s">
        <v>63</v>
      </c>
      <c r="B9" s="10" t="s">
        <v>15</v>
      </c>
      <c r="C9" s="10" t="s">
        <v>49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7" customHeight="1">
      <c r="A10" t="s">
        <v>63</v>
      </c>
      <c r="B10" s="10" t="s">
        <v>16</v>
      </c>
      <c r="C10" s="10" t="s">
        <v>49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7" customHeight="1">
      <c r="A11" t="s">
        <v>63</v>
      </c>
      <c r="B11" s="10" t="s">
        <v>17</v>
      </c>
      <c r="C11" s="10" t="s">
        <v>49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t="17" customHeight="1">
      <c r="A12" t="s">
        <v>63</v>
      </c>
      <c r="B12" s="10" t="s">
        <v>18</v>
      </c>
      <c r="C12" s="10" t="s">
        <v>49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t="17" customHeight="1">
      <c r="A13" t="s">
        <v>63</v>
      </c>
      <c r="B13" s="10" t="s">
        <v>19</v>
      </c>
      <c r="C13" s="10" t="s">
        <v>49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t="17" customHeight="1">
      <c r="A14" t="s">
        <v>63</v>
      </c>
      <c r="B14" s="10" t="s">
        <v>20</v>
      </c>
      <c r="C14" s="10" t="s">
        <v>49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t="17" customHeight="1">
      <c r="A15" t="s">
        <v>63</v>
      </c>
      <c r="B15" s="10" t="s">
        <v>21</v>
      </c>
      <c r="C15" s="10" t="s">
        <v>49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7" customHeight="1">
      <c r="A16" t="s">
        <v>63</v>
      </c>
      <c r="B16" s="10" t="s">
        <v>22</v>
      </c>
      <c r="C16" s="10" t="s">
        <v>49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7" customHeight="1">
      <c r="A17" t="s">
        <v>63</v>
      </c>
      <c r="B17" s="10" t="s">
        <v>24</v>
      </c>
      <c r="C17" s="10" t="s">
        <v>50</v>
      </c>
      <c r="D17" s="11">
        <v>0</v>
      </c>
      <c r="E17" s="11">
        <v>10</v>
      </c>
      <c r="F17" s="11">
        <v>0</v>
      </c>
      <c r="G17" s="11">
        <v>0</v>
      </c>
      <c r="H17">
        <v>0</v>
      </c>
    </row>
    <row r="18" spans="1:8" ht="17" customHeight="1">
      <c r="A18" t="s">
        <v>63</v>
      </c>
      <c r="B18" s="10" t="s">
        <v>25</v>
      </c>
      <c r="C18" s="10" t="s">
        <v>50</v>
      </c>
      <c r="D18">
        <v>0</v>
      </c>
      <c r="E18">
        <v>6</v>
      </c>
      <c r="F18">
        <v>0</v>
      </c>
      <c r="G18">
        <v>0</v>
      </c>
      <c r="H18">
        <v>0</v>
      </c>
    </row>
    <row r="19" spans="1:8" ht="17" customHeight="1">
      <c r="A19" t="s">
        <v>63</v>
      </c>
      <c r="B19" s="10" t="s">
        <v>26</v>
      </c>
      <c r="C19" s="10" t="s">
        <v>50</v>
      </c>
      <c r="D19">
        <v>12</v>
      </c>
      <c r="E19">
        <v>9</v>
      </c>
      <c r="F19">
        <v>0</v>
      </c>
      <c r="G19">
        <v>0</v>
      </c>
      <c r="H19">
        <v>0</v>
      </c>
    </row>
    <row r="20" spans="1:8" ht="17" customHeight="1">
      <c r="A20" t="s">
        <v>63</v>
      </c>
      <c r="B20" s="10" t="s">
        <v>27</v>
      </c>
      <c r="C20" s="10" t="s">
        <v>50</v>
      </c>
      <c r="D20">
        <v>0</v>
      </c>
      <c r="E20">
        <v>2</v>
      </c>
      <c r="F20">
        <v>0</v>
      </c>
      <c r="G20">
        <v>0</v>
      </c>
      <c r="H20">
        <v>0</v>
      </c>
    </row>
    <row r="21" spans="1:8" ht="17" customHeight="1">
      <c r="A21" t="s">
        <v>63</v>
      </c>
      <c r="B21" s="10" t="s">
        <v>28</v>
      </c>
      <c r="C21" s="10" t="s">
        <v>50</v>
      </c>
      <c r="D21">
        <v>19</v>
      </c>
      <c r="E21">
        <v>6</v>
      </c>
      <c r="F21">
        <v>0</v>
      </c>
      <c r="G21">
        <v>0</v>
      </c>
      <c r="H21">
        <v>0</v>
      </c>
    </row>
    <row r="22" spans="1:8" ht="17" customHeight="1">
      <c r="A22" t="s">
        <v>63</v>
      </c>
      <c r="B22" s="10" t="s">
        <v>29</v>
      </c>
      <c r="C22" s="10" t="s">
        <v>50</v>
      </c>
      <c r="D22">
        <v>17</v>
      </c>
      <c r="E22">
        <v>6</v>
      </c>
      <c r="F22">
        <v>0</v>
      </c>
      <c r="G22">
        <v>0</v>
      </c>
      <c r="H22">
        <v>0</v>
      </c>
    </row>
    <row r="23" spans="1:8" ht="17" customHeight="1">
      <c r="A23" t="s">
        <v>63</v>
      </c>
      <c r="B23" s="10" t="s">
        <v>30</v>
      </c>
      <c r="C23" s="10" t="s">
        <v>50</v>
      </c>
      <c r="D23">
        <v>0</v>
      </c>
      <c r="E23">
        <v>6</v>
      </c>
      <c r="F23">
        <v>0</v>
      </c>
      <c r="G23">
        <v>0</v>
      </c>
      <c r="H23">
        <v>0</v>
      </c>
    </row>
    <row r="24" spans="1:8" ht="17" customHeight="1">
      <c r="A24" t="s">
        <v>63</v>
      </c>
      <c r="B24" s="10" t="s">
        <v>31</v>
      </c>
      <c r="C24" s="10" t="s">
        <v>50</v>
      </c>
      <c r="D24">
        <v>37</v>
      </c>
      <c r="E24">
        <v>1</v>
      </c>
      <c r="F24">
        <v>0</v>
      </c>
      <c r="G24">
        <v>0</v>
      </c>
      <c r="H24">
        <v>0</v>
      </c>
    </row>
    <row r="25" spans="1:8" ht="17" customHeight="1">
      <c r="A25" t="s">
        <v>63</v>
      </c>
      <c r="B25" s="10" t="s">
        <v>33</v>
      </c>
      <c r="C25" s="10" t="s">
        <v>50</v>
      </c>
      <c r="D25">
        <v>18</v>
      </c>
      <c r="E25">
        <v>0</v>
      </c>
      <c r="F25">
        <v>0</v>
      </c>
      <c r="G25">
        <v>0</v>
      </c>
      <c r="H25">
        <v>0</v>
      </c>
    </row>
    <row r="26" spans="1:8" ht="17" customHeight="1">
      <c r="A26" t="s">
        <v>63</v>
      </c>
      <c r="B26" s="10" t="s">
        <v>35</v>
      </c>
      <c r="C26" s="10" t="s">
        <v>51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t="17" customHeight="1">
      <c r="A27" t="s">
        <v>63</v>
      </c>
      <c r="B27" s="10" t="s">
        <v>36</v>
      </c>
      <c r="C27" s="10" t="s">
        <v>51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t="17" customHeight="1">
      <c r="A28" t="s">
        <v>63</v>
      </c>
      <c r="B28" s="10" t="s">
        <v>37</v>
      </c>
      <c r="C28" s="10" t="s">
        <v>51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t="17" customHeight="1">
      <c r="A29" t="s">
        <v>63</v>
      </c>
      <c r="B29" s="10" t="s">
        <v>38</v>
      </c>
      <c r="C29" s="10" t="s">
        <v>51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t="17" customHeight="1">
      <c r="A30" t="s">
        <v>63</v>
      </c>
      <c r="B30" s="10" t="s">
        <v>40</v>
      </c>
      <c r="C30" s="10" t="s">
        <v>52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t="17" customHeight="1">
      <c r="A31" t="s">
        <v>63</v>
      </c>
      <c r="B31" s="10" t="s">
        <v>41</v>
      </c>
      <c r="C31" s="10" t="s">
        <v>53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t="17" customHeight="1">
      <c r="A32" t="s">
        <v>63</v>
      </c>
      <c r="B32" s="10" t="s">
        <v>42</v>
      </c>
      <c r="C32" s="10" t="s">
        <v>54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t="17" customHeight="1">
      <c r="A33" t="s">
        <v>63</v>
      </c>
      <c r="B33" s="10" t="s">
        <v>44</v>
      </c>
      <c r="C33" s="10" t="s">
        <v>55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7" customHeight="1">
      <c r="A34" t="s">
        <v>63</v>
      </c>
      <c r="B34" s="10" t="s">
        <v>45</v>
      </c>
      <c r="C34" s="10" t="s">
        <v>55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t="17" customHeight="1">
      <c r="A35" s="9" t="s">
        <v>63</v>
      </c>
      <c r="B35" s="10" t="s">
        <v>46</v>
      </c>
      <c r="C35" s="10" t="s">
        <v>55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I35"/>
  <sheetViews>
    <sheetView zoomScaleNormal="100" workbookViewId="0">
      <pane xSplit="1" topLeftCell="B1" activePane="topRight" state="frozen"/>
      <selection pane="topRight" activeCell="DB15" sqref="DB15"/>
    </sheetView>
  </sheetViews>
  <sheetFormatPr baseColWidth="10" defaultColWidth="5.5" defaultRowHeight="17" customHeight="1"/>
  <cols>
    <col min="1" max="1" width="10" style="12" customWidth="1"/>
    <col min="2" max="2" width="7.83203125" style="40" customWidth="1"/>
    <col min="3" max="5" width="5.5" style="13" customWidth="1"/>
    <col min="6" max="6" width="4.83203125" style="13" customWidth="1"/>
    <col min="7" max="7" width="8.83203125" style="35" customWidth="1"/>
    <col min="8" max="9" width="5.5" style="35" customWidth="1"/>
    <col min="10" max="10" width="5.5" style="40" customWidth="1"/>
    <col min="11" max="15" width="5.5" style="13" customWidth="1"/>
    <col min="16" max="16" width="4.5" style="13" customWidth="1"/>
    <col min="17" max="17" width="5.5" style="13" customWidth="1"/>
    <col min="18" max="18" width="5.5" style="40" customWidth="1"/>
    <col min="19" max="22" width="5.5" style="13" customWidth="1"/>
    <col min="23" max="23" width="4.83203125" style="13" customWidth="1"/>
    <col min="24" max="25" width="5.5" style="13" customWidth="1"/>
    <col min="26" max="26" width="5.5" style="40" customWidth="1"/>
    <col min="27" max="33" width="5.5" style="13" customWidth="1"/>
    <col min="34" max="34" width="5.5" style="40" customWidth="1"/>
    <col min="35" max="41" width="5.5" style="13" customWidth="1"/>
    <col min="42" max="42" width="5.5" style="40" customWidth="1"/>
    <col min="43" max="49" width="5.5" style="13" customWidth="1"/>
    <col min="50" max="50" width="5.5" style="40" customWidth="1"/>
    <col min="51" max="57" width="5.5" style="13" customWidth="1"/>
    <col min="58" max="58" width="5.5" style="40" customWidth="1"/>
    <col min="59" max="65" width="5.5" style="13" customWidth="1"/>
    <col min="66" max="66" width="5.5" style="40" customWidth="1"/>
    <col min="67" max="73" width="5.5" style="13" customWidth="1"/>
    <col min="74" max="74" width="5.5" style="40" customWidth="1"/>
    <col min="75" max="81" width="5.5" style="13" customWidth="1"/>
    <col min="82" max="82" width="5.5" style="40" customWidth="1"/>
    <col min="83" max="89" width="5.5" style="13" customWidth="1"/>
    <col min="90" max="90" width="5.5" style="40" customWidth="1"/>
    <col min="91" max="97" width="5.5" style="13" customWidth="1"/>
    <col min="98" max="98" width="5.5" style="40" customWidth="1"/>
    <col min="99" max="105" width="5.5" style="13" customWidth="1"/>
    <col min="106" max="106" width="5.5" style="40" customWidth="1"/>
    <col min="107" max="113" width="5.5" style="13" customWidth="1"/>
  </cols>
  <sheetData>
    <row r="1" spans="1:113" s="14" customFormat="1" ht="33" customHeight="1">
      <c r="A1" s="15" t="s">
        <v>49</v>
      </c>
      <c r="B1" s="27" t="s">
        <v>8</v>
      </c>
      <c r="C1" s="28"/>
      <c r="D1" s="28"/>
      <c r="E1" s="28"/>
      <c r="F1" s="28"/>
      <c r="G1" s="29"/>
      <c r="H1" s="29"/>
      <c r="I1" s="30"/>
      <c r="J1" s="27" t="s">
        <v>9</v>
      </c>
      <c r="K1" s="28"/>
      <c r="L1" s="28"/>
      <c r="M1" s="28"/>
      <c r="N1" s="28"/>
      <c r="O1" s="28"/>
      <c r="P1" s="28"/>
      <c r="Q1" s="31"/>
      <c r="R1" s="27" t="s">
        <v>10</v>
      </c>
      <c r="S1" s="28"/>
      <c r="T1" s="28"/>
      <c r="U1" s="28"/>
      <c r="V1" s="28"/>
      <c r="W1" s="28"/>
      <c r="X1" s="28"/>
      <c r="Y1" s="31"/>
      <c r="Z1" s="27" t="s">
        <v>11</v>
      </c>
      <c r="AA1" s="28"/>
      <c r="AB1" s="28"/>
      <c r="AC1" s="28"/>
      <c r="AD1" s="28"/>
      <c r="AE1" s="28"/>
      <c r="AF1" s="28"/>
      <c r="AG1" s="31"/>
      <c r="AH1" s="27" t="s">
        <v>12</v>
      </c>
      <c r="AI1" s="28"/>
      <c r="AJ1" s="28"/>
      <c r="AK1" s="28"/>
      <c r="AL1" s="28"/>
      <c r="AM1" s="28"/>
      <c r="AN1" s="28"/>
      <c r="AO1" s="31"/>
      <c r="AP1" s="27" t="s">
        <v>13</v>
      </c>
      <c r="AQ1" s="28"/>
      <c r="AR1" s="28"/>
      <c r="AS1" s="28"/>
      <c r="AT1" s="28"/>
      <c r="AU1" s="28"/>
      <c r="AV1" s="28"/>
      <c r="AW1" s="31"/>
      <c r="AX1" s="27" t="s">
        <v>14</v>
      </c>
      <c r="AY1" s="28"/>
      <c r="AZ1" s="28"/>
      <c r="BA1" s="28"/>
      <c r="BB1" s="28"/>
      <c r="BC1" s="28"/>
      <c r="BD1" s="28"/>
      <c r="BE1" s="31"/>
      <c r="BF1" s="27" t="s">
        <v>15</v>
      </c>
      <c r="BG1" s="28"/>
      <c r="BH1" s="28"/>
      <c r="BI1" s="28"/>
      <c r="BJ1" s="28"/>
      <c r="BK1" s="28"/>
      <c r="BL1" s="28"/>
      <c r="BM1" s="31"/>
      <c r="BN1" s="27" t="s">
        <v>16</v>
      </c>
      <c r="BO1" s="28"/>
      <c r="BP1" s="28"/>
      <c r="BQ1" s="28"/>
      <c r="BR1" s="28"/>
      <c r="BS1" s="28"/>
      <c r="BT1" s="28"/>
      <c r="BU1" s="31"/>
      <c r="BV1" s="27" t="s">
        <v>18</v>
      </c>
      <c r="BW1" s="28"/>
      <c r="BX1" s="28"/>
      <c r="BY1" s="28"/>
      <c r="BZ1" s="28"/>
      <c r="CA1" s="28"/>
      <c r="CB1" s="28"/>
      <c r="CC1" s="31"/>
      <c r="CD1" s="27" t="s">
        <v>19</v>
      </c>
      <c r="CE1" s="28"/>
      <c r="CF1" s="28"/>
      <c r="CG1" s="28"/>
      <c r="CH1" s="28"/>
      <c r="CI1" s="28"/>
      <c r="CJ1" s="28"/>
      <c r="CK1" s="31"/>
      <c r="CL1" s="27" t="s">
        <v>20</v>
      </c>
      <c r="CM1" s="28"/>
      <c r="CN1" s="28"/>
      <c r="CO1" s="28"/>
      <c r="CP1" s="28"/>
      <c r="CQ1" s="28"/>
      <c r="CR1" s="28"/>
      <c r="CS1" s="31"/>
      <c r="CT1" s="27" t="s">
        <v>21</v>
      </c>
      <c r="CU1" s="28"/>
      <c r="CV1" s="28"/>
      <c r="CW1" s="28"/>
      <c r="CX1" s="28"/>
      <c r="CY1" s="28"/>
      <c r="CZ1" s="28"/>
      <c r="DA1" s="31"/>
      <c r="DB1" s="27" t="s">
        <v>22</v>
      </c>
      <c r="DC1" s="28"/>
      <c r="DD1" s="28"/>
      <c r="DE1" s="28"/>
      <c r="DF1" s="28"/>
      <c r="DG1" s="28"/>
      <c r="DH1" s="28"/>
      <c r="DI1" s="31"/>
    </row>
    <row r="2" spans="1:113" s="14" customFormat="1" ht="33" customHeight="1">
      <c r="A2" s="15"/>
      <c r="B2" s="41" t="str">
        <f>$B$1</f>
        <v>2x4 led drop ceiling light fixture</v>
      </c>
      <c r="C2" s="16" t="str">
        <f t="shared" ref="C2:I2" si="0">$B$1</f>
        <v>2x4 led drop ceiling light fixture</v>
      </c>
      <c r="D2" s="16" t="str">
        <f t="shared" si="0"/>
        <v>2x4 led drop ceiling light fixture</v>
      </c>
      <c r="E2" s="16" t="str">
        <f t="shared" si="0"/>
        <v>2x4 led drop ceiling light fixture</v>
      </c>
      <c r="F2" s="16" t="str">
        <f t="shared" si="0"/>
        <v>2x4 led drop ceiling light fixture</v>
      </c>
      <c r="G2" s="36" t="str">
        <f t="shared" si="0"/>
        <v>2x4 led drop ceiling light fixture</v>
      </c>
      <c r="H2" s="36" t="str">
        <f t="shared" si="0"/>
        <v>2x4 led drop ceiling light fixture</v>
      </c>
      <c r="I2" s="36" t="str">
        <f t="shared" si="0"/>
        <v>2x4 led drop ceiling light fixture</v>
      </c>
      <c r="J2" s="37" t="str">
        <f>$J$1</f>
        <v>2x4 led light fixture</v>
      </c>
      <c r="K2" s="32" t="str">
        <f t="shared" ref="K2:Q2" si="1">$J$1</f>
        <v>2x4 led light fixture</v>
      </c>
      <c r="L2" s="32" t="str">
        <f t="shared" si="1"/>
        <v>2x4 led light fixture</v>
      </c>
      <c r="M2" s="32" t="str">
        <f t="shared" si="1"/>
        <v>2x4 led light fixture</v>
      </c>
      <c r="N2" s="32" t="str">
        <f t="shared" si="1"/>
        <v>2x4 led light fixture</v>
      </c>
      <c r="O2" s="32" t="str">
        <f t="shared" si="1"/>
        <v>2x4 led light fixture</v>
      </c>
      <c r="P2" s="32" t="str">
        <f t="shared" si="1"/>
        <v>2x4 led light fixture</v>
      </c>
      <c r="Q2" s="32" t="str">
        <f t="shared" si="1"/>
        <v>2x4 led light fixture</v>
      </c>
      <c r="R2" s="37" t="str">
        <f>$R$1</f>
        <v>2x4 led flat panel light 5000k</v>
      </c>
      <c r="S2" s="32" t="str">
        <f t="shared" ref="S2:Y2" si="2">$R$1</f>
        <v>2x4 led flat panel light 5000k</v>
      </c>
      <c r="T2" s="32" t="str">
        <f t="shared" si="2"/>
        <v>2x4 led flat panel light 5000k</v>
      </c>
      <c r="U2" s="32" t="str">
        <f t="shared" si="2"/>
        <v>2x4 led flat panel light 5000k</v>
      </c>
      <c r="V2" s="32" t="str">
        <f t="shared" si="2"/>
        <v>2x4 led flat panel light 5000k</v>
      </c>
      <c r="W2" s="32" t="str">
        <f t="shared" si="2"/>
        <v>2x4 led flat panel light 5000k</v>
      </c>
      <c r="X2" s="32" t="str">
        <f t="shared" si="2"/>
        <v>2x4 led flat panel light 5000k</v>
      </c>
      <c r="Y2" s="32" t="str">
        <f t="shared" si="2"/>
        <v>2x4 led flat panel light 5000k</v>
      </c>
      <c r="Z2" s="37" t="str">
        <f>$Z$1</f>
        <v>led panel lights 2x4</v>
      </c>
      <c r="AA2" s="32" t="str">
        <f t="shared" ref="AA2:AG2" si="3">$Z$1</f>
        <v>led panel lights 2x4</v>
      </c>
      <c r="AB2" s="32" t="str">
        <f t="shared" si="3"/>
        <v>led panel lights 2x4</v>
      </c>
      <c r="AC2" s="32" t="str">
        <f t="shared" si="3"/>
        <v>led panel lights 2x4</v>
      </c>
      <c r="AD2" s="32" t="str">
        <f t="shared" si="3"/>
        <v>led panel lights 2x4</v>
      </c>
      <c r="AE2" s="32" t="str">
        <f t="shared" si="3"/>
        <v>led panel lights 2x4</v>
      </c>
      <c r="AF2" s="32" t="str">
        <f t="shared" si="3"/>
        <v>led panel lights 2x4</v>
      </c>
      <c r="AG2" s="32" t="str">
        <f t="shared" si="3"/>
        <v>led panel lights 2x4</v>
      </c>
      <c r="AH2" s="37" t="str">
        <f>$AH$1</f>
        <v>2x4 led troffer</v>
      </c>
      <c r="AI2" s="32" t="str">
        <f t="shared" ref="AI2:AO2" si="4">$AH$1</f>
        <v>2x4 led troffer</v>
      </c>
      <c r="AJ2" s="32" t="str">
        <f t="shared" si="4"/>
        <v>2x4 led troffer</v>
      </c>
      <c r="AK2" s="32" t="str">
        <f t="shared" si="4"/>
        <v>2x4 led troffer</v>
      </c>
      <c r="AL2" s="32" t="str">
        <f t="shared" si="4"/>
        <v>2x4 led troffer</v>
      </c>
      <c r="AM2" s="32" t="str">
        <f t="shared" si="4"/>
        <v>2x4 led troffer</v>
      </c>
      <c r="AN2" s="32" t="str">
        <f t="shared" si="4"/>
        <v>2x4 led troffer</v>
      </c>
      <c r="AO2" s="32" t="str">
        <f t="shared" si="4"/>
        <v>2x4 led troffer</v>
      </c>
      <c r="AP2" s="37" t="str">
        <f>$AP$1</f>
        <v>2x4 led flat panel light</v>
      </c>
      <c r="AQ2" s="32" t="str">
        <f t="shared" ref="AQ2:AW2" si="5">$AP$1</f>
        <v>2x4 led flat panel light</v>
      </c>
      <c r="AR2" s="32" t="str">
        <f t="shared" si="5"/>
        <v>2x4 led flat panel light</v>
      </c>
      <c r="AS2" s="32" t="str">
        <f t="shared" si="5"/>
        <v>2x4 led flat panel light</v>
      </c>
      <c r="AT2" s="32" t="str">
        <f t="shared" si="5"/>
        <v>2x4 led flat panel light</v>
      </c>
      <c r="AU2" s="32" t="str">
        <f t="shared" si="5"/>
        <v>2x4 led flat panel light</v>
      </c>
      <c r="AV2" s="32" t="str">
        <f t="shared" si="5"/>
        <v>2x4 led flat panel light</v>
      </c>
      <c r="AW2" s="32" t="str">
        <f t="shared" si="5"/>
        <v>2x4 led flat panel light</v>
      </c>
      <c r="AX2" s="37" t="str">
        <f>$AX$1</f>
        <v>led flat panel light 2x4</v>
      </c>
      <c r="AY2" s="32" t="str">
        <f t="shared" ref="AY2:BE2" si="6">$AX$1</f>
        <v>led flat panel light 2x4</v>
      </c>
      <c r="AZ2" s="32" t="str">
        <f t="shared" si="6"/>
        <v>led flat panel light 2x4</v>
      </c>
      <c r="BA2" s="32" t="str">
        <f t="shared" si="6"/>
        <v>led flat panel light 2x4</v>
      </c>
      <c r="BB2" s="32" t="str">
        <f t="shared" si="6"/>
        <v>led flat panel light 2x4</v>
      </c>
      <c r="BC2" s="32" t="str">
        <f t="shared" si="6"/>
        <v>led flat panel light 2x4</v>
      </c>
      <c r="BD2" s="32" t="str">
        <f t="shared" si="6"/>
        <v>led flat panel light 2x4</v>
      </c>
      <c r="BE2" s="32" t="str">
        <f t="shared" si="6"/>
        <v>led flat panel light 2x4</v>
      </c>
      <c r="BF2" s="37" t="str">
        <f>$BF$1</f>
        <v>led 2x4 flat panel light</v>
      </c>
      <c r="BG2" s="32" t="str">
        <f t="shared" ref="BG2:BM2" si="7">$BF$1</f>
        <v>led 2x4 flat panel light</v>
      </c>
      <c r="BH2" s="32" t="str">
        <f t="shared" si="7"/>
        <v>led 2x4 flat panel light</v>
      </c>
      <c r="BI2" s="32" t="str">
        <f t="shared" si="7"/>
        <v>led 2x4 flat panel light</v>
      </c>
      <c r="BJ2" s="32" t="str">
        <f t="shared" si="7"/>
        <v>led 2x4 flat panel light</v>
      </c>
      <c r="BK2" s="32" t="str">
        <f t="shared" si="7"/>
        <v>led 2x4 flat panel light</v>
      </c>
      <c r="BL2" s="32" t="str">
        <f t="shared" si="7"/>
        <v>led 2x4 flat panel light</v>
      </c>
      <c r="BM2" s="32" t="str">
        <f t="shared" si="7"/>
        <v>led 2x4 flat panel light</v>
      </c>
      <c r="BN2" s="37" t="str">
        <f>$BN$1</f>
        <v>2x4 led panel</v>
      </c>
      <c r="BO2" s="32" t="str">
        <f t="shared" ref="BO2:BU2" si="8">$BN$1</f>
        <v>2x4 led panel</v>
      </c>
      <c r="BP2" s="32" t="str">
        <f t="shared" si="8"/>
        <v>2x4 led panel</v>
      </c>
      <c r="BQ2" s="32" t="str">
        <f t="shared" si="8"/>
        <v>2x4 led panel</v>
      </c>
      <c r="BR2" s="32" t="str">
        <f t="shared" si="8"/>
        <v>2x4 led panel</v>
      </c>
      <c r="BS2" s="32" t="str">
        <f t="shared" si="8"/>
        <v>2x4 led panel</v>
      </c>
      <c r="BT2" s="32" t="str">
        <f t="shared" si="8"/>
        <v>2x4 led panel</v>
      </c>
      <c r="BU2" s="32" t="str">
        <f t="shared" si="8"/>
        <v>2x4 led panel</v>
      </c>
      <c r="BV2" s="37" t="str">
        <f>$BV$1</f>
        <v>troffer light 2x4</v>
      </c>
      <c r="BW2" s="32" t="str">
        <f t="shared" ref="BW2:CC2" si="9">$BV$1</f>
        <v>troffer light 2x4</v>
      </c>
      <c r="BX2" s="32" t="str">
        <f t="shared" si="9"/>
        <v>troffer light 2x4</v>
      </c>
      <c r="BY2" s="32" t="str">
        <f t="shared" si="9"/>
        <v>troffer light 2x4</v>
      </c>
      <c r="BZ2" s="32" t="str">
        <f t="shared" si="9"/>
        <v>troffer light 2x4</v>
      </c>
      <c r="CA2" s="32" t="str">
        <f t="shared" si="9"/>
        <v>troffer light 2x4</v>
      </c>
      <c r="CB2" s="32" t="str">
        <f t="shared" si="9"/>
        <v>troffer light 2x4</v>
      </c>
      <c r="CC2" s="32" t="str">
        <f t="shared" si="9"/>
        <v>troffer light 2x4</v>
      </c>
      <c r="CD2" s="37" t="str">
        <f>$CD$1</f>
        <v>led 2x4 drop ceiling lights</v>
      </c>
      <c r="CE2" s="32" t="str">
        <f t="shared" ref="CE2:CK2" si="10">$CD$1</f>
        <v>led 2x4 drop ceiling lights</v>
      </c>
      <c r="CF2" s="32" t="str">
        <f t="shared" si="10"/>
        <v>led 2x4 drop ceiling lights</v>
      </c>
      <c r="CG2" s="32" t="str">
        <f t="shared" si="10"/>
        <v>led 2x4 drop ceiling lights</v>
      </c>
      <c r="CH2" s="32" t="str">
        <f t="shared" si="10"/>
        <v>led 2x4 drop ceiling lights</v>
      </c>
      <c r="CI2" s="32" t="str">
        <f t="shared" si="10"/>
        <v>led 2x4 drop ceiling lights</v>
      </c>
      <c r="CJ2" s="32" t="str">
        <f t="shared" si="10"/>
        <v>led 2x4 drop ceiling lights</v>
      </c>
      <c r="CK2" s="32" t="str">
        <f t="shared" si="10"/>
        <v>led 2x4 drop ceiling lights</v>
      </c>
      <c r="CL2" s="37" t="str">
        <f>$CL$1</f>
        <v>2x4 light fixture</v>
      </c>
      <c r="CM2" s="32" t="str">
        <f t="shared" ref="CM2:CS2" si="11">$CL$1</f>
        <v>2x4 light fixture</v>
      </c>
      <c r="CN2" s="32" t="str">
        <f t="shared" si="11"/>
        <v>2x4 light fixture</v>
      </c>
      <c r="CO2" s="32" t="str">
        <f t="shared" si="11"/>
        <v>2x4 light fixture</v>
      </c>
      <c r="CP2" s="32" t="str">
        <f t="shared" si="11"/>
        <v>2x4 light fixture</v>
      </c>
      <c r="CQ2" s="32" t="str">
        <f t="shared" si="11"/>
        <v>2x4 light fixture</v>
      </c>
      <c r="CR2" s="32" t="str">
        <f t="shared" si="11"/>
        <v>2x4 light fixture</v>
      </c>
      <c r="CS2" s="32" t="str">
        <f t="shared" si="11"/>
        <v>2x4 light fixture</v>
      </c>
      <c r="CT2" s="37" t="str">
        <f>$CT$1</f>
        <v>2x4 led</v>
      </c>
      <c r="CU2" s="32" t="str">
        <f t="shared" ref="CU2:DA2" si="12">$CT$1</f>
        <v>2x4 led</v>
      </c>
      <c r="CV2" s="32" t="str">
        <f t="shared" si="12"/>
        <v>2x4 led</v>
      </c>
      <c r="CW2" s="32" t="str">
        <f t="shared" si="12"/>
        <v>2x4 led</v>
      </c>
      <c r="CX2" s="32" t="str">
        <f t="shared" si="12"/>
        <v>2x4 led</v>
      </c>
      <c r="CY2" s="32" t="str">
        <f t="shared" si="12"/>
        <v>2x4 led</v>
      </c>
      <c r="CZ2" s="32" t="str">
        <f t="shared" si="12"/>
        <v>2x4 led</v>
      </c>
      <c r="DA2" s="32" t="str">
        <f t="shared" si="12"/>
        <v>2x4 led</v>
      </c>
      <c r="DB2" s="37" t="str">
        <f>$DB$1</f>
        <v>2'x4' led flat light panel</v>
      </c>
      <c r="DC2" s="32" t="str">
        <f t="shared" ref="DC2:DI2" si="13">$DB$1</f>
        <v>2'x4' led flat light panel</v>
      </c>
      <c r="DD2" s="32" t="str">
        <f t="shared" si="13"/>
        <v>2'x4' led flat light panel</v>
      </c>
      <c r="DE2" s="32" t="str">
        <f t="shared" si="13"/>
        <v>2'x4' led flat light panel</v>
      </c>
      <c r="DF2" s="32" t="str">
        <f t="shared" si="13"/>
        <v>2'x4' led flat light panel</v>
      </c>
      <c r="DG2" s="32" t="str">
        <f t="shared" si="13"/>
        <v>2'x4' led flat light panel</v>
      </c>
      <c r="DH2" s="32" t="str">
        <f t="shared" si="13"/>
        <v>2'x4' led flat light panel</v>
      </c>
      <c r="DI2" s="32" t="str">
        <f t="shared" si="13"/>
        <v>2'x4' led flat light panel</v>
      </c>
    </row>
    <row r="3" spans="1:113" s="17" customFormat="1" ht="51" customHeight="1">
      <c r="A3" s="18" t="s">
        <v>64</v>
      </c>
      <c r="B3" s="38" t="s">
        <v>65</v>
      </c>
      <c r="C3" s="19" t="s">
        <v>66</v>
      </c>
      <c r="D3" s="19" t="s">
        <v>67</v>
      </c>
      <c r="E3" s="19" t="s">
        <v>68</v>
      </c>
      <c r="F3" s="19" t="s">
        <v>69</v>
      </c>
      <c r="G3" s="33" t="s">
        <v>70</v>
      </c>
      <c r="H3" s="33" t="s">
        <v>71</v>
      </c>
      <c r="I3" s="33" t="s">
        <v>72</v>
      </c>
      <c r="J3" s="38" t="s">
        <v>65</v>
      </c>
      <c r="K3" s="19" t="s">
        <v>66</v>
      </c>
      <c r="L3" s="19" t="s">
        <v>67</v>
      </c>
      <c r="M3" s="19" t="s">
        <v>68</v>
      </c>
      <c r="N3" s="19" t="s">
        <v>69</v>
      </c>
      <c r="O3" s="20" t="s">
        <v>70</v>
      </c>
      <c r="P3" s="20" t="s">
        <v>71</v>
      </c>
      <c r="Q3" s="20" t="s">
        <v>72</v>
      </c>
      <c r="R3" s="38" t="s">
        <v>65</v>
      </c>
      <c r="S3" s="19" t="s">
        <v>66</v>
      </c>
      <c r="T3" s="19" t="s">
        <v>67</v>
      </c>
      <c r="U3" s="19" t="s">
        <v>68</v>
      </c>
      <c r="V3" s="19" t="s">
        <v>69</v>
      </c>
      <c r="W3" s="20" t="s">
        <v>70</v>
      </c>
      <c r="X3" s="20" t="s">
        <v>71</v>
      </c>
      <c r="Y3" s="20" t="s">
        <v>72</v>
      </c>
      <c r="Z3" s="38" t="s">
        <v>65</v>
      </c>
      <c r="AA3" s="19" t="s">
        <v>66</v>
      </c>
      <c r="AB3" s="19" t="s">
        <v>67</v>
      </c>
      <c r="AC3" s="19" t="s">
        <v>68</v>
      </c>
      <c r="AD3" s="19" t="s">
        <v>69</v>
      </c>
      <c r="AE3" s="20" t="s">
        <v>70</v>
      </c>
      <c r="AF3" s="20" t="s">
        <v>71</v>
      </c>
      <c r="AG3" s="20" t="s">
        <v>72</v>
      </c>
      <c r="AH3" s="38" t="s">
        <v>65</v>
      </c>
      <c r="AI3" s="19" t="s">
        <v>66</v>
      </c>
      <c r="AJ3" s="19" t="s">
        <v>67</v>
      </c>
      <c r="AK3" s="19" t="s">
        <v>68</v>
      </c>
      <c r="AL3" s="19" t="s">
        <v>69</v>
      </c>
      <c r="AM3" s="20" t="s">
        <v>70</v>
      </c>
      <c r="AN3" s="20" t="s">
        <v>71</v>
      </c>
      <c r="AO3" s="20" t="s">
        <v>72</v>
      </c>
      <c r="AP3" s="38" t="s">
        <v>65</v>
      </c>
      <c r="AQ3" s="19" t="s">
        <v>66</v>
      </c>
      <c r="AR3" s="19" t="s">
        <v>67</v>
      </c>
      <c r="AS3" s="19" t="s">
        <v>68</v>
      </c>
      <c r="AT3" s="19" t="s">
        <v>69</v>
      </c>
      <c r="AU3" s="20" t="s">
        <v>70</v>
      </c>
      <c r="AV3" s="20" t="s">
        <v>71</v>
      </c>
      <c r="AW3" s="20" t="s">
        <v>72</v>
      </c>
      <c r="AX3" s="38" t="s">
        <v>65</v>
      </c>
      <c r="AY3" s="19" t="s">
        <v>66</v>
      </c>
      <c r="AZ3" s="19" t="s">
        <v>67</v>
      </c>
      <c r="BA3" s="19" t="s">
        <v>68</v>
      </c>
      <c r="BB3" s="19" t="s">
        <v>69</v>
      </c>
      <c r="BC3" s="20" t="s">
        <v>70</v>
      </c>
      <c r="BD3" s="20" t="s">
        <v>71</v>
      </c>
      <c r="BE3" s="20" t="s">
        <v>72</v>
      </c>
      <c r="BF3" s="38" t="s">
        <v>65</v>
      </c>
      <c r="BG3" s="19" t="s">
        <v>66</v>
      </c>
      <c r="BH3" s="19" t="s">
        <v>67</v>
      </c>
      <c r="BI3" s="19" t="s">
        <v>68</v>
      </c>
      <c r="BJ3" s="19" t="s">
        <v>69</v>
      </c>
      <c r="BK3" s="20" t="s">
        <v>70</v>
      </c>
      <c r="BL3" s="20" t="s">
        <v>71</v>
      </c>
      <c r="BM3" s="20" t="s">
        <v>72</v>
      </c>
      <c r="BN3" s="38" t="s">
        <v>65</v>
      </c>
      <c r="BO3" s="19" t="s">
        <v>66</v>
      </c>
      <c r="BP3" s="19" t="s">
        <v>67</v>
      </c>
      <c r="BQ3" s="19" t="s">
        <v>68</v>
      </c>
      <c r="BR3" s="19" t="s">
        <v>69</v>
      </c>
      <c r="BS3" s="20" t="s">
        <v>70</v>
      </c>
      <c r="BT3" s="20" t="s">
        <v>71</v>
      </c>
      <c r="BU3" s="20" t="s">
        <v>72</v>
      </c>
      <c r="BV3" s="38" t="s">
        <v>65</v>
      </c>
      <c r="BW3" s="19" t="s">
        <v>66</v>
      </c>
      <c r="BX3" s="19" t="s">
        <v>67</v>
      </c>
      <c r="BY3" s="19" t="s">
        <v>68</v>
      </c>
      <c r="BZ3" s="19" t="s">
        <v>69</v>
      </c>
      <c r="CA3" s="20" t="s">
        <v>70</v>
      </c>
      <c r="CB3" s="20" t="s">
        <v>71</v>
      </c>
      <c r="CC3" s="20" t="s">
        <v>72</v>
      </c>
      <c r="CD3" s="38" t="s">
        <v>65</v>
      </c>
      <c r="CE3" s="19" t="s">
        <v>66</v>
      </c>
      <c r="CF3" s="19" t="s">
        <v>67</v>
      </c>
      <c r="CG3" s="19" t="s">
        <v>68</v>
      </c>
      <c r="CH3" s="19" t="s">
        <v>69</v>
      </c>
      <c r="CI3" s="20" t="s">
        <v>70</v>
      </c>
      <c r="CJ3" s="20" t="s">
        <v>71</v>
      </c>
      <c r="CK3" s="20" t="s">
        <v>72</v>
      </c>
      <c r="CL3" s="38" t="s">
        <v>65</v>
      </c>
      <c r="CM3" s="19" t="s">
        <v>66</v>
      </c>
      <c r="CN3" s="19" t="s">
        <v>67</v>
      </c>
      <c r="CO3" s="19" t="s">
        <v>68</v>
      </c>
      <c r="CP3" s="19" t="s">
        <v>69</v>
      </c>
      <c r="CQ3" s="20" t="s">
        <v>70</v>
      </c>
      <c r="CR3" s="20" t="s">
        <v>71</v>
      </c>
      <c r="CS3" s="20" t="s">
        <v>72</v>
      </c>
      <c r="CT3" s="38" t="s">
        <v>65</v>
      </c>
      <c r="CU3" s="19" t="s">
        <v>66</v>
      </c>
      <c r="CV3" s="19" t="s">
        <v>67</v>
      </c>
      <c r="CW3" s="19" t="s">
        <v>68</v>
      </c>
      <c r="CX3" s="19" t="s">
        <v>69</v>
      </c>
      <c r="CY3" s="20" t="s">
        <v>70</v>
      </c>
      <c r="CZ3" s="20" t="s">
        <v>71</v>
      </c>
      <c r="DA3" s="20" t="s">
        <v>72</v>
      </c>
      <c r="DB3" s="38" t="s">
        <v>65</v>
      </c>
      <c r="DC3" s="19" t="s">
        <v>66</v>
      </c>
      <c r="DD3" s="19" t="s">
        <v>67</v>
      </c>
      <c r="DE3" s="19" t="s">
        <v>68</v>
      </c>
      <c r="DF3" s="19" t="s">
        <v>69</v>
      </c>
      <c r="DG3" s="20" t="s">
        <v>70</v>
      </c>
      <c r="DH3" s="20" t="s">
        <v>71</v>
      </c>
      <c r="DI3" s="20" t="s">
        <v>72</v>
      </c>
    </row>
    <row r="4" spans="1:113" ht="17" customHeight="1">
      <c r="A4" s="21">
        <v>44808</v>
      </c>
      <c r="B4" s="39">
        <v>0</v>
      </c>
      <c r="C4" s="22">
        <v>0</v>
      </c>
      <c r="D4" s="22">
        <v>0</v>
      </c>
      <c r="E4" s="22">
        <v>0</v>
      </c>
      <c r="F4" s="22">
        <v>0</v>
      </c>
      <c r="G4" s="34">
        <f>IFERROR(I4/H4,0)</f>
        <v>0</v>
      </c>
      <c r="H4" s="34">
        <v>0</v>
      </c>
      <c r="I4" s="34">
        <v>0</v>
      </c>
      <c r="J4" s="39">
        <v>0</v>
      </c>
      <c r="K4" s="22">
        <v>0</v>
      </c>
      <c r="L4" s="22">
        <v>0</v>
      </c>
      <c r="M4" s="22">
        <v>0</v>
      </c>
      <c r="N4" s="22">
        <v>0</v>
      </c>
      <c r="O4" s="22">
        <f>IFERROR(Q4/P4,0)</f>
        <v>0</v>
      </c>
      <c r="P4" s="22">
        <v>0</v>
      </c>
      <c r="Q4" s="22">
        <v>0</v>
      </c>
      <c r="R4" s="39">
        <v>0</v>
      </c>
      <c r="S4" s="22">
        <v>0</v>
      </c>
      <c r="T4" s="22">
        <v>0</v>
      </c>
      <c r="U4" s="22">
        <v>0</v>
      </c>
      <c r="V4" s="22">
        <v>0</v>
      </c>
      <c r="W4" s="22">
        <f>IFERROR(Y4/X4,0)</f>
        <v>0</v>
      </c>
      <c r="X4" s="22">
        <v>0</v>
      </c>
      <c r="Y4" s="22">
        <v>0</v>
      </c>
      <c r="Z4" s="39">
        <v>0</v>
      </c>
      <c r="AA4" s="22">
        <v>0</v>
      </c>
      <c r="AB4" s="22">
        <v>0</v>
      </c>
      <c r="AC4" s="22">
        <v>0</v>
      </c>
      <c r="AD4" s="22">
        <v>0</v>
      </c>
      <c r="AE4" s="22">
        <f>IFERROR(AG4/AF4,0)</f>
        <v>0</v>
      </c>
      <c r="AF4" s="22">
        <v>0</v>
      </c>
      <c r="AG4" s="22">
        <v>0</v>
      </c>
      <c r="AH4" s="39">
        <v>0</v>
      </c>
      <c r="AI4" s="22">
        <v>0</v>
      </c>
      <c r="AJ4" s="22">
        <v>0</v>
      </c>
      <c r="AK4" s="22">
        <v>0</v>
      </c>
      <c r="AL4" s="22">
        <v>0</v>
      </c>
      <c r="AM4" s="22">
        <f>IFERROR(AO4/AN4,0)</f>
        <v>0</v>
      </c>
      <c r="AN4" s="22">
        <v>0</v>
      </c>
      <c r="AO4" s="22">
        <v>0</v>
      </c>
      <c r="AP4" s="39">
        <v>0</v>
      </c>
      <c r="AQ4" s="22">
        <v>0</v>
      </c>
      <c r="AR4" s="22">
        <v>0</v>
      </c>
      <c r="AS4" s="22">
        <v>0</v>
      </c>
      <c r="AT4" s="22">
        <v>0</v>
      </c>
      <c r="AU4" s="22">
        <f>IFERROR(AW4/AV4,0)</f>
        <v>0</v>
      </c>
      <c r="AV4" s="22">
        <v>0</v>
      </c>
      <c r="AW4" s="22">
        <v>0</v>
      </c>
      <c r="AX4" s="39">
        <v>0</v>
      </c>
      <c r="AY4" s="22">
        <v>0</v>
      </c>
      <c r="AZ4" s="22">
        <v>0</v>
      </c>
      <c r="BA4" s="22">
        <v>0</v>
      </c>
      <c r="BB4" s="22">
        <v>0</v>
      </c>
      <c r="BC4" s="22">
        <f>IFERROR(BE4/BD4,0)</f>
        <v>0</v>
      </c>
      <c r="BD4" s="22">
        <v>0</v>
      </c>
      <c r="BE4" s="22">
        <v>0</v>
      </c>
      <c r="BF4" s="39">
        <v>20</v>
      </c>
      <c r="BG4" s="22">
        <v>0</v>
      </c>
      <c r="BH4" s="22">
        <v>0</v>
      </c>
      <c r="BI4" s="22">
        <v>0</v>
      </c>
      <c r="BJ4" s="22">
        <v>0</v>
      </c>
      <c r="BK4" s="22">
        <f>IFERROR(BM4/BL4,0)</f>
        <v>0</v>
      </c>
      <c r="BL4" s="22">
        <v>0</v>
      </c>
      <c r="BM4" s="22">
        <v>0</v>
      </c>
      <c r="BN4" s="39">
        <v>0</v>
      </c>
      <c r="BO4" s="22">
        <v>0</v>
      </c>
      <c r="BP4" s="22">
        <v>0</v>
      </c>
      <c r="BQ4" s="22">
        <v>0</v>
      </c>
      <c r="BR4" s="22">
        <v>0</v>
      </c>
      <c r="BS4" s="22">
        <f>IFERROR(BU4/BT4,0)</f>
        <v>0</v>
      </c>
      <c r="BT4" s="22">
        <v>0</v>
      </c>
      <c r="BU4" s="22">
        <v>0</v>
      </c>
      <c r="BV4" s="39">
        <v>0</v>
      </c>
      <c r="BW4" s="22">
        <v>10</v>
      </c>
      <c r="BX4" s="22">
        <v>0</v>
      </c>
      <c r="BY4" s="22">
        <v>0</v>
      </c>
      <c r="BZ4" s="22">
        <v>0</v>
      </c>
      <c r="CA4" s="22">
        <f t="array" ref="CA4">IFERROR(CC4/cb,0)</f>
        <v>0</v>
      </c>
      <c r="CB4" s="22">
        <v>0</v>
      </c>
      <c r="CC4" s="22">
        <v>0</v>
      </c>
      <c r="CD4" s="39">
        <v>0</v>
      </c>
      <c r="CE4" s="22">
        <v>0</v>
      </c>
      <c r="CF4" s="22">
        <v>0</v>
      </c>
      <c r="CG4" s="22">
        <v>0</v>
      </c>
      <c r="CH4" s="22">
        <v>0</v>
      </c>
      <c r="CI4" s="22">
        <f>IFERROR(CK4/CJ4,0)</f>
        <v>0</v>
      </c>
      <c r="CJ4" s="22">
        <v>0</v>
      </c>
      <c r="CK4" s="22">
        <v>0</v>
      </c>
      <c r="CL4" s="39">
        <v>0</v>
      </c>
      <c r="CM4" s="22">
        <v>0</v>
      </c>
      <c r="CN4" s="22">
        <v>0</v>
      </c>
      <c r="CO4" s="22">
        <v>0</v>
      </c>
      <c r="CP4" s="22">
        <v>0</v>
      </c>
      <c r="CQ4" s="23">
        <f>IFERROR(QCS4/CR4,0)</f>
        <v>0</v>
      </c>
      <c r="CR4" s="22">
        <v>0</v>
      </c>
      <c r="CS4" s="22">
        <v>0</v>
      </c>
      <c r="CT4" s="39">
        <v>0</v>
      </c>
      <c r="CU4" s="22">
        <v>0</v>
      </c>
      <c r="CV4" s="22">
        <v>0</v>
      </c>
      <c r="CW4" s="22">
        <v>0</v>
      </c>
      <c r="CX4" s="22">
        <v>0</v>
      </c>
      <c r="CY4" s="24">
        <f>IFERROR(DA4/CZ4,0)</f>
        <v>0</v>
      </c>
      <c r="CZ4" s="22"/>
      <c r="DA4" s="22"/>
      <c r="DB4" s="39">
        <v>0</v>
      </c>
      <c r="DC4" s="22">
        <v>0</v>
      </c>
      <c r="DD4" s="22">
        <v>0</v>
      </c>
      <c r="DE4" s="22">
        <v>0</v>
      </c>
      <c r="DF4" s="22">
        <v>0</v>
      </c>
      <c r="DG4" s="22">
        <f>IFERROR(DI4/DH4,0)</f>
        <v>0</v>
      </c>
      <c r="DH4" s="22">
        <v>0</v>
      </c>
      <c r="DI4" s="22">
        <v>0</v>
      </c>
    </row>
    <row r="5" spans="1:113" ht="17" customHeight="1">
      <c r="A5" s="21">
        <v>44809</v>
      </c>
      <c r="B5" s="39">
        <v>0</v>
      </c>
      <c r="C5" s="22">
        <v>0</v>
      </c>
      <c r="D5" s="22">
        <v>0</v>
      </c>
      <c r="E5" s="22">
        <v>0</v>
      </c>
      <c r="F5" s="22">
        <v>0</v>
      </c>
      <c r="G5" s="34">
        <f t="shared" ref="G5:G29" si="14">IFERROR(I5/H5,0)</f>
        <v>0</v>
      </c>
      <c r="H5" s="34">
        <v>0</v>
      </c>
      <c r="I5" s="34">
        <v>0</v>
      </c>
      <c r="J5" s="39">
        <v>0</v>
      </c>
      <c r="K5" s="22">
        <v>0</v>
      </c>
      <c r="L5" s="22">
        <v>0</v>
      </c>
      <c r="M5" s="22">
        <v>0</v>
      </c>
      <c r="N5" s="22">
        <v>0</v>
      </c>
      <c r="O5" s="22">
        <f t="shared" ref="O5:O30" si="15">IFERROR(Q5/P5,0)</f>
        <v>0</v>
      </c>
      <c r="P5" s="22">
        <v>0</v>
      </c>
      <c r="Q5" s="22">
        <v>0</v>
      </c>
      <c r="R5" s="39">
        <v>0</v>
      </c>
      <c r="S5" s="22">
        <v>0</v>
      </c>
      <c r="T5" s="22">
        <v>0</v>
      </c>
      <c r="U5" s="22">
        <v>0</v>
      </c>
      <c r="V5" s="22">
        <v>0</v>
      </c>
      <c r="W5" s="22">
        <f t="shared" ref="W5:W35" si="16">IFERROR(Y5/X5,0)</f>
        <v>0</v>
      </c>
      <c r="X5" s="22">
        <v>0</v>
      </c>
      <c r="Y5" s="22">
        <v>0</v>
      </c>
      <c r="Z5" s="39">
        <v>0</v>
      </c>
      <c r="AA5" s="22">
        <v>0</v>
      </c>
      <c r="AB5" s="22">
        <v>0</v>
      </c>
      <c r="AC5" s="22">
        <v>0</v>
      </c>
      <c r="AD5" s="22">
        <v>0</v>
      </c>
      <c r="AE5" s="22">
        <f t="shared" ref="AE5:AE30" si="17">IFERROR(AG5/AF5,0)</f>
        <v>0</v>
      </c>
      <c r="AF5" s="22">
        <v>0</v>
      </c>
      <c r="AG5" s="22">
        <v>0</v>
      </c>
      <c r="AH5" s="39">
        <v>0</v>
      </c>
      <c r="AI5" s="22">
        <v>0</v>
      </c>
      <c r="AJ5" s="22">
        <v>0</v>
      </c>
      <c r="AK5" s="22">
        <v>0</v>
      </c>
      <c r="AL5" s="22">
        <v>0</v>
      </c>
      <c r="AM5" s="22">
        <f t="shared" ref="AM5:AM35" si="18">IFERROR(AO5/AN5,0)</f>
        <v>0</v>
      </c>
      <c r="AN5" s="22">
        <v>0</v>
      </c>
      <c r="AO5" s="22">
        <v>0</v>
      </c>
      <c r="AP5" s="39">
        <v>0</v>
      </c>
      <c r="AQ5" s="22">
        <v>0</v>
      </c>
      <c r="AR5" s="22">
        <v>0</v>
      </c>
      <c r="AS5" s="22">
        <v>0</v>
      </c>
      <c r="AT5" s="22">
        <v>0</v>
      </c>
      <c r="AU5" s="22">
        <f t="shared" ref="AU5:AU35" si="19">IFERROR(AW5/AV5,0)</f>
        <v>0</v>
      </c>
      <c r="AV5" s="22">
        <v>0</v>
      </c>
      <c r="AW5" s="22">
        <v>0</v>
      </c>
      <c r="AX5" s="39">
        <v>0</v>
      </c>
      <c r="AY5" s="22">
        <v>0</v>
      </c>
      <c r="AZ5" s="22">
        <v>0</v>
      </c>
      <c r="BA5" s="22">
        <v>0</v>
      </c>
      <c r="BB5" s="22">
        <v>0</v>
      </c>
      <c r="BC5" s="22">
        <f t="shared" ref="BC5:BC35" si="20">IFERROR(BE5/BD5,0)</f>
        <v>0</v>
      </c>
      <c r="BD5" s="22">
        <v>0</v>
      </c>
      <c r="BE5" s="22">
        <v>0</v>
      </c>
      <c r="BF5" s="39">
        <v>0</v>
      </c>
      <c r="BG5" s="22">
        <v>0</v>
      </c>
      <c r="BH5" s="22">
        <v>0</v>
      </c>
      <c r="BI5" s="22">
        <v>0</v>
      </c>
      <c r="BJ5" s="22">
        <v>0</v>
      </c>
      <c r="BK5" s="22">
        <f t="shared" ref="BK5:BK35" si="21">IFERROR(BM5/BL5,0)</f>
        <v>0</v>
      </c>
      <c r="BL5" s="22">
        <v>0</v>
      </c>
      <c r="BM5" s="22">
        <v>0</v>
      </c>
      <c r="BN5" s="39">
        <v>0</v>
      </c>
      <c r="BO5" s="22">
        <v>0</v>
      </c>
      <c r="BP5" s="22">
        <v>0</v>
      </c>
      <c r="BQ5" s="22">
        <v>0</v>
      </c>
      <c r="BR5" s="22">
        <v>0</v>
      </c>
      <c r="BS5" s="22">
        <f t="shared" ref="BS5:BS35" si="22">IFERROR(BU5/BT5,0)</f>
        <v>0</v>
      </c>
      <c r="BT5" s="22">
        <v>0</v>
      </c>
      <c r="BU5" s="22">
        <v>0</v>
      </c>
      <c r="BV5" s="39">
        <v>0</v>
      </c>
      <c r="BW5" s="22">
        <v>0</v>
      </c>
      <c r="BX5" s="22">
        <v>0</v>
      </c>
      <c r="BY5" s="22">
        <v>0</v>
      </c>
      <c r="BZ5" s="22">
        <v>0</v>
      </c>
      <c r="CA5" s="22">
        <f t="array" ref="CA5">IFERROR(CC5/cb,0)</f>
        <v>0</v>
      </c>
      <c r="CB5" s="22">
        <v>0</v>
      </c>
      <c r="CC5" s="22">
        <v>0</v>
      </c>
      <c r="CD5" s="39">
        <v>0</v>
      </c>
      <c r="CE5" s="22">
        <v>0</v>
      </c>
      <c r="CF5" s="22">
        <v>0</v>
      </c>
      <c r="CG5" s="22">
        <v>0</v>
      </c>
      <c r="CH5" s="22">
        <v>0</v>
      </c>
      <c r="CI5" s="22">
        <f t="shared" ref="CI5:CI35" si="23">IFERROR(CK5/CJ5,0)</f>
        <v>0</v>
      </c>
      <c r="CJ5" s="22">
        <v>0</v>
      </c>
      <c r="CK5" s="22">
        <v>0</v>
      </c>
      <c r="CL5" s="39">
        <v>0</v>
      </c>
      <c r="CM5" s="22">
        <v>0</v>
      </c>
      <c r="CN5" s="22">
        <v>0</v>
      </c>
      <c r="CO5" s="22">
        <v>0</v>
      </c>
      <c r="CP5" s="22">
        <v>0</v>
      </c>
      <c r="CQ5" s="23">
        <f t="shared" ref="CQ5:CQ35" si="24">IFERROR(QCS5/CR5,0)</f>
        <v>0</v>
      </c>
      <c r="CR5" s="22">
        <v>0</v>
      </c>
      <c r="CS5" s="22">
        <v>0</v>
      </c>
      <c r="CT5" s="39">
        <v>0</v>
      </c>
      <c r="CU5" s="22">
        <v>0</v>
      </c>
      <c r="CV5" s="22">
        <v>0</v>
      </c>
      <c r="CW5" s="22">
        <v>0</v>
      </c>
      <c r="CX5" s="22">
        <v>0</v>
      </c>
      <c r="CY5" s="24">
        <f t="shared" ref="CY5:CY35" si="25">IFERROR(DA5/CZ5,0)</f>
        <v>0</v>
      </c>
      <c r="CZ5" s="22"/>
      <c r="DA5" s="22"/>
      <c r="DB5" s="39">
        <v>0</v>
      </c>
      <c r="DC5" s="22">
        <v>0</v>
      </c>
      <c r="DD5" s="22">
        <v>0</v>
      </c>
      <c r="DE5" s="22">
        <v>0</v>
      </c>
      <c r="DF5" s="22">
        <v>0</v>
      </c>
      <c r="DG5" s="22">
        <f t="shared" ref="DG5:DG35" si="26">IFERROR(DI5/DH5,0)</f>
        <v>0</v>
      </c>
      <c r="DH5" s="22">
        <v>0</v>
      </c>
      <c r="DI5" s="22">
        <v>0</v>
      </c>
    </row>
    <row r="6" spans="1:113" ht="17" customHeight="1">
      <c r="A6" s="21">
        <v>44810</v>
      </c>
      <c r="B6" s="39">
        <v>0</v>
      </c>
      <c r="C6" s="22">
        <v>0</v>
      </c>
      <c r="D6" s="22">
        <v>0</v>
      </c>
      <c r="E6" s="22">
        <v>0</v>
      </c>
      <c r="F6" s="22">
        <v>0</v>
      </c>
      <c r="G6" s="34">
        <f t="shared" si="14"/>
        <v>0</v>
      </c>
      <c r="H6" s="34">
        <v>0</v>
      </c>
      <c r="I6" s="34">
        <v>0</v>
      </c>
      <c r="J6" s="39">
        <v>0</v>
      </c>
      <c r="K6" s="22">
        <v>0</v>
      </c>
      <c r="L6" s="22">
        <v>0</v>
      </c>
      <c r="M6" s="22">
        <v>0</v>
      </c>
      <c r="N6" s="22">
        <v>0</v>
      </c>
      <c r="O6" s="22">
        <f t="shared" si="15"/>
        <v>0</v>
      </c>
      <c r="P6" s="22">
        <v>0</v>
      </c>
      <c r="Q6" s="22">
        <v>0</v>
      </c>
      <c r="R6" s="39">
        <v>0</v>
      </c>
      <c r="S6" s="22">
        <v>0</v>
      </c>
      <c r="T6" s="22">
        <v>0</v>
      </c>
      <c r="U6" s="22">
        <v>0</v>
      </c>
      <c r="V6" s="22">
        <v>0</v>
      </c>
      <c r="W6" s="22">
        <f t="shared" si="16"/>
        <v>0</v>
      </c>
      <c r="X6" s="22">
        <v>0</v>
      </c>
      <c r="Y6" s="22">
        <v>0</v>
      </c>
      <c r="Z6" s="39">
        <v>0</v>
      </c>
      <c r="AA6" s="22">
        <v>0</v>
      </c>
      <c r="AB6" s="22">
        <v>0</v>
      </c>
      <c r="AC6" s="22">
        <v>0</v>
      </c>
      <c r="AD6" s="22">
        <v>0</v>
      </c>
      <c r="AE6" s="22">
        <f t="shared" si="17"/>
        <v>0</v>
      </c>
      <c r="AF6" s="22">
        <v>0</v>
      </c>
      <c r="AG6" s="22">
        <v>0</v>
      </c>
      <c r="AH6" s="39">
        <v>0</v>
      </c>
      <c r="AI6" s="22">
        <v>12</v>
      </c>
      <c r="AJ6" s="22">
        <v>0</v>
      </c>
      <c r="AK6" s="22">
        <v>0</v>
      </c>
      <c r="AL6" s="22">
        <v>0</v>
      </c>
      <c r="AM6" s="22">
        <f t="shared" si="18"/>
        <v>0</v>
      </c>
      <c r="AN6" s="22">
        <v>0</v>
      </c>
      <c r="AO6" s="22">
        <v>0</v>
      </c>
      <c r="AP6" s="39">
        <v>0</v>
      </c>
      <c r="AQ6" s="22">
        <v>0</v>
      </c>
      <c r="AR6" s="22">
        <v>0</v>
      </c>
      <c r="AS6" s="22">
        <v>0</v>
      </c>
      <c r="AT6" s="22">
        <v>0</v>
      </c>
      <c r="AU6" s="22">
        <f t="shared" si="19"/>
        <v>0</v>
      </c>
      <c r="AV6" s="22">
        <v>0</v>
      </c>
      <c r="AW6" s="22">
        <v>0</v>
      </c>
      <c r="AX6" s="39">
        <v>0</v>
      </c>
      <c r="AY6" s="22">
        <v>0</v>
      </c>
      <c r="AZ6" s="22">
        <v>0</v>
      </c>
      <c r="BA6" s="22">
        <v>0</v>
      </c>
      <c r="BB6" s="22">
        <v>0</v>
      </c>
      <c r="BC6" s="22">
        <f t="shared" si="20"/>
        <v>0</v>
      </c>
      <c r="BD6" s="22">
        <v>0</v>
      </c>
      <c r="BE6" s="22">
        <v>0</v>
      </c>
      <c r="BF6" s="39">
        <v>0</v>
      </c>
      <c r="BG6" s="22">
        <v>0</v>
      </c>
      <c r="BH6" s="22">
        <v>0</v>
      </c>
      <c r="BI6" s="22">
        <v>0</v>
      </c>
      <c r="BJ6" s="22">
        <v>0</v>
      </c>
      <c r="BK6" s="22">
        <f t="shared" si="21"/>
        <v>0</v>
      </c>
      <c r="BL6" s="22">
        <v>0</v>
      </c>
      <c r="BM6" s="22">
        <v>0</v>
      </c>
      <c r="BN6" s="39">
        <v>26</v>
      </c>
      <c r="BO6" s="22">
        <v>0</v>
      </c>
      <c r="BP6" s="22">
        <v>0</v>
      </c>
      <c r="BQ6" s="22">
        <v>0</v>
      </c>
      <c r="BR6" s="22">
        <v>0</v>
      </c>
      <c r="BS6" s="22">
        <f t="shared" si="22"/>
        <v>0</v>
      </c>
      <c r="BT6" s="22">
        <v>0</v>
      </c>
      <c r="BU6" s="22">
        <v>0</v>
      </c>
      <c r="BV6" s="39">
        <v>0</v>
      </c>
      <c r="BW6" s="22">
        <v>9</v>
      </c>
      <c r="BX6" s="22">
        <v>0</v>
      </c>
      <c r="BY6" s="22">
        <v>0</v>
      </c>
      <c r="BZ6" s="22">
        <v>0</v>
      </c>
      <c r="CA6" s="22">
        <f t="array" ref="CA6">IFERROR(CC6/cb,0)</f>
        <v>0</v>
      </c>
      <c r="CB6" s="22">
        <v>0</v>
      </c>
      <c r="CC6" s="22">
        <v>0</v>
      </c>
      <c r="CD6" s="39">
        <v>0</v>
      </c>
      <c r="CE6" s="22">
        <v>11</v>
      </c>
      <c r="CF6" s="22">
        <v>0</v>
      </c>
      <c r="CG6" s="22">
        <v>0</v>
      </c>
      <c r="CH6" s="22">
        <v>0</v>
      </c>
      <c r="CI6" s="22">
        <f t="shared" si="23"/>
        <v>0</v>
      </c>
      <c r="CJ6" s="22">
        <v>0</v>
      </c>
      <c r="CK6" s="22">
        <v>0</v>
      </c>
      <c r="CL6" s="39">
        <v>0</v>
      </c>
      <c r="CM6" s="22">
        <v>3</v>
      </c>
      <c r="CN6" s="22">
        <v>0</v>
      </c>
      <c r="CO6" s="22">
        <v>0</v>
      </c>
      <c r="CP6" s="22">
        <v>0</v>
      </c>
      <c r="CQ6" s="23">
        <f t="shared" si="24"/>
        <v>0</v>
      </c>
      <c r="CR6" s="22">
        <v>0</v>
      </c>
      <c r="CS6" s="22">
        <v>0</v>
      </c>
      <c r="CT6" s="39">
        <v>0</v>
      </c>
      <c r="CU6" s="22">
        <v>0</v>
      </c>
      <c r="CV6" s="22">
        <v>0</v>
      </c>
      <c r="CW6" s="22">
        <v>0</v>
      </c>
      <c r="CX6" s="22">
        <v>0</v>
      </c>
      <c r="CY6" s="24">
        <f t="shared" si="25"/>
        <v>0</v>
      </c>
      <c r="CZ6" s="22">
        <v>0</v>
      </c>
      <c r="DA6" s="22">
        <v>0</v>
      </c>
      <c r="DB6" s="39">
        <v>37</v>
      </c>
      <c r="DC6" s="22">
        <v>10</v>
      </c>
      <c r="DD6" s="22">
        <v>0</v>
      </c>
      <c r="DE6" s="22">
        <v>0</v>
      </c>
      <c r="DF6" s="22">
        <v>0</v>
      </c>
      <c r="DG6" s="22">
        <f t="shared" si="26"/>
        <v>0</v>
      </c>
      <c r="DH6" s="22">
        <v>0</v>
      </c>
      <c r="DI6" s="22">
        <v>0</v>
      </c>
    </row>
    <row r="7" spans="1:113" ht="17" customHeight="1">
      <c r="A7" s="21">
        <v>44811</v>
      </c>
      <c r="B7" s="39">
        <v>0</v>
      </c>
      <c r="C7" s="22">
        <v>0</v>
      </c>
      <c r="D7" s="22">
        <v>0</v>
      </c>
      <c r="E7" s="22">
        <v>0</v>
      </c>
      <c r="F7" s="22">
        <v>0</v>
      </c>
      <c r="G7" s="34">
        <f t="shared" si="14"/>
        <v>0</v>
      </c>
      <c r="H7" s="34"/>
      <c r="I7" s="34"/>
      <c r="J7" s="39">
        <v>0</v>
      </c>
      <c r="K7" s="22">
        <v>0</v>
      </c>
      <c r="L7" s="22">
        <v>0</v>
      </c>
      <c r="M7" s="22">
        <v>0</v>
      </c>
      <c r="N7" s="22">
        <v>0</v>
      </c>
      <c r="O7" s="22">
        <f t="shared" si="15"/>
        <v>0</v>
      </c>
      <c r="P7" s="22"/>
      <c r="Q7" s="22"/>
      <c r="R7" s="39">
        <v>0</v>
      </c>
      <c r="S7" s="22">
        <v>0</v>
      </c>
      <c r="T7" s="22">
        <v>0</v>
      </c>
      <c r="U7" s="22">
        <v>0</v>
      </c>
      <c r="V7" s="22"/>
      <c r="W7" s="22">
        <f t="shared" si="16"/>
        <v>0</v>
      </c>
      <c r="X7" s="22"/>
      <c r="Y7" s="22"/>
      <c r="Z7" s="39">
        <v>0</v>
      </c>
      <c r="AA7" s="22">
        <v>0</v>
      </c>
      <c r="AB7" s="22">
        <v>0</v>
      </c>
      <c r="AC7" s="22">
        <v>0</v>
      </c>
      <c r="AD7" s="22">
        <v>0</v>
      </c>
      <c r="AE7" s="22">
        <f t="shared" si="17"/>
        <v>0</v>
      </c>
      <c r="AF7" s="22"/>
      <c r="AG7" s="22"/>
      <c r="AH7" s="39"/>
      <c r="AI7" s="22"/>
      <c r="AJ7" s="22"/>
      <c r="AK7" s="22"/>
      <c r="AL7" s="22"/>
      <c r="AM7" s="22">
        <f t="shared" si="18"/>
        <v>0</v>
      </c>
      <c r="AN7" s="22"/>
      <c r="AO7" s="22"/>
      <c r="AP7" s="39"/>
      <c r="AQ7" s="22"/>
      <c r="AR7" s="22"/>
      <c r="AS7" s="22"/>
      <c r="AT7" s="22"/>
      <c r="AU7" s="22">
        <f t="shared" si="19"/>
        <v>0</v>
      </c>
      <c r="AV7" s="22"/>
      <c r="AW7" s="22"/>
      <c r="AX7" s="39"/>
      <c r="AY7" s="22"/>
      <c r="AZ7" s="22"/>
      <c r="BA7" s="22"/>
      <c r="BB7" s="22"/>
      <c r="BC7" s="22">
        <f t="shared" si="20"/>
        <v>0</v>
      </c>
      <c r="BD7" s="22"/>
      <c r="BE7" s="22"/>
      <c r="BF7" s="39"/>
      <c r="BG7" s="22"/>
      <c r="BH7" s="22"/>
      <c r="BI7" s="22"/>
      <c r="BJ7" s="22"/>
      <c r="BK7" s="22">
        <f t="shared" si="21"/>
        <v>0</v>
      </c>
      <c r="BL7" s="22"/>
      <c r="BM7" s="22"/>
      <c r="BN7" s="39"/>
      <c r="BO7" s="22"/>
      <c r="BP7" s="22"/>
      <c r="BQ7" s="22"/>
      <c r="BR7" s="22"/>
      <c r="BS7" s="22">
        <f t="shared" si="22"/>
        <v>0</v>
      </c>
      <c r="BT7" s="22"/>
      <c r="BU7" s="22"/>
      <c r="BV7" s="39"/>
      <c r="BW7" s="22"/>
      <c r="BX7" s="22"/>
      <c r="BY7" s="22"/>
      <c r="BZ7" s="22"/>
      <c r="CA7" s="22">
        <f t="array" ref="CA7">IFERROR(CC7/cb,0)</f>
        <v>0</v>
      </c>
      <c r="CB7" s="22"/>
      <c r="CC7" s="22"/>
      <c r="CD7" s="39"/>
      <c r="CE7" s="22"/>
      <c r="CF7" s="22"/>
      <c r="CG7" s="22"/>
      <c r="CH7" s="22"/>
      <c r="CI7" s="22">
        <f t="shared" si="23"/>
        <v>0</v>
      </c>
      <c r="CJ7" s="22"/>
      <c r="CK7" s="22"/>
      <c r="CL7" s="39"/>
      <c r="CM7" s="22"/>
      <c r="CN7" s="22"/>
      <c r="CO7" s="22"/>
      <c r="CP7" s="22"/>
      <c r="CQ7" s="23">
        <f t="shared" si="24"/>
        <v>0</v>
      </c>
      <c r="CR7" s="22"/>
      <c r="CS7" s="22"/>
      <c r="CT7" s="39"/>
      <c r="CU7" s="22"/>
      <c r="CV7" s="22"/>
      <c r="CW7" s="22"/>
      <c r="CX7" s="22"/>
      <c r="CY7" s="24">
        <f t="shared" si="25"/>
        <v>0</v>
      </c>
      <c r="CZ7" s="22"/>
      <c r="DA7" s="22"/>
      <c r="DB7" s="39"/>
      <c r="DC7" s="22"/>
      <c r="DD7" s="22"/>
      <c r="DE7" s="22"/>
      <c r="DF7" s="22"/>
      <c r="DG7" s="22">
        <f t="shared" si="26"/>
        <v>0</v>
      </c>
      <c r="DH7" s="22"/>
      <c r="DI7" s="22"/>
    </row>
    <row r="8" spans="1:113" ht="17" customHeight="1">
      <c r="A8" s="21">
        <v>44812</v>
      </c>
      <c r="B8" s="39"/>
      <c r="C8" s="22"/>
      <c r="D8" s="22"/>
      <c r="E8" s="22"/>
      <c r="F8" s="22"/>
      <c r="G8" s="34">
        <f t="shared" si="14"/>
        <v>0</v>
      </c>
      <c r="H8" s="34"/>
      <c r="I8" s="34"/>
      <c r="J8" s="39"/>
      <c r="K8" s="22"/>
      <c r="L8" s="22"/>
      <c r="M8" s="22"/>
      <c r="N8" s="22"/>
      <c r="O8" s="22">
        <f t="shared" si="15"/>
        <v>0</v>
      </c>
      <c r="P8" s="22"/>
      <c r="Q8" s="22"/>
      <c r="R8" s="39"/>
      <c r="S8" s="22"/>
      <c r="T8" s="22"/>
      <c r="U8" s="22"/>
      <c r="V8" s="22"/>
      <c r="W8" s="22">
        <f t="shared" si="16"/>
        <v>0</v>
      </c>
      <c r="X8" s="22"/>
      <c r="Y8" s="22"/>
      <c r="Z8" s="39"/>
      <c r="AA8" s="22"/>
      <c r="AB8" s="22"/>
      <c r="AC8" s="22"/>
      <c r="AD8" s="22"/>
      <c r="AE8" s="22">
        <f t="shared" si="17"/>
        <v>0</v>
      </c>
      <c r="AF8" s="22"/>
      <c r="AG8" s="22"/>
      <c r="AH8" s="39"/>
      <c r="AI8" s="22"/>
      <c r="AJ8" s="22"/>
      <c r="AK8" s="22"/>
      <c r="AL8" s="22"/>
      <c r="AM8" s="22">
        <f t="shared" si="18"/>
        <v>0</v>
      </c>
      <c r="AN8" s="22"/>
      <c r="AO8" s="22"/>
      <c r="AP8" s="39"/>
      <c r="AQ8" s="22"/>
      <c r="AR8" s="22"/>
      <c r="AS8" s="22"/>
      <c r="AT8" s="22"/>
      <c r="AU8" s="22">
        <f t="shared" si="19"/>
        <v>0</v>
      </c>
      <c r="AV8" s="22"/>
      <c r="AW8" s="22"/>
      <c r="AX8" s="39"/>
      <c r="AY8" s="22"/>
      <c r="AZ8" s="22"/>
      <c r="BA8" s="22"/>
      <c r="BB8" s="22"/>
      <c r="BC8" s="22">
        <f t="shared" si="20"/>
        <v>0</v>
      </c>
      <c r="BD8" s="22"/>
      <c r="BE8" s="22"/>
      <c r="BF8" s="39"/>
      <c r="BG8" s="22"/>
      <c r="BH8" s="22"/>
      <c r="BI8" s="22"/>
      <c r="BJ8" s="22"/>
      <c r="BK8" s="22">
        <f t="shared" si="21"/>
        <v>0</v>
      </c>
      <c r="BL8" s="22"/>
      <c r="BM8" s="22"/>
      <c r="BN8" s="39"/>
      <c r="BO8" s="22"/>
      <c r="BP8" s="22"/>
      <c r="BQ8" s="22"/>
      <c r="BR8" s="22"/>
      <c r="BS8" s="22">
        <f t="shared" si="22"/>
        <v>0</v>
      </c>
      <c r="BT8" s="22"/>
      <c r="BU8" s="22"/>
      <c r="BV8" s="39"/>
      <c r="BW8" s="22"/>
      <c r="BX8" s="22"/>
      <c r="BY8" s="22"/>
      <c r="BZ8" s="22"/>
      <c r="CA8" s="22">
        <f t="array" ref="CA8">IFERROR(CC8/cb,0)</f>
        <v>0</v>
      </c>
      <c r="CB8" s="22"/>
      <c r="CC8" s="22"/>
      <c r="CD8" s="39"/>
      <c r="CE8" s="22"/>
      <c r="CF8" s="22"/>
      <c r="CG8" s="22"/>
      <c r="CH8" s="22"/>
      <c r="CI8" s="22">
        <f t="shared" si="23"/>
        <v>0</v>
      </c>
      <c r="CJ8" s="22"/>
      <c r="CK8" s="22"/>
      <c r="CL8" s="39"/>
      <c r="CM8" s="22"/>
      <c r="CN8" s="22"/>
      <c r="CO8" s="22"/>
      <c r="CP8" s="22"/>
      <c r="CQ8" s="23">
        <f t="shared" si="24"/>
        <v>0</v>
      </c>
      <c r="CR8" s="22"/>
      <c r="CS8" s="22"/>
      <c r="CT8" s="39"/>
      <c r="CU8" s="22"/>
      <c r="CV8" s="22"/>
      <c r="CW8" s="22"/>
      <c r="CX8" s="22"/>
      <c r="CY8" s="24">
        <f t="shared" si="25"/>
        <v>0</v>
      </c>
      <c r="CZ8" s="22"/>
      <c r="DA8" s="22"/>
      <c r="DB8" s="39"/>
      <c r="DC8" s="22"/>
      <c r="DD8" s="22"/>
      <c r="DE8" s="22"/>
      <c r="DF8" s="22"/>
      <c r="DG8" s="22">
        <f t="shared" si="26"/>
        <v>0</v>
      </c>
      <c r="DH8" s="22"/>
      <c r="DI8" s="22"/>
    </row>
    <row r="9" spans="1:113" ht="17" customHeight="1">
      <c r="A9" s="21">
        <v>44813</v>
      </c>
      <c r="B9" s="39"/>
      <c r="C9" s="22"/>
      <c r="D9" s="22"/>
      <c r="E9" s="22"/>
      <c r="F9" s="22"/>
      <c r="G9" s="34">
        <f t="shared" si="14"/>
        <v>0</v>
      </c>
      <c r="H9" s="34"/>
      <c r="I9" s="34"/>
      <c r="J9" s="39"/>
      <c r="K9" s="22"/>
      <c r="L9" s="22"/>
      <c r="M9" s="22"/>
      <c r="N9" s="22"/>
      <c r="O9" s="22">
        <f t="shared" si="15"/>
        <v>0</v>
      </c>
      <c r="P9" s="22"/>
      <c r="Q9" s="22"/>
      <c r="R9" s="39"/>
      <c r="S9" s="22"/>
      <c r="T9" s="22"/>
      <c r="U9" s="22"/>
      <c r="V9" s="22"/>
      <c r="W9" s="22">
        <f t="shared" si="16"/>
        <v>0</v>
      </c>
      <c r="X9" s="22"/>
      <c r="Y9" s="22"/>
      <c r="Z9" s="39"/>
      <c r="AA9" s="22"/>
      <c r="AB9" s="22"/>
      <c r="AC9" s="22"/>
      <c r="AD9" s="22"/>
      <c r="AE9" s="22">
        <f t="shared" si="17"/>
        <v>0</v>
      </c>
      <c r="AF9" s="22"/>
      <c r="AG9" s="22"/>
      <c r="AH9" s="39"/>
      <c r="AI9" s="22"/>
      <c r="AJ9" s="22"/>
      <c r="AK9" s="22"/>
      <c r="AL9" s="22"/>
      <c r="AM9" s="22">
        <f t="shared" si="18"/>
        <v>0</v>
      </c>
      <c r="AN9" s="22"/>
      <c r="AO9" s="22"/>
      <c r="AP9" s="39"/>
      <c r="AQ9" s="22"/>
      <c r="AR9" s="22"/>
      <c r="AS9" s="22"/>
      <c r="AT9" s="22"/>
      <c r="AU9" s="22">
        <f t="shared" si="19"/>
        <v>0</v>
      </c>
      <c r="AV9" s="22"/>
      <c r="AW9" s="22"/>
      <c r="AX9" s="39"/>
      <c r="AY9" s="22"/>
      <c r="AZ9" s="22"/>
      <c r="BA9" s="22"/>
      <c r="BB9" s="22"/>
      <c r="BC9" s="22">
        <f t="shared" si="20"/>
        <v>0</v>
      </c>
      <c r="BD9" s="22"/>
      <c r="BE9" s="22"/>
      <c r="BF9" s="39"/>
      <c r="BG9" s="22"/>
      <c r="BH9" s="22"/>
      <c r="BI9" s="22"/>
      <c r="BJ9" s="22"/>
      <c r="BK9" s="22">
        <f t="shared" si="21"/>
        <v>0</v>
      </c>
      <c r="BL9" s="22"/>
      <c r="BM9" s="22"/>
      <c r="BN9" s="39"/>
      <c r="BO9" s="22"/>
      <c r="BP9" s="22"/>
      <c r="BQ9" s="22"/>
      <c r="BR9" s="22"/>
      <c r="BS9" s="22">
        <f t="shared" si="22"/>
        <v>0</v>
      </c>
      <c r="BT9" s="22"/>
      <c r="BU9" s="22"/>
      <c r="BV9" s="39"/>
      <c r="BW9" s="22"/>
      <c r="BX9" s="22"/>
      <c r="BY9" s="22"/>
      <c r="BZ9" s="22"/>
      <c r="CA9" s="22">
        <f t="array" ref="CA9">IFERROR(CC9/cb,0)</f>
        <v>0</v>
      </c>
      <c r="CB9" s="22"/>
      <c r="CC9" s="22"/>
      <c r="CD9" s="39"/>
      <c r="CE9" s="22"/>
      <c r="CF9" s="22"/>
      <c r="CG9" s="22"/>
      <c r="CH9" s="22"/>
      <c r="CI9" s="22">
        <f t="shared" si="23"/>
        <v>0</v>
      </c>
      <c r="CJ9" s="22"/>
      <c r="CK9" s="22"/>
      <c r="CL9" s="39"/>
      <c r="CM9" s="22"/>
      <c r="CN9" s="22"/>
      <c r="CO9" s="22"/>
      <c r="CP9" s="22"/>
      <c r="CQ9" s="23">
        <f t="shared" si="24"/>
        <v>0</v>
      </c>
      <c r="CR9" s="22"/>
      <c r="CS9" s="22"/>
      <c r="CT9" s="39"/>
      <c r="CU9" s="22"/>
      <c r="CV9" s="22"/>
      <c r="CW9" s="22"/>
      <c r="CX9" s="22"/>
      <c r="CY9" s="24">
        <f t="shared" si="25"/>
        <v>0</v>
      </c>
      <c r="CZ9" s="22"/>
      <c r="DA9" s="22"/>
      <c r="DB9" s="39"/>
      <c r="DC9" s="22"/>
      <c r="DD9" s="22"/>
      <c r="DE9" s="22"/>
      <c r="DF9" s="22"/>
      <c r="DG9" s="22">
        <f t="shared" si="26"/>
        <v>0</v>
      </c>
      <c r="DH9" s="22"/>
      <c r="DI9" s="22"/>
    </row>
    <row r="10" spans="1:113" ht="17" customHeight="1">
      <c r="A10" s="21">
        <v>44814</v>
      </c>
      <c r="B10" s="39"/>
      <c r="C10" s="22"/>
      <c r="D10" s="22"/>
      <c r="E10" s="22"/>
      <c r="F10" s="22"/>
      <c r="G10" s="34">
        <f t="shared" si="14"/>
        <v>0</v>
      </c>
      <c r="H10" s="34"/>
      <c r="I10" s="34"/>
      <c r="J10" s="39"/>
      <c r="K10" s="22"/>
      <c r="L10" s="22"/>
      <c r="M10" s="22"/>
      <c r="N10" s="22"/>
      <c r="O10" s="22">
        <f t="shared" si="15"/>
        <v>0</v>
      </c>
      <c r="P10" s="22"/>
      <c r="Q10" s="22"/>
      <c r="R10" s="39"/>
      <c r="S10" s="22"/>
      <c r="T10" s="22"/>
      <c r="U10" s="22"/>
      <c r="V10" s="22"/>
      <c r="W10" s="22">
        <f t="shared" si="16"/>
        <v>0</v>
      </c>
      <c r="X10" s="22"/>
      <c r="Y10" s="22"/>
      <c r="Z10" s="39"/>
      <c r="AA10" s="22"/>
      <c r="AB10" s="22"/>
      <c r="AC10" s="22"/>
      <c r="AD10" s="22"/>
      <c r="AE10" s="22">
        <f t="shared" si="17"/>
        <v>0</v>
      </c>
      <c r="AF10" s="22"/>
      <c r="AG10" s="22"/>
      <c r="AH10" s="39"/>
      <c r="AI10" s="22"/>
      <c r="AJ10" s="22"/>
      <c r="AK10" s="22"/>
      <c r="AL10" s="22"/>
      <c r="AM10" s="22">
        <f t="shared" si="18"/>
        <v>0</v>
      </c>
      <c r="AN10" s="22"/>
      <c r="AO10" s="22"/>
      <c r="AP10" s="39"/>
      <c r="AQ10" s="22"/>
      <c r="AR10" s="22"/>
      <c r="AS10" s="22"/>
      <c r="AT10" s="22"/>
      <c r="AU10" s="22">
        <f t="shared" si="19"/>
        <v>0</v>
      </c>
      <c r="AV10" s="22"/>
      <c r="AW10" s="22"/>
      <c r="AX10" s="39"/>
      <c r="AY10" s="22"/>
      <c r="AZ10" s="22"/>
      <c r="BA10" s="22"/>
      <c r="BB10" s="22"/>
      <c r="BC10" s="22">
        <f t="shared" si="20"/>
        <v>0</v>
      </c>
      <c r="BD10" s="22"/>
      <c r="BE10" s="22"/>
      <c r="BF10" s="39"/>
      <c r="BG10" s="22"/>
      <c r="BH10" s="22"/>
      <c r="BI10" s="22"/>
      <c r="BJ10" s="22"/>
      <c r="BK10" s="22">
        <f t="shared" si="21"/>
        <v>0</v>
      </c>
      <c r="BL10" s="22"/>
      <c r="BM10" s="22"/>
      <c r="BN10" s="39"/>
      <c r="BO10" s="22"/>
      <c r="BP10" s="22"/>
      <c r="BQ10" s="22"/>
      <c r="BR10" s="22"/>
      <c r="BS10" s="22">
        <f t="shared" si="22"/>
        <v>0</v>
      </c>
      <c r="BT10" s="22"/>
      <c r="BU10" s="22"/>
      <c r="BV10" s="39"/>
      <c r="BW10" s="22"/>
      <c r="BX10" s="22"/>
      <c r="BY10" s="22"/>
      <c r="BZ10" s="22"/>
      <c r="CA10" s="22">
        <f t="array" ref="CA10">IFERROR(CC10/cb,0)</f>
        <v>0</v>
      </c>
      <c r="CB10" s="22"/>
      <c r="CC10" s="22"/>
      <c r="CD10" s="39"/>
      <c r="CE10" s="22"/>
      <c r="CF10" s="22"/>
      <c r="CG10" s="22"/>
      <c r="CH10" s="22"/>
      <c r="CI10" s="22">
        <f t="shared" si="23"/>
        <v>0</v>
      </c>
      <c r="CJ10" s="22"/>
      <c r="CK10" s="22"/>
      <c r="CL10" s="39"/>
      <c r="CM10" s="22"/>
      <c r="CN10" s="22"/>
      <c r="CO10" s="22"/>
      <c r="CP10" s="22"/>
      <c r="CQ10" s="23">
        <f t="shared" si="24"/>
        <v>0</v>
      </c>
      <c r="CR10" s="22"/>
      <c r="CS10" s="22"/>
      <c r="CT10" s="39"/>
      <c r="CU10" s="22"/>
      <c r="CV10" s="22"/>
      <c r="CW10" s="22"/>
      <c r="CX10" s="22"/>
      <c r="CY10" s="24">
        <f t="shared" si="25"/>
        <v>0</v>
      </c>
      <c r="CZ10" s="22"/>
      <c r="DA10" s="22"/>
      <c r="DB10" s="39"/>
      <c r="DC10" s="22"/>
      <c r="DD10" s="22"/>
      <c r="DE10" s="22"/>
      <c r="DF10" s="22"/>
      <c r="DG10" s="22">
        <f t="shared" si="26"/>
        <v>0</v>
      </c>
      <c r="DH10" s="22"/>
      <c r="DI10" s="22"/>
    </row>
    <row r="11" spans="1:113" ht="17" customHeight="1">
      <c r="A11" s="21">
        <v>44815</v>
      </c>
      <c r="B11" s="39"/>
      <c r="C11" s="22"/>
      <c r="D11" s="22"/>
      <c r="E11" s="22"/>
      <c r="F11" s="22"/>
      <c r="G11" s="34">
        <f t="shared" si="14"/>
        <v>0</v>
      </c>
      <c r="H11" s="34"/>
      <c r="I11" s="34"/>
      <c r="J11" s="39"/>
      <c r="K11" s="22"/>
      <c r="L11" s="22"/>
      <c r="M11" s="22"/>
      <c r="N11" s="22"/>
      <c r="O11" s="22">
        <f t="shared" si="15"/>
        <v>0</v>
      </c>
      <c r="P11" s="22"/>
      <c r="Q11" s="22"/>
      <c r="R11" s="39"/>
      <c r="S11" s="22"/>
      <c r="T11" s="22"/>
      <c r="U11" s="22"/>
      <c r="V11" s="22"/>
      <c r="W11" s="22">
        <f t="shared" si="16"/>
        <v>0</v>
      </c>
      <c r="X11" s="22"/>
      <c r="Y11" s="22"/>
      <c r="Z11" s="39"/>
      <c r="AA11" s="22"/>
      <c r="AB11" s="22"/>
      <c r="AC11" s="22"/>
      <c r="AD11" s="22"/>
      <c r="AE11" s="22">
        <f t="shared" si="17"/>
        <v>0</v>
      </c>
      <c r="AF11" s="22"/>
      <c r="AG11" s="22"/>
      <c r="AH11" s="39"/>
      <c r="AI11" s="22"/>
      <c r="AJ11" s="22"/>
      <c r="AK11" s="22"/>
      <c r="AL11" s="22"/>
      <c r="AM11" s="22">
        <f t="shared" si="18"/>
        <v>0</v>
      </c>
      <c r="AN11" s="22"/>
      <c r="AO11" s="22"/>
      <c r="AP11" s="39"/>
      <c r="AQ11" s="22"/>
      <c r="AR11" s="22"/>
      <c r="AS11" s="22"/>
      <c r="AT11" s="22"/>
      <c r="AU11" s="22">
        <f t="shared" si="19"/>
        <v>0</v>
      </c>
      <c r="AV11" s="22"/>
      <c r="AW11" s="22"/>
      <c r="AX11" s="39"/>
      <c r="AY11" s="22"/>
      <c r="AZ11" s="22"/>
      <c r="BA11" s="22"/>
      <c r="BB11" s="22"/>
      <c r="BC11" s="22">
        <f t="shared" si="20"/>
        <v>0</v>
      </c>
      <c r="BD11" s="22"/>
      <c r="BE11" s="22"/>
      <c r="BF11" s="39"/>
      <c r="BG11" s="22"/>
      <c r="BH11" s="22"/>
      <c r="BI11" s="22"/>
      <c r="BJ11" s="22"/>
      <c r="BK11" s="22">
        <f t="shared" si="21"/>
        <v>0</v>
      </c>
      <c r="BL11" s="22"/>
      <c r="BM11" s="22"/>
      <c r="BN11" s="39"/>
      <c r="BO11" s="22"/>
      <c r="BP11" s="22"/>
      <c r="BQ11" s="22"/>
      <c r="BR11" s="22"/>
      <c r="BS11" s="22">
        <f t="shared" si="22"/>
        <v>0</v>
      </c>
      <c r="BT11" s="22"/>
      <c r="BU11" s="22"/>
      <c r="BV11" s="39"/>
      <c r="BW11" s="22"/>
      <c r="BX11" s="22"/>
      <c r="BY11" s="22"/>
      <c r="BZ11" s="22"/>
      <c r="CA11" s="22">
        <f t="array" ref="CA11">IFERROR(CC11/cb,0)</f>
        <v>0</v>
      </c>
      <c r="CB11" s="22"/>
      <c r="CC11" s="22"/>
      <c r="CD11" s="39"/>
      <c r="CE11" s="22"/>
      <c r="CF11" s="22"/>
      <c r="CG11" s="22"/>
      <c r="CH11" s="22"/>
      <c r="CI11" s="22">
        <f t="shared" si="23"/>
        <v>0</v>
      </c>
      <c r="CJ11" s="22"/>
      <c r="CK11" s="22"/>
      <c r="CL11" s="39"/>
      <c r="CM11" s="22"/>
      <c r="CN11" s="22"/>
      <c r="CO11" s="22"/>
      <c r="CP11" s="22"/>
      <c r="CQ11" s="23">
        <f t="shared" si="24"/>
        <v>0</v>
      </c>
      <c r="CR11" s="22"/>
      <c r="CS11" s="22"/>
      <c r="CT11" s="39"/>
      <c r="CU11" s="22"/>
      <c r="CV11" s="22"/>
      <c r="CW11" s="22"/>
      <c r="CX11" s="22"/>
      <c r="CY11" s="24">
        <f t="shared" si="25"/>
        <v>0</v>
      </c>
      <c r="CZ11" s="22"/>
      <c r="DA11" s="22"/>
      <c r="DB11" s="39"/>
      <c r="DC11" s="22"/>
      <c r="DD11" s="22"/>
      <c r="DE11" s="22"/>
      <c r="DF11" s="22"/>
      <c r="DG11" s="22">
        <f t="shared" si="26"/>
        <v>0</v>
      </c>
      <c r="DH11" s="22"/>
      <c r="DI11" s="22"/>
    </row>
    <row r="12" spans="1:113" ht="17" customHeight="1">
      <c r="A12" s="21">
        <v>44816</v>
      </c>
      <c r="B12" s="39">
        <f>SUMIFS(data!$D:$D,data!$B:$B,'2x4面板灯关键词监控'!B2,data!$A:$A,'2x4面板灯关键词监控'!$A$12)</f>
        <v>0</v>
      </c>
      <c r="C12" s="22">
        <f>SUMIFS(data!$E:$E,data!$B:$B,'2x4面板灯关键词监控'!C2,data!$A:$A,'2x4面板灯关键词监控'!$A$12)</f>
        <v>0</v>
      </c>
      <c r="D12" s="22">
        <f>SUMIFS(data!$F:$F,data!$B:$B,'2x4面板灯关键词监控'!D2,data!$A:$A,'2x4面板灯关键词监控'!$A$12)</f>
        <v>0</v>
      </c>
      <c r="E12" s="22">
        <f>SUMIFS(data!$G:$G,data!$B:$B,'2x4面板灯关键词监控'!E2,data!$A:$A,'2x4面板灯关键词监控'!$A$12)</f>
        <v>0</v>
      </c>
      <c r="F12" s="22">
        <f>SUMIFS(data!$H:$H,data!$B:$B,'2x4面板灯关键词监控'!F2,data!$A:$A,'2x4面板灯关键词监控'!$A$12)</f>
        <v>0</v>
      </c>
      <c r="G12" s="34">
        <f t="shared" si="14"/>
        <v>0</v>
      </c>
      <c r="H12" s="34"/>
      <c r="I12" s="34"/>
      <c r="J12" s="39">
        <f>SUMIFS(data!$D:$D,data!$B:$B,'2x4面板灯关键词监控'!J2,data!$A:$A,'2x4面板灯关键词监控'!$A$12)</f>
        <v>0</v>
      </c>
      <c r="K12" s="22">
        <f>SUMIFS(data!$E:$E,data!$B:$B,'2x4面板灯关键词监控'!K2,data!$A:$A,'2x4面板灯关键词监控'!$A$12)</f>
        <v>0</v>
      </c>
      <c r="L12" s="22">
        <f>SUMIFS(data!$F:$F,data!$B:$B,'2x4面板灯关键词监控'!L2,data!$A:$A,'2x4面板灯关键词监控'!$A$12)</f>
        <v>0</v>
      </c>
      <c r="M12" s="22">
        <f>SUMIFS(data!$G:$G,data!$B:$B,'2x4面板灯关键词监控'!M2,data!$A:$A,'2x4面板灯关键词监控'!$A$12)</f>
        <v>0</v>
      </c>
      <c r="N12" s="22">
        <f>SUMIFS(data!$H:$H,data!$B:$B,'2x4面板灯关键词监控'!N2,data!$A:$A,'2x4面板灯关键词监控'!$A$12)</f>
        <v>0</v>
      </c>
      <c r="O12" s="22">
        <f t="shared" si="15"/>
        <v>0</v>
      </c>
      <c r="P12" s="22"/>
      <c r="Q12" s="22"/>
      <c r="R12" s="39">
        <f>SUMIFS(data!$D:$D,data!$B:$B,'2x4面板灯关键词监控'!R2,data!$A:$A,'2x4面板灯关键词监控'!$A$12)</f>
        <v>0</v>
      </c>
      <c r="S12" s="22">
        <f>SUMIFS(data!$E:$E,data!$B:$B,'2x4面板灯关键词监控'!S2,data!$A:$A,'2x4面板灯关键词监控'!$A$12)</f>
        <v>0</v>
      </c>
      <c r="T12" s="22">
        <f>SUMIFS(data!$F:$F,data!$B:$B,'2x4面板灯关键词监控'!T2,data!$A:$A,'2x4面板灯关键词监控'!$A$12)</f>
        <v>0</v>
      </c>
      <c r="U12" s="22">
        <f>SUMIFS(data!$G:$G,data!$B:$B,'2x4面板灯关键词监控'!U2,data!$A:$A,'2x4面板灯关键词监控'!$A$12)</f>
        <v>0</v>
      </c>
      <c r="V12" s="22">
        <f>SUMIFS(data!$H:$H,data!$B:$B,'2x4面板灯关键词监控'!V2,data!$A:$A,'2x4面板灯关键词监控'!$A$12)</f>
        <v>0</v>
      </c>
      <c r="W12" s="22">
        <f t="shared" si="16"/>
        <v>0</v>
      </c>
      <c r="X12" s="22"/>
      <c r="Y12" s="22"/>
      <c r="Z12" s="39">
        <f>SUMIFS(data!$D:$D,data!$B:$B,'2x4面板灯关键词监控'!Z2,data!$A:$A,'2x4面板灯关键词监控'!$A$12)</f>
        <v>0</v>
      </c>
      <c r="AA12" s="22">
        <f>SUMIFS(data!$E:$E,data!$B:$B,'2x4面板灯关键词监控'!AA2,data!$A:$A,'2x4面板灯关键词监控'!$A$12)</f>
        <v>0</v>
      </c>
      <c r="AB12" s="22">
        <f>SUMIFS(data!$F:$F,data!$B:$B,'2x4面板灯关键词监控'!AB2,data!$A:$A,'2x4面板灯关键词监控'!$A$12)</f>
        <v>0</v>
      </c>
      <c r="AC12" s="22">
        <f>SUMIFS(data!$G:$G,data!$B:$B,'2x4面板灯关键词监控'!AC2,data!$A:$A,'2x4面板灯关键词监控'!$A$12)</f>
        <v>0</v>
      </c>
      <c r="AD12" s="22">
        <f>SUMIFS(data!$H:$H,data!$B:$B,'2x4面板灯关键词监控'!AD2,data!$A:$A,'2x4面板灯关键词监控'!$A$12)</f>
        <v>0</v>
      </c>
      <c r="AE12" s="22">
        <f t="shared" si="17"/>
        <v>0</v>
      </c>
      <c r="AF12" s="22"/>
      <c r="AG12" s="22"/>
      <c r="AH12" s="39">
        <f>SUMIFS(data!$D:$D,data!$B:$B,'2x4面板灯关键词监控'!AH2,data!$A:$A,'2x4面板灯关键词监控'!$A$12)</f>
        <v>0</v>
      </c>
      <c r="AI12" s="22">
        <f>SUMIFS(data!$E:$E,data!$B:$B,'2x4面板灯关键词监控'!AI2,data!$A:$A,'2x4面板灯关键词监控'!$A$12)</f>
        <v>0</v>
      </c>
      <c r="AJ12" s="22">
        <f>SUMIFS(data!$F:$F,data!$B:$B,'2x4面板灯关键词监控'!AJ2,data!$A:$A,'2x4面板灯关键词监控'!$A$12)</f>
        <v>0</v>
      </c>
      <c r="AK12" s="22">
        <f>SUMIFS(data!$G:$G,data!$B:$B,'2x4面板灯关键词监控'!AK2,data!$A:$A,'2x4面板灯关键词监控'!$A$12)</f>
        <v>0</v>
      </c>
      <c r="AL12" s="22">
        <f>SUMIFS(data!$H:$H,data!$B:$B,'2x4面板灯关键词监控'!AL2,data!$A:$A,'2x4面板灯关键词监控'!$A$12)</f>
        <v>0</v>
      </c>
      <c r="AM12" s="22">
        <f t="shared" si="18"/>
        <v>0</v>
      </c>
      <c r="AN12" s="22"/>
      <c r="AO12" s="22"/>
      <c r="AP12" s="39">
        <f>SUMIFS(data!$D:$D,data!$B:$B,'2x4面板灯关键词监控'!AP2,data!$A:$A,'2x4面板灯关键词监控'!$A$12)</f>
        <v>0</v>
      </c>
      <c r="AQ12" s="22">
        <f>SUMIFS(data!$E:$E,data!$B:$B,'2x4面板灯关键词监控'!AQ2,data!$A:$A,'2x4面板灯关键词监控'!$A$12)</f>
        <v>0</v>
      </c>
      <c r="AR12" s="22">
        <f>SUMIFS(data!$F:$F,data!$B:$B,'2x4面板灯关键词监控'!AR2,data!$A:$A,'2x4面板灯关键词监控'!$A$12)</f>
        <v>0</v>
      </c>
      <c r="AS12" s="22">
        <f>SUMIFS(data!$G:$G,data!$B:$B,'2x4面板灯关键词监控'!AS2,data!$A:$A,'2x4面板灯关键词监控'!$A$12)</f>
        <v>0</v>
      </c>
      <c r="AT12" s="22">
        <f>SUMIFS(data!$H:$H,data!$B:$B,'2x4面板灯关键词监控'!AT2,data!$A:$A,'2x4面板灯关键词监控'!$A$12)</f>
        <v>0</v>
      </c>
      <c r="AU12" s="22">
        <f t="shared" si="19"/>
        <v>0</v>
      </c>
      <c r="AV12" s="22"/>
      <c r="AW12" s="22"/>
      <c r="AX12" s="39">
        <f>SUMIFS(data!$D:$D,data!$B:$B,'2x4面板灯关键词监控'!AX2,data!$A:$A,'2x4面板灯关键词监控'!$A$12)</f>
        <v>0</v>
      </c>
      <c r="AY12" s="22">
        <f>SUMIFS(data!$E:$E,data!$B:$B,'2x4面板灯关键词监控'!AY2,data!$A:$A,'2x4面板灯关键词监控'!$A$12)</f>
        <v>0</v>
      </c>
      <c r="AZ12" s="22">
        <f>SUMIFS(data!$F:$F,data!$B:$B,'2x4面板灯关键词监控'!AZ2,data!$A:$A,'2x4面板灯关键词监控'!$A$12)</f>
        <v>0</v>
      </c>
      <c r="BA12" s="22">
        <f>SUMIFS(data!$G:$G,data!$B:$B,'2x4面板灯关键词监控'!BA2,data!$A:$A,'2x4面板灯关键词监控'!$A$12)</f>
        <v>0</v>
      </c>
      <c r="BB12" s="22">
        <f>SUMIFS(data!$H:$H,data!$B:$B,'2x4面板灯关键词监控'!BB2,data!$A:$A,'2x4面板灯关键词监控'!$A$12)</f>
        <v>0</v>
      </c>
      <c r="BC12" s="22">
        <f t="shared" si="20"/>
        <v>0</v>
      </c>
      <c r="BD12" s="22"/>
      <c r="BE12" s="22"/>
      <c r="BF12" s="39">
        <f>SUMIFS(data!$D:$D,data!$B:$B,'2x4面板灯关键词监控'!BF2,data!$A:$A,'2x4面板灯关键词监控'!$A$12)</f>
        <v>0</v>
      </c>
      <c r="BG12" s="22">
        <f>SUMIFS(data!$E:$E,data!$B:$B,'2x4面板灯关键词监控'!BG2,data!$A:$A,'2x4面板灯关键词监控'!$A$12)</f>
        <v>0</v>
      </c>
      <c r="BH12" s="22">
        <f>SUMIFS(data!$F:$F,data!$B:$B,'2x4面板灯关键词监控'!BH2,data!$A:$A,'2x4面板灯关键词监控'!$A$12)</f>
        <v>0</v>
      </c>
      <c r="BI12" s="22">
        <f>SUMIFS(data!$G:$G,data!$B:$B,'2x4面板灯关键词监控'!BI2,data!$A:$A,'2x4面板灯关键词监控'!$A$12)</f>
        <v>0</v>
      </c>
      <c r="BJ12" s="22">
        <f>SUMIFS(data!$H:$H,data!$B:$B,'2x4面板灯关键词监控'!BJ2,data!$A:$A,'2x4面板灯关键词监控'!$A$12)</f>
        <v>0</v>
      </c>
      <c r="BK12" s="22">
        <f t="shared" si="21"/>
        <v>0</v>
      </c>
      <c r="BL12" s="22"/>
      <c r="BM12" s="22"/>
      <c r="BN12" s="39">
        <f>SUMIFS(data!$D:$D,data!$B:$B,'2x4面板灯关键词监控'!BN2,data!$A:$A,'2x4面板灯关键词监控'!$A$12)</f>
        <v>0</v>
      </c>
      <c r="BO12" s="22">
        <f>SUMIFS(data!$E:$E,data!$B:$B,'2x4面板灯关键词监控'!BO2,data!$A:$A,'2x4面板灯关键词监控'!$A$12)</f>
        <v>0</v>
      </c>
      <c r="BP12" s="22">
        <f>SUMIFS(data!$F:$F,data!$B:$B,'2x4面板灯关键词监控'!BP2,data!$A:$A,'2x4面板灯关键词监控'!$A$12)</f>
        <v>0</v>
      </c>
      <c r="BQ12" s="22">
        <f>SUMIFS(data!$G:$G,data!$B:$B,'2x4面板灯关键词监控'!BQ2,data!$A:$A,'2x4面板灯关键词监控'!$A$12)</f>
        <v>0</v>
      </c>
      <c r="BR12" s="22">
        <f>SUMIFS(data!$H:$H,data!$B:$B,'2x4面板灯关键词监控'!BR2,data!$A:$A,'2x4面板灯关键词监控'!$A$12)</f>
        <v>0</v>
      </c>
      <c r="BS12" s="22">
        <f t="shared" si="22"/>
        <v>0</v>
      </c>
      <c r="BT12" s="22"/>
      <c r="BU12" s="22"/>
      <c r="BV12" s="39">
        <f>SUMIFS(data!$D:$D,data!$B:$B,'2x4面板灯关键词监控'!BV2,data!$A:$A,'2x4面板灯关键词监控'!$A$12)</f>
        <v>0</v>
      </c>
      <c r="BW12" s="22">
        <f>SUMIFS(data!$E:$E,data!$B:$B,'2x4面板灯关键词监控'!BW2,data!$A:$A,'2x4面板灯关键词监控'!$A$12)</f>
        <v>0</v>
      </c>
      <c r="BX12" s="22">
        <f>SUMIFS(data!$F:$F,data!$B:$B,'2x4面板灯关键词监控'!BX2,data!$A:$A,'2x4面板灯关键词监控'!$A$12)</f>
        <v>0</v>
      </c>
      <c r="BY12" s="22">
        <f>SUMIFS(data!$G:$G,data!$B:$B,'2x4面板灯关键词监控'!BY2,data!$A:$A,'2x4面板灯关键词监控'!$A$12)</f>
        <v>0</v>
      </c>
      <c r="BZ12" s="22">
        <f>SUMIFS(data!$H:$H,data!$B:$B,'2x4面板灯关键词监控'!BZ2,data!$A:$A,'2x4面板灯关键词监控'!$A$12)</f>
        <v>0</v>
      </c>
      <c r="CA12" s="22">
        <f t="array" ref="CA12">IFERROR(CC12/cb,0)</f>
        <v>0</v>
      </c>
      <c r="CB12" s="22"/>
      <c r="CC12" s="22"/>
      <c r="CD12" s="39">
        <f>SUMIFS(data!$D:$D,data!$B:$B,'2x4面板灯关键词监控'!CD2,data!$A:$A,'2x4面板灯关键词监控'!$A$12)</f>
        <v>0</v>
      </c>
      <c r="CE12" s="22">
        <f>SUMIFS(data!$E:$E,data!$B:$B,'2x4面板灯关键词监控'!CE2,data!$A:$A,'2x4面板灯关键词监控'!$A$12)</f>
        <v>0</v>
      </c>
      <c r="CF12" s="22">
        <f>SUMIFS(data!$F:$F,data!$B:$B,'2x4面板灯关键词监控'!CF2,data!$A:$A,'2x4面板灯关键词监控'!$A$12)</f>
        <v>0</v>
      </c>
      <c r="CG12" s="22">
        <f>SUMIFS(data!$G:$G,data!$B:$B,'2x4面板灯关键词监控'!CG2,data!$A:$A,'2x4面板灯关键词监控'!$A$12)</f>
        <v>0</v>
      </c>
      <c r="CH12" s="22">
        <f>SUMIFS(data!$H:$H,data!$B:$B,'2x4面板灯关键词监控'!CH2,data!$A:$A,'2x4面板灯关键词监控'!$A$12)</f>
        <v>0</v>
      </c>
      <c r="CI12" s="22">
        <f t="shared" si="23"/>
        <v>0</v>
      </c>
      <c r="CJ12" s="22"/>
      <c r="CK12" s="22"/>
      <c r="CL12" s="39">
        <f>SUMIFS(data!$D:$D,data!$B:$B,'2x4面板灯关键词监控'!CL2,data!$A:$A,'2x4面板灯关键词监控'!$A$12)</f>
        <v>0</v>
      </c>
      <c r="CM12" s="22">
        <f>SUMIFS(data!$E:$E,data!$B:$B,'2x4面板灯关键词监控'!CM2,data!$A:$A,'2x4面板灯关键词监控'!$A$12)</f>
        <v>0</v>
      </c>
      <c r="CN12" s="22">
        <f>SUMIFS(data!$F:$F,data!$B:$B,'2x4面板灯关键词监控'!CN2,data!$A:$A,'2x4面板灯关键词监控'!$A$12)</f>
        <v>0</v>
      </c>
      <c r="CO12" s="22">
        <f>SUMIFS(data!$G:$G,data!$B:$B,'2x4面板灯关键词监控'!CO2,data!$A:$A,'2x4面板灯关键词监控'!$A$12)</f>
        <v>0</v>
      </c>
      <c r="CP12" s="22">
        <f>SUMIFS(data!$H:$H,data!$B:$B,'2x4面板灯关键词监控'!CP2,data!$A:$A,'2x4面板灯关键词监控'!$A$12)</f>
        <v>0</v>
      </c>
      <c r="CQ12" s="23">
        <f t="shared" si="24"/>
        <v>0</v>
      </c>
      <c r="CR12" s="22"/>
      <c r="CS12" s="22"/>
      <c r="CT12" s="39">
        <f>SUMIFS(data!$D:$D,data!$B:$B,'2x4面板灯关键词监控'!CT2,data!$A:$A,'2x4面板灯关键词监控'!$A$12)</f>
        <v>0</v>
      </c>
      <c r="CU12" s="22">
        <f>SUMIFS(data!$E:$E,data!$B:$B,'2x4面板灯关键词监控'!CU2,data!$A:$A,'2x4面板灯关键词监控'!$A$12)</f>
        <v>0</v>
      </c>
      <c r="CV12" s="22">
        <f>SUMIFS(data!$F:$F,data!$B:$B,'2x4面板灯关键词监控'!CV2,data!$A:$A,'2x4面板灯关键词监控'!$A$12)</f>
        <v>0</v>
      </c>
      <c r="CW12" s="22">
        <f>SUMIFS(data!$G:$G,data!$B:$B,'2x4面板灯关键词监控'!CW2,data!$A:$A,'2x4面板灯关键词监控'!$A$12)</f>
        <v>0</v>
      </c>
      <c r="CX12" s="22">
        <f>SUMIFS(data!$H:$H,data!$B:$B,'2x4面板灯关键词监控'!CX2,data!$A:$A,'2x4面板灯关键词监控'!$A$12)</f>
        <v>0</v>
      </c>
      <c r="CY12" s="24">
        <f t="shared" si="25"/>
        <v>0</v>
      </c>
      <c r="CZ12" s="22"/>
      <c r="DA12" s="22"/>
      <c r="DB12" s="39">
        <f>SUMIFS(data!$D:$D,data!$B:$B,'2x4面板灯关键词监控'!DB2,data!$A:$A,'2x4面板灯关键词监控'!$A$12)</f>
        <v>0</v>
      </c>
      <c r="DC12" s="22">
        <f>SUMIFS(data!$E:$E,data!$B:$B,'2x4面板灯关键词监控'!DC2,data!$A:$A,'2x4面板灯关键词监控'!$A$12)</f>
        <v>0</v>
      </c>
      <c r="DD12" s="22">
        <f>SUMIFS(data!$F:$F,data!$B:$B,'2x4面板灯关键词监控'!DD2,data!$A:$A,'2x4面板灯关键词监控'!$A$12)</f>
        <v>0</v>
      </c>
      <c r="DE12" s="22">
        <f>SUMIFS(data!$G:$G,data!$B:$B,'2x4面板灯关键词监控'!DE2,data!$A:$A,'2x4面板灯关键词监控'!$A$12)</f>
        <v>0</v>
      </c>
      <c r="DF12" s="22">
        <f>SUMIFS(data!$H:$H,data!$B:$B,'2x4面板灯关键词监控'!DF2,data!$A:$A,'2x4面板灯关键词监控'!$A$12)</f>
        <v>0</v>
      </c>
      <c r="DG12" s="22">
        <f t="shared" si="26"/>
        <v>0</v>
      </c>
      <c r="DH12" s="22"/>
      <c r="DI12" s="22"/>
    </row>
    <row r="13" spans="1:113" ht="17" customHeight="1">
      <c r="A13" s="21">
        <v>44817</v>
      </c>
      <c r="B13" s="39"/>
      <c r="C13" s="22"/>
      <c r="D13" s="22"/>
      <c r="E13" s="22"/>
      <c r="F13" s="22"/>
      <c r="G13" s="34">
        <f t="shared" si="14"/>
        <v>0</v>
      </c>
      <c r="H13" s="34"/>
      <c r="I13" s="34"/>
      <c r="J13" s="39"/>
      <c r="K13" s="22"/>
      <c r="L13" s="22"/>
      <c r="M13" s="22"/>
      <c r="N13" s="22"/>
      <c r="O13" s="22">
        <f t="shared" si="15"/>
        <v>0</v>
      </c>
      <c r="P13" s="22"/>
      <c r="Q13" s="22"/>
      <c r="R13" s="39"/>
      <c r="S13" s="22"/>
      <c r="T13" s="22"/>
      <c r="U13" s="22"/>
      <c r="V13" s="22"/>
      <c r="W13" s="22">
        <f t="shared" si="16"/>
        <v>0</v>
      </c>
      <c r="X13" s="22"/>
      <c r="Y13" s="22"/>
      <c r="Z13" s="39"/>
      <c r="AA13" s="22"/>
      <c r="AB13" s="22"/>
      <c r="AC13" s="22"/>
      <c r="AD13" s="22"/>
      <c r="AE13" s="22">
        <f t="shared" si="17"/>
        <v>0</v>
      </c>
      <c r="AF13" s="22"/>
      <c r="AG13" s="22"/>
      <c r="AH13" s="39"/>
      <c r="AI13" s="22"/>
      <c r="AJ13" s="22"/>
      <c r="AK13" s="22"/>
      <c r="AL13" s="22"/>
      <c r="AM13" s="22">
        <f t="shared" si="18"/>
        <v>0</v>
      </c>
      <c r="AN13" s="22"/>
      <c r="AO13" s="22"/>
      <c r="AP13" s="39"/>
      <c r="AQ13" s="22"/>
      <c r="AR13" s="22"/>
      <c r="AS13" s="22"/>
      <c r="AT13" s="22"/>
      <c r="AU13" s="22">
        <f t="shared" si="19"/>
        <v>0</v>
      </c>
      <c r="AV13" s="22"/>
      <c r="AW13" s="22"/>
      <c r="AX13" s="39"/>
      <c r="AY13" s="22"/>
      <c r="AZ13" s="22"/>
      <c r="BA13" s="22"/>
      <c r="BB13" s="22"/>
      <c r="BC13" s="22">
        <f t="shared" si="20"/>
        <v>0</v>
      </c>
      <c r="BD13" s="22"/>
      <c r="BE13" s="22"/>
      <c r="BF13" s="39"/>
      <c r="BG13" s="22"/>
      <c r="BH13" s="22"/>
      <c r="BI13" s="22"/>
      <c r="BJ13" s="22"/>
      <c r="BK13" s="22">
        <f t="shared" si="21"/>
        <v>0</v>
      </c>
      <c r="BL13" s="22"/>
      <c r="BM13" s="22"/>
      <c r="BN13" s="39"/>
      <c r="BO13" s="22"/>
      <c r="BP13" s="22"/>
      <c r="BQ13" s="22"/>
      <c r="BR13" s="22"/>
      <c r="BS13" s="22">
        <f t="shared" si="22"/>
        <v>0</v>
      </c>
      <c r="BT13" s="22"/>
      <c r="BU13" s="22"/>
      <c r="BV13" s="39"/>
      <c r="BW13" s="22"/>
      <c r="BX13" s="22"/>
      <c r="BY13" s="22"/>
      <c r="BZ13" s="22"/>
      <c r="CA13" s="22">
        <f t="array" ref="CA13">IFERROR(CC13/cb,0)</f>
        <v>0</v>
      </c>
      <c r="CB13" s="22"/>
      <c r="CC13" s="22"/>
      <c r="CD13" s="39"/>
      <c r="CE13" s="22"/>
      <c r="CF13" s="22"/>
      <c r="CG13" s="22"/>
      <c r="CH13" s="22"/>
      <c r="CI13" s="22">
        <f t="shared" si="23"/>
        <v>0</v>
      </c>
      <c r="CJ13" s="22"/>
      <c r="CK13" s="22"/>
      <c r="CL13" s="39"/>
      <c r="CM13" s="22"/>
      <c r="CN13" s="22"/>
      <c r="CO13" s="22"/>
      <c r="CP13" s="22"/>
      <c r="CQ13" s="23">
        <f t="shared" si="24"/>
        <v>0</v>
      </c>
      <c r="CR13" s="22"/>
      <c r="CS13" s="22"/>
      <c r="CT13" s="39"/>
      <c r="CU13" s="22"/>
      <c r="CV13" s="22"/>
      <c r="CW13" s="22"/>
      <c r="CX13" s="22"/>
      <c r="CY13" s="24">
        <f t="shared" si="25"/>
        <v>0</v>
      </c>
      <c r="CZ13" s="22"/>
      <c r="DA13" s="22"/>
      <c r="DB13" s="39"/>
      <c r="DC13" s="22"/>
      <c r="DD13" s="22"/>
      <c r="DE13" s="22"/>
      <c r="DF13" s="22"/>
      <c r="DG13" s="22">
        <f t="shared" si="26"/>
        <v>0</v>
      </c>
      <c r="DH13" s="22"/>
      <c r="DI13" s="22"/>
    </row>
    <row r="14" spans="1:113" ht="17" customHeight="1">
      <c r="A14" s="21">
        <v>44818</v>
      </c>
      <c r="B14" s="39"/>
      <c r="C14" s="22"/>
      <c r="D14" s="22"/>
      <c r="E14" s="22"/>
      <c r="F14" s="22"/>
      <c r="G14" s="34">
        <f t="shared" si="14"/>
        <v>0</v>
      </c>
      <c r="H14" s="34"/>
      <c r="I14" s="34"/>
      <c r="J14" s="39"/>
      <c r="K14" s="22"/>
      <c r="L14" s="22"/>
      <c r="M14" s="22"/>
      <c r="N14" s="22"/>
      <c r="O14" s="22">
        <f t="shared" si="15"/>
        <v>0</v>
      </c>
      <c r="P14" s="22"/>
      <c r="Q14" s="22"/>
      <c r="R14" s="39"/>
      <c r="S14" s="22"/>
      <c r="T14" s="22"/>
      <c r="U14" s="22"/>
      <c r="V14" s="22"/>
      <c r="W14" s="22">
        <f t="shared" si="16"/>
        <v>0</v>
      </c>
      <c r="X14" s="22"/>
      <c r="Y14" s="22"/>
      <c r="Z14" s="39"/>
      <c r="AA14" s="22"/>
      <c r="AB14" s="22"/>
      <c r="AC14" s="22"/>
      <c r="AD14" s="22"/>
      <c r="AE14" s="22">
        <f t="shared" si="17"/>
        <v>0</v>
      </c>
      <c r="AF14" s="22"/>
      <c r="AG14" s="22"/>
      <c r="AH14" s="39"/>
      <c r="AI14" s="22"/>
      <c r="AJ14" s="22"/>
      <c r="AK14" s="22"/>
      <c r="AL14" s="22"/>
      <c r="AM14" s="22">
        <f t="shared" si="18"/>
        <v>0</v>
      </c>
      <c r="AN14" s="22"/>
      <c r="AO14" s="22"/>
      <c r="AP14" s="39"/>
      <c r="AQ14" s="22"/>
      <c r="AR14" s="22"/>
      <c r="AS14" s="22"/>
      <c r="AT14" s="22"/>
      <c r="AU14" s="22">
        <f t="shared" si="19"/>
        <v>0</v>
      </c>
      <c r="AV14" s="22"/>
      <c r="AW14" s="22"/>
      <c r="AX14" s="39"/>
      <c r="AY14" s="22"/>
      <c r="AZ14" s="22"/>
      <c r="BA14" s="22"/>
      <c r="BB14" s="22"/>
      <c r="BC14" s="22">
        <f t="shared" si="20"/>
        <v>0</v>
      </c>
      <c r="BD14" s="22"/>
      <c r="BE14" s="22"/>
      <c r="BF14" s="39"/>
      <c r="BG14" s="22"/>
      <c r="BH14" s="22"/>
      <c r="BI14" s="22"/>
      <c r="BJ14" s="22"/>
      <c r="BK14" s="22">
        <f t="shared" si="21"/>
        <v>0</v>
      </c>
      <c r="BL14" s="22"/>
      <c r="BM14" s="22"/>
      <c r="BN14" s="39"/>
      <c r="BO14" s="22"/>
      <c r="BP14" s="22"/>
      <c r="BQ14" s="22"/>
      <c r="BR14" s="22"/>
      <c r="BS14" s="22">
        <f t="shared" si="22"/>
        <v>0</v>
      </c>
      <c r="BT14" s="22"/>
      <c r="BU14" s="22"/>
      <c r="BV14" s="39"/>
      <c r="BW14" s="22"/>
      <c r="BX14" s="22"/>
      <c r="BY14" s="22"/>
      <c r="BZ14" s="22"/>
      <c r="CA14" s="22">
        <f t="array" ref="CA14">IFERROR(CC14/cb,0)</f>
        <v>0</v>
      </c>
      <c r="CB14" s="22"/>
      <c r="CC14" s="22"/>
      <c r="CD14" s="39"/>
      <c r="CE14" s="22"/>
      <c r="CF14" s="22"/>
      <c r="CG14" s="22"/>
      <c r="CH14" s="22"/>
      <c r="CI14" s="22">
        <f t="shared" si="23"/>
        <v>0</v>
      </c>
      <c r="CJ14" s="22"/>
      <c r="CK14" s="22"/>
      <c r="CL14" s="39"/>
      <c r="CM14" s="22"/>
      <c r="CN14" s="22"/>
      <c r="CO14" s="22"/>
      <c r="CP14" s="22"/>
      <c r="CQ14" s="23">
        <f t="shared" si="24"/>
        <v>0</v>
      </c>
      <c r="CR14" s="22"/>
      <c r="CS14" s="22"/>
      <c r="CT14" s="39"/>
      <c r="CU14" s="22"/>
      <c r="CV14" s="22"/>
      <c r="CW14" s="22"/>
      <c r="CX14" s="22"/>
      <c r="CY14" s="24">
        <f t="shared" si="25"/>
        <v>0</v>
      </c>
      <c r="CZ14" s="22"/>
      <c r="DA14" s="22"/>
      <c r="DB14" s="39"/>
      <c r="DC14" s="22"/>
      <c r="DD14" s="22"/>
      <c r="DE14" s="22"/>
      <c r="DF14" s="22"/>
      <c r="DG14" s="22">
        <f t="shared" si="26"/>
        <v>0</v>
      </c>
      <c r="DH14" s="22"/>
      <c r="DI14" s="22"/>
    </row>
    <row r="15" spans="1:113" ht="17" customHeight="1">
      <c r="A15" s="21">
        <v>44819</v>
      </c>
      <c r="B15" s="39"/>
      <c r="C15" s="22"/>
      <c r="D15" s="22"/>
      <c r="E15" s="22"/>
      <c r="F15" s="22"/>
      <c r="G15" s="34">
        <f t="shared" si="14"/>
        <v>0</v>
      </c>
      <c r="H15" s="34"/>
      <c r="I15" s="34"/>
      <c r="J15" s="39"/>
      <c r="K15" s="22"/>
      <c r="L15" s="22"/>
      <c r="M15" s="22"/>
      <c r="N15" s="22"/>
      <c r="O15" s="22">
        <f t="shared" si="15"/>
        <v>0</v>
      </c>
      <c r="P15" s="22"/>
      <c r="Q15" s="22"/>
      <c r="R15" s="39"/>
      <c r="S15" s="22"/>
      <c r="T15" s="22"/>
      <c r="U15" s="22"/>
      <c r="V15" s="22"/>
      <c r="W15" s="22">
        <f t="shared" si="16"/>
        <v>0</v>
      </c>
      <c r="X15" s="22"/>
      <c r="Y15" s="22"/>
      <c r="Z15" s="39"/>
      <c r="AA15" s="22"/>
      <c r="AB15" s="22"/>
      <c r="AC15" s="22"/>
      <c r="AD15" s="22"/>
      <c r="AE15" s="22">
        <f t="shared" si="17"/>
        <v>0</v>
      </c>
      <c r="AF15" s="22"/>
      <c r="AG15" s="22"/>
      <c r="AH15" s="39"/>
      <c r="AI15" s="22"/>
      <c r="AJ15" s="22"/>
      <c r="AK15" s="22"/>
      <c r="AL15" s="22"/>
      <c r="AM15" s="22">
        <f t="shared" si="18"/>
        <v>0</v>
      </c>
      <c r="AN15" s="22"/>
      <c r="AO15" s="22"/>
      <c r="AP15" s="39"/>
      <c r="AQ15" s="22"/>
      <c r="AR15" s="22"/>
      <c r="AS15" s="22"/>
      <c r="AT15" s="22"/>
      <c r="AU15" s="22">
        <f t="shared" si="19"/>
        <v>0</v>
      </c>
      <c r="AV15" s="22"/>
      <c r="AW15" s="22"/>
      <c r="AX15" s="39"/>
      <c r="AY15" s="22"/>
      <c r="AZ15" s="22"/>
      <c r="BA15" s="22"/>
      <c r="BB15" s="22"/>
      <c r="BC15" s="22">
        <f t="shared" si="20"/>
        <v>0</v>
      </c>
      <c r="BD15" s="22"/>
      <c r="BE15" s="22"/>
      <c r="BF15" s="39"/>
      <c r="BG15" s="22"/>
      <c r="BH15" s="22"/>
      <c r="BI15" s="22"/>
      <c r="BJ15" s="22"/>
      <c r="BK15" s="22">
        <f t="shared" si="21"/>
        <v>0</v>
      </c>
      <c r="BL15" s="22"/>
      <c r="BM15" s="22"/>
      <c r="BN15" s="39"/>
      <c r="BO15" s="22"/>
      <c r="BP15" s="22"/>
      <c r="BQ15" s="22"/>
      <c r="BR15" s="22"/>
      <c r="BS15" s="22">
        <f t="shared" si="22"/>
        <v>0</v>
      </c>
      <c r="BT15" s="22"/>
      <c r="BU15" s="22"/>
      <c r="BV15" s="39"/>
      <c r="BW15" s="22"/>
      <c r="BX15" s="22"/>
      <c r="BY15" s="22"/>
      <c r="BZ15" s="22"/>
      <c r="CA15" s="22">
        <f t="array" ref="CA15">IFERROR(CC15/cb,0)</f>
        <v>0</v>
      </c>
      <c r="CB15" s="22"/>
      <c r="CC15" s="22"/>
      <c r="CD15" s="39"/>
      <c r="CE15" s="22"/>
      <c r="CF15" s="22"/>
      <c r="CG15" s="22"/>
      <c r="CH15" s="22"/>
      <c r="CI15" s="22">
        <f t="shared" si="23"/>
        <v>0</v>
      </c>
      <c r="CJ15" s="22"/>
      <c r="CK15" s="22"/>
      <c r="CL15" s="39"/>
      <c r="CM15" s="22"/>
      <c r="CN15" s="22"/>
      <c r="CO15" s="22"/>
      <c r="CP15" s="22"/>
      <c r="CQ15" s="23">
        <f t="shared" si="24"/>
        <v>0</v>
      </c>
      <c r="CR15" s="22"/>
      <c r="CS15" s="22"/>
      <c r="CT15" s="39"/>
      <c r="CU15" s="22"/>
      <c r="CV15" s="22"/>
      <c r="CW15" s="22"/>
      <c r="CX15" s="22"/>
      <c r="CY15" s="24">
        <f t="shared" si="25"/>
        <v>0</v>
      </c>
      <c r="CZ15" s="22"/>
      <c r="DA15" s="22"/>
      <c r="DB15" s="39"/>
      <c r="DC15" s="22"/>
      <c r="DD15" s="22"/>
      <c r="DE15" s="22"/>
      <c r="DF15" s="22"/>
      <c r="DG15" s="22">
        <f t="shared" si="26"/>
        <v>0</v>
      </c>
      <c r="DH15" s="22"/>
      <c r="DI15" s="22"/>
    </row>
    <row r="16" spans="1:113" ht="17" customHeight="1">
      <c r="A16" s="21">
        <v>44820</v>
      </c>
      <c r="B16" s="39"/>
      <c r="C16" s="22"/>
      <c r="D16" s="22"/>
      <c r="E16" s="22"/>
      <c r="F16" s="22"/>
      <c r="G16" s="34">
        <f t="shared" si="14"/>
        <v>0</v>
      </c>
      <c r="H16" s="34"/>
      <c r="I16" s="34"/>
      <c r="J16" s="39"/>
      <c r="K16" s="22"/>
      <c r="L16" s="22"/>
      <c r="M16" s="22"/>
      <c r="N16" s="22"/>
      <c r="O16" s="22">
        <f t="shared" si="15"/>
        <v>0</v>
      </c>
      <c r="P16" s="22"/>
      <c r="Q16" s="22"/>
      <c r="R16" s="39"/>
      <c r="S16" s="22"/>
      <c r="T16" s="22"/>
      <c r="U16" s="22"/>
      <c r="V16" s="22"/>
      <c r="W16" s="22">
        <f t="shared" si="16"/>
        <v>0</v>
      </c>
      <c r="X16" s="22"/>
      <c r="Y16" s="22"/>
      <c r="Z16" s="39"/>
      <c r="AA16" s="22"/>
      <c r="AB16" s="22"/>
      <c r="AC16" s="22"/>
      <c r="AD16" s="22"/>
      <c r="AE16" s="22">
        <f t="shared" si="17"/>
        <v>0</v>
      </c>
      <c r="AF16" s="22"/>
      <c r="AG16" s="22"/>
      <c r="AH16" s="39"/>
      <c r="AI16" s="22"/>
      <c r="AJ16" s="22"/>
      <c r="AK16" s="22"/>
      <c r="AL16" s="22"/>
      <c r="AM16" s="22">
        <f t="shared" si="18"/>
        <v>0</v>
      </c>
      <c r="AN16" s="22"/>
      <c r="AO16" s="22"/>
      <c r="AP16" s="39"/>
      <c r="AQ16" s="22"/>
      <c r="AR16" s="22"/>
      <c r="AS16" s="22"/>
      <c r="AT16" s="22"/>
      <c r="AU16" s="22">
        <f t="shared" si="19"/>
        <v>0</v>
      </c>
      <c r="AV16" s="22"/>
      <c r="AW16" s="22"/>
      <c r="AX16" s="39"/>
      <c r="AY16" s="22"/>
      <c r="AZ16" s="22"/>
      <c r="BA16" s="22"/>
      <c r="BB16" s="22"/>
      <c r="BC16" s="22">
        <f t="shared" si="20"/>
        <v>0</v>
      </c>
      <c r="BD16" s="22"/>
      <c r="BE16" s="22"/>
      <c r="BF16" s="39"/>
      <c r="BG16" s="22"/>
      <c r="BH16" s="22"/>
      <c r="BI16" s="22"/>
      <c r="BJ16" s="22"/>
      <c r="BK16" s="22">
        <f t="shared" si="21"/>
        <v>0</v>
      </c>
      <c r="BL16" s="22"/>
      <c r="BM16" s="22"/>
      <c r="BN16" s="39"/>
      <c r="BO16" s="22"/>
      <c r="BP16" s="22"/>
      <c r="BQ16" s="22"/>
      <c r="BR16" s="22"/>
      <c r="BS16" s="22">
        <f t="shared" si="22"/>
        <v>0</v>
      </c>
      <c r="BT16" s="22"/>
      <c r="BU16" s="22"/>
      <c r="BV16" s="39"/>
      <c r="BW16" s="22"/>
      <c r="BX16" s="22"/>
      <c r="BY16" s="22"/>
      <c r="BZ16" s="22"/>
      <c r="CA16" s="22">
        <f t="array" ref="CA16">IFERROR(CC16/cb,0)</f>
        <v>0</v>
      </c>
      <c r="CB16" s="22"/>
      <c r="CC16" s="22"/>
      <c r="CD16" s="39"/>
      <c r="CE16" s="22"/>
      <c r="CF16" s="22"/>
      <c r="CG16" s="22"/>
      <c r="CH16" s="22"/>
      <c r="CI16" s="22">
        <f t="shared" si="23"/>
        <v>0</v>
      </c>
      <c r="CJ16" s="22"/>
      <c r="CK16" s="22"/>
      <c r="CL16" s="39"/>
      <c r="CM16" s="22"/>
      <c r="CN16" s="22"/>
      <c r="CO16" s="22"/>
      <c r="CP16" s="22"/>
      <c r="CQ16" s="23">
        <f t="shared" si="24"/>
        <v>0</v>
      </c>
      <c r="CR16" s="22"/>
      <c r="CS16" s="22"/>
      <c r="CT16" s="39"/>
      <c r="CU16" s="22"/>
      <c r="CV16" s="22"/>
      <c r="CW16" s="22"/>
      <c r="CX16" s="22"/>
      <c r="CY16" s="24">
        <f t="shared" si="25"/>
        <v>0</v>
      </c>
      <c r="CZ16" s="22"/>
      <c r="DA16" s="22"/>
      <c r="DB16" s="39"/>
      <c r="DC16" s="22"/>
      <c r="DD16" s="22"/>
      <c r="DE16" s="22"/>
      <c r="DF16" s="22"/>
      <c r="DG16" s="22">
        <f t="shared" si="26"/>
        <v>0</v>
      </c>
      <c r="DH16" s="22"/>
      <c r="DI16" s="22"/>
    </row>
    <row r="17" spans="1:113" ht="17" customHeight="1">
      <c r="A17" s="21">
        <v>44821</v>
      </c>
      <c r="B17" s="39"/>
      <c r="C17" s="22"/>
      <c r="D17" s="22"/>
      <c r="E17" s="22"/>
      <c r="F17" s="22"/>
      <c r="G17" s="34">
        <f t="shared" si="14"/>
        <v>0</v>
      </c>
      <c r="H17" s="34"/>
      <c r="I17" s="34"/>
      <c r="J17" s="39"/>
      <c r="K17" s="22"/>
      <c r="L17" s="22"/>
      <c r="M17" s="22"/>
      <c r="N17" s="22"/>
      <c r="O17" s="22">
        <f t="shared" si="15"/>
        <v>0</v>
      </c>
      <c r="P17" s="22"/>
      <c r="Q17" s="22"/>
      <c r="R17" s="39"/>
      <c r="S17" s="22"/>
      <c r="T17" s="22"/>
      <c r="U17" s="22"/>
      <c r="V17" s="22"/>
      <c r="W17" s="22">
        <f t="shared" si="16"/>
        <v>0</v>
      </c>
      <c r="X17" s="22"/>
      <c r="Y17" s="22"/>
      <c r="Z17" s="39"/>
      <c r="AA17" s="22"/>
      <c r="AB17" s="22"/>
      <c r="AC17" s="22"/>
      <c r="AD17" s="22"/>
      <c r="AE17" s="22">
        <f t="shared" si="17"/>
        <v>0</v>
      </c>
      <c r="AF17" s="22"/>
      <c r="AG17" s="22"/>
      <c r="AH17" s="39"/>
      <c r="AI17" s="22"/>
      <c r="AJ17" s="22"/>
      <c r="AK17" s="22"/>
      <c r="AL17" s="22"/>
      <c r="AM17" s="22">
        <f t="shared" si="18"/>
        <v>0</v>
      </c>
      <c r="AN17" s="22"/>
      <c r="AO17" s="22"/>
      <c r="AP17" s="39"/>
      <c r="AQ17" s="22"/>
      <c r="AR17" s="22"/>
      <c r="AS17" s="22"/>
      <c r="AT17" s="22"/>
      <c r="AU17" s="22">
        <f t="shared" si="19"/>
        <v>0</v>
      </c>
      <c r="AV17" s="22"/>
      <c r="AW17" s="22"/>
      <c r="AX17" s="39"/>
      <c r="AY17" s="22"/>
      <c r="AZ17" s="22"/>
      <c r="BA17" s="22"/>
      <c r="BB17" s="22"/>
      <c r="BC17" s="22">
        <f t="shared" si="20"/>
        <v>0</v>
      </c>
      <c r="BD17" s="22"/>
      <c r="BE17" s="22"/>
      <c r="BF17" s="39"/>
      <c r="BG17" s="22"/>
      <c r="BH17" s="22"/>
      <c r="BI17" s="22"/>
      <c r="BJ17" s="22"/>
      <c r="BK17" s="22">
        <f t="shared" si="21"/>
        <v>0</v>
      </c>
      <c r="BL17" s="22"/>
      <c r="BM17" s="22"/>
      <c r="BN17" s="39"/>
      <c r="BO17" s="22"/>
      <c r="BP17" s="22"/>
      <c r="BQ17" s="22"/>
      <c r="BR17" s="22"/>
      <c r="BS17" s="22">
        <f t="shared" si="22"/>
        <v>0</v>
      </c>
      <c r="BT17" s="22"/>
      <c r="BU17" s="22"/>
      <c r="BV17" s="39"/>
      <c r="BW17" s="22"/>
      <c r="BX17" s="22"/>
      <c r="BY17" s="22"/>
      <c r="BZ17" s="22"/>
      <c r="CA17" s="22">
        <f t="array" ref="CA17">IFERROR(CC17/cb,0)</f>
        <v>0</v>
      </c>
      <c r="CB17" s="22"/>
      <c r="CC17" s="22"/>
      <c r="CD17" s="39"/>
      <c r="CE17" s="22"/>
      <c r="CF17" s="22"/>
      <c r="CG17" s="22"/>
      <c r="CH17" s="22"/>
      <c r="CI17" s="22">
        <f t="shared" si="23"/>
        <v>0</v>
      </c>
      <c r="CJ17" s="22"/>
      <c r="CK17" s="22"/>
      <c r="CL17" s="39"/>
      <c r="CM17" s="22"/>
      <c r="CN17" s="22"/>
      <c r="CO17" s="22"/>
      <c r="CP17" s="22"/>
      <c r="CQ17" s="23">
        <f t="shared" si="24"/>
        <v>0</v>
      </c>
      <c r="CR17" s="22"/>
      <c r="CS17" s="22"/>
      <c r="CT17" s="39"/>
      <c r="CU17" s="22"/>
      <c r="CV17" s="22"/>
      <c r="CW17" s="22"/>
      <c r="CX17" s="22"/>
      <c r="CY17" s="24">
        <f t="shared" si="25"/>
        <v>0</v>
      </c>
      <c r="CZ17" s="22"/>
      <c r="DA17" s="22"/>
      <c r="DB17" s="39"/>
      <c r="DC17" s="22"/>
      <c r="DD17" s="22"/>
      <c r="DE17" s="22"/>
      <c r="DF17" s="22"/>
      <c r="DG17" s="22">
        <f t="shared" si="26"/>
        <v>0</v>
      </c>
      <c r="DH17" s="22"/>
      <c r="DI17" s="22"/>
    </row>
    <row r="18" spans="1:113" ht="17" customHeight="1">
      <c r="A18" s="21">
        <v>44822</v>
      </c>
      <c r="B18" s="39"/>
      <c r="C18" s="22"/>
      <c r="D18" s="22"/>
      <c r="E18" s="22"/>
      <c r="F18" s="22"/>
      <c r="G18" s="34">
        <f t="shared" si="14"/>
        <v>0</v>
      </c>
      <c r="H18" s="34"/>
      <c r="I18" s="34"/>
      <c r="J18" s="39"/>
      <c r="K18" s="22"/>
      <c r="L18" s="22"/>
      <c r="M18" s="22"/>
      <c r="N18" s="22"/>
      <c r="O18" s="22">
        <f t="shared" si="15"/>
        <v>0</v>
      </c>
      <c r="P18" s="22"/>
      <c r="Q18" s="22"/>
      <c r="R18" s="39"/>
      <c r="S18" s="22"/>
      <c r="T18" s="22"/>
      <c r="U18" s="22"/>
      <c r="V18" s="22"/>
      <c r="W18" s="22">
        <f t="shared" si="16"/>
        <v>0</v>
      </c>
      <c r="X18" s="22"/>
      <c r="Y18" s="22"/>
      <c r="Z18" s="39"/>
      <c r="AA18" s="22"/>
      <c r="AB18" s="22"/>
      <c r="AC18" s="22"/>
      <c r="AD18" s="22"/>
      <c r="AE18" s="22">
        <f t="shared" si="17"/>
        <v>0</v>
      </c>
      <c r="AF18" s="22"/>
      <c r="AG18" s="22"/>
      <c r="AH18" s="39"/>
      <c r="AI18" s="22"/>
      <c r="AJ18" s="22"/>
      <c r="AK18" s="22"/>
      <c r="AL18" s="22"/>
      <c r="AM18" s="22">
        <f t="shared" si="18"/>
        <v>0</v>
      </c>
      <c r="AN18" s="22"/>
      <c r="AO18" s="22"/>
      <c r="AP18" s="39"/>
      <c r="AQ18" s="22"/>
      <c r="AR18" s="22"/>
      <c r="AS18" s="22"/>
      <c r="AT18" s="22"/>
      <c r="AU18" s="22">
        <f t="shared" si="19"/>
        <v>0</v>
      </c>
      <c r="AV18" s="22"/>
      <c r="AW18" s="22"/>
      <c r="AX18" s="39"/>
      <c r="AY18" s="22"/>
      <c r="AZ18" s="22"/>
      <c r="BA18" s="22"/>
      <c r="BB18" s="22"/>
      <c r="BC18" s="22">
        <f t="shared" si="20"/>
        <v>0</v>
      </c>
      <c r="BD18" s="22"/>
      <c r="BE18" s="22"/>
      <c r="BF18" s="39"/>
      <c r="BG18" s="22"/>
      <c r="BH18" s="22"/>
      <c r="BI18" s="22"/>
      <c r="BJ18" s="22"/>
      <c r="BK18" s="22">
        <f t="shared" si="21"/>
        <v>0</v>
      </c>
      <c r="BL18" s="22"/>
      <c r="BM18" s="22"/>
      <c r="BN18" s="39"/>
      <c r="BO18" s="22"/>
      <c r="BP18" s="22"/>
      <c r="BQ18" s="22"/>
      <c r="BR18" s="22"/>
      <c r="BS18" s="22">
        <f t="shared" si="22"/>
        <v>0</v>
      </c>
      <c r="BT18" s="22"/>
      <c r="BU18" s="22"/>
      <c r="BV18" s="39"/>
      <c r="BW18" s="22"/>
      <c r="BX18" s="22"/>
      <c r="BY18" s="22"/>
      <c r="BZ18" s="22"/>
      <c r="CA18" s="22">
        <f t="array" ref="CA18">IFERROR(CC18/cb,0)</f>
        <v>0</v>
      </c>
      <c r="CB18" s="22"/>
      <c r="CC18" s="22"/>
      <c r="CD18" s="39"/>
      <c r="CE18" s="22"/>
      <c r="CF18" s="22"/>
      <c r="CG18" s="22"/>
      <c r="CH18" s="22"/>
      <c r="CI18" s="22">
        <f t="shared" si="23"/>
        <v>0</v>
      </c>
      <c r="CJ18" s="22"/>
      <c r="CK18" s="22"/>
      <c r="CL18" s="39"/>
      <c r="CM18" s="22"/>
      <c r="CN18" s="22"/>
      <c r="CO18" s="22"/>
      <c r="CP18" s="22"/>
      <c r="CQ18" s="23">
        <f t="shared" si="24"/>
        <v>0</v>
      </c>
      <c r="CR18" s="22"/>
      <c r="CS18" s="22"/>
      <c r="CT18" s="39"/>
      <c r="CU18" s="22"/>
      <c r="CV18" s="22"/>
      <c r="CW18" s="22"/>
      <c r="CX18" s="22"/>
      <c r="CY18" s="24">
        <f t="shared" si="25"/>
        <v>0</v>
      </c>
      <c r="CZ18" s="22"/>
      <c r="DA18" s="22"/>
      <c r="DB18" s="39"/>
      <c r="DC18" s="22"/>
      <c r="DD18" s="22"/>
      <c r="DE18" s="22"/>
      <c r="DF18" s="22"/>
      <c r="DG18" s="22">
        <f t="shared" si="26"/>
        <v>0</v>
      </c>
      <c r="DH18" s="22"/>
      <c r="DI18" s="22"/>
    </row>
    <row r="19" spans="1:113" ht="17" customHeight="1">
      <c r="A19" s="21">
        <v>44823</v>
      </c>
      <c r="B19" s="39"/>
      <c r="C19" s="22"/>
      <c r="D19" s="22"/>
      <c r="E19" s="22"/>
      <c r="F19" s="22"/>
      <c r="G19" s="34">
        <f t="shared" si="14"/>
        <v>0</v>
      </c>
      <c r="H19" s="34"/>
      <c r="I19" s="34"/>
      <c r="J19" s="39"/>
      <c r="K19" s="22"/>
      <c r="L19" s="22"/>
      <c r="M19" s="22"/>
      <c r="N19" s="22"/>
      <c r="O19" s="22">
        <f t="shared" si="15"/>
        <v>0</v>
      </c>
      <c r="P19" s="22"/>
      <c r="Q19" s="22"/>
      <c r="R19" s="39"/>
      <c r="S19" s="22"/>
      <c r="T19" s="22"/>
      <c r="U19" s="22"/>
      <c r="V19" s="22"/>
      <c r="W19" s="22">
        <f t="shared" si="16"/>
        <v>0</v>
      </c>
      <c r="X19" s="22"/>
      <c r="Y19" s="22"/>
      <c r="Z19" s="39"/>
      <c r="AA19" s="22"/>
      <c r="AB19" s="22"/>
      <c r="AC19" s="22"/>
      <c r="AD19" s="22"/>
      <c r="AE19" s="22">
        <f t="shared" si="17"/>
        <v>0</v>
      </c>
      <c r="AF19" s="22"/>
      <c r="AG19" s="22"/>
      <c r="AH19" s="39"/>
      <c r="AI19" s="22"/>
      <c r="AJ19" s="22"/>
      <c r="AK19" s="22"/>
      <c r="AL19" s="22"/>
      <c r="AM19" s="22">
        <f t="shared" si="18"/>
        <v>0</v>
      </c>
      <c r="AN19" s="22"/>
      <c r="AO19" s="22"/>
      <c r="AP19" s="39"/>
      <c r="AQ19" s="22"/>
      <c r="AR19" s="22"/>
      <c r="AS19" s="22"/>
      <c r="AT19" s="22"/>
      <c r="AU19" s="22">
        <f t="shared" si="19"/>
        <v>0</v>
      </c>
      <c r="AV19" s="22"/>
      <c r="AW19" s="22"/>
      <c r="AX19" s="39"/>
      <c r="AY19" s="22"/>
      <c r="AZ19" s="22"/>
      <c r="BA19" s="22"/>
      <c r="BB19" s="22"/>
      <c r="BC19" s="22">
        <f t="shared" si="20"/>
        <v>0</v>
      </c>
      <c r="BD19" s="22"/>
      <c r="BE19" s="22"/>
      <c r="BF19" s="39"/>
      <c r="BG19" s="22"/>
      <c r="BH19" s="22"/>
      <c r="BI19" s="22"/>
      <c r="BJ19" s="22"/>
      <c r="BK19" s="22">
        <f t="shared" si="21"/>
        <v>0</v>
      </c>
      <c r="BL19" s="22"/>
      <c r="BM19" s="22"/>
      <c r="BN19" s="39"/>
      <c r="BO19" s="22"/>
      <c r="BP19" s="22"/>
      <c r="BQ19" s="22"/>
      <c r="BR19" s="22"/>
      <c r="BS19" s="22">
        <f t="shared" si="22"/>
        <v>0</v>
      </c>
      <c r="BT19" s="22"/>
      <c r="BU19" s="22"/>
      <c r="BV19" s="39"/>
      <c r="BW19" s="22"/>
      <c r="BX19" s="22"/>
      <c r="BY19" s="22"/>
      <c r="BZ19" s="22"/>
      <c r="CA19" s="22">
        <f t="array" ref="CA19">IFERROR(CC19/cb,0)</f>
        <v>0</v>
      </c>
      <c r="CB19" s="22"/>
      <c r="CC19" s="22"/>
      <c r="CD19" s="39"/>
      <c r="CE19" s="22"/>
      <c r="CF19" s="22"/>
      <c r="CG19" s="22"/>
      <c r="CH19" s="22"/>
      <c r="CI19" s="22">
        <f t="shared" si="23"/>
        <v>0</v>
      </c>
      <c r="CJ19" s="22"/>
      <c r="CK19" s="22"/>
      <c r="CL19" s="39"/>
      <c r="CM19" s="22"/>
      <c r="CN19" s="22"/>
      <c r="CO19" s="22"/>
      <c r="CP19" s="22"/>
      <c r="CQ19" s="23">
        <f t="shared" si="24"/>
        <v>0</v>
      </c>
      <c r="CR19" s="22"/>
      <c r="CS19" s="22"/>
      <c r="CT19" s="39"/>
      <c r="CU19" s="22"/>
      <c r="CV19" s="22"/>
      <c r="CW19" s="22"/>
      <c r="CX19" s="22"/>
      <c r="CY19" s="24">
        <f t="shared" si="25"/>
        <v>0</v>
      </c>
      <c r="CZ19" s="22"/>
      <c r="DA19" s="22"/>
      <c r="DB19" s="39"/>
      <c r="DC19" s="22"/>
      <c r="DD19" s="22"/>
      <c r="DE19" s="22"/>
      <c r="DF19" s="22"/>
      <c r="DG19" s="22">
        <f t="shared" si="26"/>
        <v>0</v>
      </c>
      <c r="DH19" s="22"/>
      <c r="DI19" s="22"/>
    </row>
    <row r="20" spans="1:113" ht="17" customHeight="1">
      <c r="A20" s="21">
        <v>44824</v>
      </c>
      <c r="B20" s="39"/>
      <c r="C20" s="22"/>
      <c r="D20" s="22"/>
      <c r="E20" s="22"/>
      <c r="F20" s="22"/>
      <c r="G20" s="34">
        <f t="shared" si="14"/>
        <v>0</v>
      </c>
      <c r="H20" s="34"/>
      <c r="I20" s="34"/>
      <c r="J20" s="39"/>
      <c r="K20" s="22"/>
      <c r="L20" s="22"/>
      <c r="M20" s="22"/>
      <c r="N20" s="22"/>
      <c r="O20" s="22">
        <f t="shared" si="15"/>
        <v>0</v>
      </c>
      <c r="P20" s="22"/>
      <c r="Q20" s="22"/>
      <c r="R20" s="39"/>
      <c r="S20" s="22"/>
      <c r="T20" s="22"/>
      <c r="U20" s="22"/>
      <c r="V20" s="22"/>
      <c r="W20" s="22">
        <f t="shared" si="16"/>
        <v>0</v>
      </c>
      <c r="X20" s="22"/>
      <c r="Y20" s="22"/>
      <c r="Z20" s="39"/>
      <c r="AA20" s="22"/>
      <c r="AB20" s="22"/>
      <c r="AC20" s="22"/>
      <c r="AD20" s="22"/>
      <c r="AE20" s="22">
        <f t="shared" si="17"/>
        <v>0</v>
      </c>
      <c r="AF20" s="22"/>
      <c r="AG20" s="22"/>
      <c r="AH20" s="39"/>
      <c r="AI20" s="22"/>
      <c r="AJ20" s="22"/>
      <c r="AK20" s="22"/>
      <c r="AL20" s="22"/>
      <c r="AM20" s="22">
        <f t="shared" si="18"/>
        <v>0</v>
      </c>
      <c r="AN20" s="22"/>
      <c r="AO20" s="22"/>
      <c r="AP20" s="39"/>
      <c r="AQ20" s="22"/>
      <c r="AR20" s="22"/>
      <c r="AS20" s="22"/>
      <c r="AT20" s="22"/>
      <c r="AU20" s="22">
        <f t="shared" si="19"/>
        <v>0</v>
      </c>
      <c r="AV20" s="22"/>
      <c r="AW20" s="22"/>
      <c r="AX20" s="39"/>
      <c r="AY20" s="22"/>
      <c r="AZ20" s="22"/>
      <c r="BA20" s="22"/>
      <c r="BB20" s="22"/>
      <c r="BC20" s="22">
        <f t="shared" si="20"/>
        <v>0</v>
      </c>
      <c r="BD20" s="22"/>
      <c r="BE20" s="22"/>
      <c r="BF20" s="39"/>
      <c r="BG20" s="22"/>
      <c r="BH20" s="22"/>
      <c r="BI20" s="22"/>
      <c r="BJ20" s="22"/>
      <c r="BK20" s="22">
        <f t="shared" si="21"/>
        <v>0</v>
      </c>
      <c r="BL20" s="22"/>
      <c r="BM20" s="22"/>
      <c r="BN20" s="39"/>
      <c r="BO20" s="22"/>
      <c r="BP20" s="22"/>
      <c r="BQ20" s="22"/>
      <c r="BR20" s="22"/>
      <c r="BS20" s="22">
        <f t="shared" si="22"/>
        <v>0</v>
      </c>
      <c r="BT20" s="22"/>
      <c r="BU20" s="22"/>
      <c r="BV20" s="39"/>
      <c r="BW20" s="22"/>
      <c r="BX20" s="22"/>
      <c r="BY20" s="22"/>
      <c r="BZ20" s="22"/>
      <c r="CA20" s="22">
        <f t="array" ref="CA20">IFERROR(CC20/cb,0)</f>
        <v>0</v>
      </c>
      <c r="CB20" s="22"/>
      <c r="CC20" s="22"/>
      <c r="CD20" s="39"/>
      <c r="CE20" s="22"/>
      <c r="CF20" s="22"/>
      <c r="CG20" s="22"/>
      <c r="CH20" s="22"/>
      <c r="CI20" s="22">
        <f t="shared" si="23"/>
        <v>0</v>
      </c>
      <c r="CJ20" s="22"/>
      <c r="CK20" s="22"/>
      <c r="CL20" s="39"/>
      <c r="CM20" s="22"/>
      <c r="CN20" s="22"/>
      <c r="CO20" s="22"/>
      <c r="CP20" s="22"/>
      <c r="CQ20" s="23">
        <f t="shared" si="24"/>
        <v>0</v>
      </c>
      <c r="CR20" s="22"/>
      <c r="CS20" s="22"/>
      <c r="CT20" s="39"/>
      <c r="CU20" s="22"/>
      <c r="CV20" s="22"/>
      <c r="CW20" s="22"/>
      <c r="CX20" s="22"/>
      <c r="CY20" s="24">
        <f t="shared" si="25"/>
        <v>0</v>
      </c>
      <c r="CZ20" s="22"/>
      <c r="DA20" s="22"/>
      <c r="DB20" s="39"/>
      <c r="DC20" s="22"/>
      <c r="DD20" s="22"/>
      <c r="DE20" s="22"/>
      <c r="DF20" s="22"/>
      <c r="DG20" s="22">
        <f t="shared" si="26"/>
        <v>0</v>
      </c>
      <c r="DH20" s="22"/>
      <c r="DI20" s="22"/>
    </row>
    <row r="21" spans="1:113" ht="17" customHeight="1">
      <c r="A21" s="21">
        <v>44825</v>
      </c>
      <c r="B21" s="39"/>
      <c r="C21" s="22"/>
      <c r="D21" s="22"/>
      <c r="E21" s="22"/>
      <c r="F21" s="22"/>
      <c r="G21" s="34">
        <f t="shared" si="14"/>
        <v>0</v>
      </c>
      <c r="H21" s="34"/>
      <c r="I21" s="34"/>
      <c r="J21" s="39"/>
      <c r="K21" s="22"/>
      <c r="L21" s="22"/>
      <c r="M21" s="22"/>
      <c r="N21" s="22"/>
      <c r="O21" s="22">
        <f t="shared" si="15"/>
        <v>0</v>
      </c>
      <c r="P21" s="22"/>
      <c r="Q21" s="22"/>
      <c r="R21" s="39"/>
      <c r="S21" s="22"/>
      <c r="T21" s="22"/>
      <c r="U21" s="22"/>
      <c r="V21" s="22"/>
      <c r="W21" s="22">
        <f t="shared" si="16"/>
        <v>0</v>
      </c>
      <c r="X21" s="22"/>
      <c r="Y21" s="22"/>
      <c r="Z21" s="39"/>
      <c r="AA21" s="22"/>
      <c r="AB21" s="22"/>
      <c r="AC21" s="22"/>
      <c r="AD21" s="22"/>
      <c r="AE21" s="22">
        <f t="shared" si="17"/>
        <v>0</v>
      </c>
      <c r="AF21" s="22"/>
      <c r="AG21" s="22"/>
      <c r="AH21" s="39"/>
      <c r="AI21" s="22"/>
      <c r="AJ21" s="22"/>
      <c r="AK21" s="22"/>
      <c r="AL21" s="22"/>
      <c r="AM21" s="22">
        <f t="shared" si="18"/>
        <v>0</v>
      </c>
      <c r="AN21" s="22"/>
      <c r="AO21" s="22"/>
      <c r="AP21" s="39"/>
      <c r="AQ21" s="22"/>
      <c r="AR21" s="22"/>
      <c r="AS21" s="22"/>
      <c r="AT21" s="22"/>
      <c r="AU21" s="22">
        <f t="shared" si="19"/>
        <v>0</v>
      </c>
      <c r="AV21" s="22"/>
      <c r="AW21" s="22"/>
      <c r="AX21" s="39"/>
      <c r="AY21" s="22"/>
      <c r="AZ21" s="22"/>
      <c r="BA21" s="22"/>
      <c r="BB21" s="22"/>
      <c r="BC21" s="22">
        <f t="shared" si="20"/>
        <v>0</v>
      </c>
      <c r="BD21" s="22"/>
      <c r="BE21" s="22"/>
      <c r="BF21" s="39"/>
      <c r="BG21" s="22"/>
      <c r="BH21" s="22"/>
      <c r="BI21" s="22"/>
      <c r="BJ21" s="22"/>
      <c r="BK21" s="22">
        <f t="shared" si="21"/>
        <v>0</v>
      </c>
      <c r="BL21" s="22"/>
      <c r="BM21" s="22"/>
      <c r="BN21" s="39"/>
      <c r="BO21" s="22"/>
      <c r="BP21" s="22"/>
      <c r="BQ21" s="22"/>
      <c r="BR21" s="22"/>
      <c r="BS21" s="22">
        <f t="shared" si="22"/>
        <v>0</v>
      </c>
      <c r="BT21" s="22"/>
      <c r="BU21" s="22"/>
      <c r="BV21" s="39"/>
      <c r="BW21" s="22"/>
      <c r="BX21" s="22"/>
      <c r="BY21" s="22"/>
      <c r="BZ21" s="22"/>
      <c r="CA21" s="22">
        <f t="array" ref="CA21">IFERROR(CC21/cb,0)</f>
        <v>0</v>
      </c>
      <c r="CB21" s="22"/>
      <c r="CC21" s="22"/>
      <c r="CD21" s="39"/>
      <c r="CE21" s="22"/>
      <c r="CF21" s="22"/>
      <c r="CG21" s="22"/>
      <c r="CH21" s="22"/>
      <c r="CI21" s="22">
        <f t="shared" si="23"/>
        <v>0</v>
      </c>
      <c r="CJ21" s="22"/>
      <c r="CK21" s="22"/>
      <c r="CL21" s="39"/>
      <c r="CM21" s="22"/>
      <c r="CN21" s="22"/>
      <c r="CO21" s="22"/>
      <c r="CP21" s="22"/>
      <c r="CQ21" s="23">
        <f t="shared" si="24"/>
        <v>0</v>
      </c>
      <c r="CR21" s="22"/>
      <c r="CS21" s="22"/>
      <c r="CT21" s="39"/>
      <c r="CU21" s="22"/>
      <c r="CV21" s="22"/>
      <c r="CW21" s="22"/>
      <c r="CX21" s="22"/>
      <c r="CY21" s="24">
        <f t="shared" si="25"/>
        <v>0</v>
      </c>
      <c r="CZ21" s="22"/>
      <c r="DA21" s="22"/>
      <c r="DB21" s="39"/>
      <c r="DC21" s="22"/>
      <c r="DD21" s="22"/>
      <c r="DE21" s="22"/>
      <c r="DF21" s="22"/>
      <c r="DG21" s="22">
        <f t="shared" si="26"/>
        <v>0</v>
      </c>
      <c r="DH21" s="22"/>
      <c r="DI21" s="22"/>
    </row>
    <row r="22" spans="1:113" ht="17" customHeight="1">
      <c r="A22" s="21">
        <v>44826</v>
      </c>
      <c r="B22" s="39"/>
      <c r="C22" s="22"/>
      <c r="D22" s="22"/>
      <c r="E22" s="22"/>
      <c r="F22" s="22"/>
      <c r="G22" s="34">
        <f t="shared" si="14"/>
        <v>0</v>
      </c>
      <c r="H22" s="34"/>
      <c r="I22" s="34"/>
      <c r="J22" s="39"/>
      <c r="K22" s="22"/>
      <c r="L22" s="22"/>
      <c r="M22" s="22"/>
      <c r="N22" s="22"/>
      <c r="O22" s="22">
        <f t="shared" si="15"/>
        <v>0</v>
      </c>
      <c r="P22" s="22"/>
      <c r="Q22" s="22"/>
      <c r="R22" s="39"/>
      <c r="S22" s="22"/>
      <c r="T22" s="22"/>
      <c r="U22" s="22"/>
      <c r="V22" s="22"/>
      <c r="W22" s="22">
        <f t="shared" si="16"/>
        <v>0</v>
      </c>
      <c r="X22" s="22"/>
      <c r="Y22" s="22"/>
      <c r="Z22" s="39"/>
      <c r="AA22" s="22"/>
      <c r="AB22" s="22"/>
      <c r="AC22" s="22"/>
      <c r="AD22" s="22"/>
      <c r="AE22" s="22">
        <f t="shared" si="17"/>
        <v>0</v>
      </c>
      <c r="AF22" s="22"/>
      <c r="AG22" s="22"/>
      <c r="AH22" s="39"/>
      <c r="AI22" s="22"/>
      <c r="AJ22" s="22"/>
      <c r="AK22" s="22"/>
      <c r="AL22" s="22"/>
      <c r="AM22" s="22">
        <f t="shared" si="18"/>
        <v>0</v>
      </c>
      <c r="AN22" s="22"/>
      <c r="AO22" s="22"/>
      <c r="AP22" s="39"/>
      <c r="AQ22" s="22"/>
      <c r="AR22" s="22"/>
      <c r="AS22" s="22"/>
      <c r="AT22" s="22"/>
      <c r="AU22" s="22">
        <f t="shared" si="19"/>
        <v>0</v>
      </c>
      <c r="AV22" s="22"/>
      <c r="AW22" s="22"/>
      <c r="AX22" s="39"/>
      <c r="AY22" s="22"/>
      <c r="AZ22" s="22"/>
      <c r="BA22" s="22"/>
      <c r="BB22" s="22"/>
      <c r="BC22" s="22">
        <f t="shared" si="20"/>
        <v>0</v>
      </c>
      <c r="BD22" s="22"/>
      <c r="BE22" s="22"/>
      <c r="BF22" s="39"/>
      <c r="BG22" s="22"/>
      <c r="BH22" s="22"/>
      <c r="BI22" s="22"/>
      <c r="BJ22" s="22"/>
      <c r="BK22" s="22">
        <f t="shared" si="21"/>
        <v>0</v>
      </c>
      <c r="BL22" s="22"/>
      <c r="BM22" s="22"/>
      <c r="BN22" s="39"/>
      <c r="BO22" s="22"/>
      <c r="BP22" s="22"/>
      <c r="BQ22" s="22"/>
      <c r="BR22" s="22"/>
      <c r="BS22" s="22">
        <f t="shared" si="22"/>
        <v>0</v>
      </c>
      <c r="BT22" s="22"/>
      <c r="BU22" s="22"/>
      <c r="BV22" s="39"/>
      <c r="BW22" s="22"/>
      <c r="BX22" s="22"/>
      <c r="BY22" s="22"/>
      <c r="BZ22" s="22"/>
      <c r="CA22" s="22">
        <f t="array" ref="CA22">IFERROR(CC22/cb,0)</f>
        <v>0</v>
      </c>
      <c r="CB22" s="22"/>
      <c r="CC22" s="22"/>
      <c r="CD22" s="39"/>
      <c r="CE22" s="22"/>
      <c r="CF22" s="22"/>
      <c r="CG22" s="22"/>
      <c r="CH22" s="22"/>
      <c r="CI22" s="22">
        <f t="shared" si="23"/>
        <v>0</v>
      </c>
      <c r="CJ22" s="22"/>
      <c r="CK22" s="22"/>
      <c r="CL22" s="39"/>
      <c r="CM22" s="22"/>
      <c r="CN22" s="22"/>
      <c r="CO22" s="22"/>
      <c r="CP22" s="22"/>
      <c r="CQ22" s="23">
        <f t="shared" si="24"/>
        <v>0</v>
      </c>
      <c r="CR22" s="22"/>
      <c r="CS22" s="22"/>
      <c r="CT22" s="39"/>
      <c r="CU22" s="22"/>
      <c r="CV22" s="22"/>
      <c r="CW22" s="22"/>
      <c r="CX22" s="22"/>
      <c r="CY22" s="24">
        <f t="shared" si="25"/>
        <v>0</v>
      </c>
      <c r="CZ22" s="22"/>
      <c r="DA22" s="22"/>
      <c r="DB22" s="39"/>
      <c r="DC22" s="22"/>
      <c r="DD22" s="22"/>
      <c r="DE22" s="22"/>
      <c r="DF22" s="22"/>
      <c r="DG22" s="22">
        <f t="shared" si="26"/>
        <v>0</v>
      </c>
      <c r="DH22" s="22"/>
      <c r="DI22" s="22"/>
    </row>
    <row r="23" spans="1:113" ht="17" customHeight="1">
      <c r="A23" s="21">
        <v>44827</v>
      </c>
      <c r="B23" s="39"/>
      <c r="C23" s="22"/>
      <c r="D23" s="22"/>
      <c r="E23" s="22"/>
      <c r="F23" s="22"/>
      <c r="G23" s="34">
        <f t="shared" si="14"/>
        <v>0</v>
      </c>
      <c r="H23" s="34"/>
      <c r="I23" s="34"/>
      <c r="J23" s="39"/>
      <c r="K23" s="22"/>
      <c r="L23" s="22"/>
      <c r="M23" s="22"/>
      <c r="N23" s="22"/>
      <c r="O23" s="22">
        <f t="shared" si="15"/>
        <v>0</v>
      </c>
      <c r="P23" s="22"/>
      <c r="Q23" s="22"/>
      <c r="R23" s="39"/>
      <c r="S23" s="22"/>
      <c r="T23" s="22"/>
      <c r="U23" s="22"/>
      <c r="V23" s="22"/>
      <c r="W23" s="22">
        <f t="shared" si="16"/>
        <v>0</v>
      </c>
      <c r="X23" s="22"/>
      <c r="Y23" s="22"/>
      <c r="Z23" s="39"/>
      <c r="AA23" s="22"/>
      <c r="AB23" s="22"/>
      <c r="AC23" s="22"/>
      <c r="AD23" s="22"/>
      <c r="AE23" s="22">
        <f t="shared" si="17"/>
        <v>0</v>
      </c>
      <c r="AF23" s="22"/>
      <c r="AG23" s="22"/>
      <c r="AH23" s="39"/>
      <c r="AI23" s="22"/>
      <c r="AJ23" s="22"/>
      <c r="AK23" s="22"/>
      <c r="AL23" s="22"/>
      <c r="AM23" s="22">
        <f t="shared" si="18"/>
        <v>0</v>
      </c>
      <c r="AN23" s="22"/>
      <c r="AO23" s="22"/>
      <c r="AP23" s="39"/>
      <c r="AQ23" s="22"/>
      <c r="AR23" s="22"/>
      <c r="AS23" s="22"/>
      <c r="AT23" s="22"/>
      <c r="AU23" s="22">
        <f t="shared" si="19"/>
        <v>0</v>
      </c>
      <c r="AV23" s="22"/>
      <c r="AW23" s="22"/>
      <c r="AX23" s="39"/>
      <c r="AY23" s="22"/>
      <c r="AZ23" s="22"/>
      <c r="BA23" s="22"/>
      <c r="BB23" s="22"/>
      <c r="BC23" s="22">
        <f t="shared" si="20"/>
        <v>0</v>
      </c>
      <c r="BD23" s="22"/>
      <c r="BE23" s="22"/>
      <c r="BF23" s="39"/>
      <c r="BG23" s="22"/>
      <c r="BH23" s="22"/>
      <c r="BI23" s="22"/>
      <c r="BJ23" s="22"/>
      <c r="BK23" s="22">
        <f t="shared" si="21"/>
        <v>0</v>
      </c>
      <c r="BL23" s="22"/>
      <c r="BM23" s="22"/>
      <c r="BN23" s="39"/>
      <c r="BO23" s="22"/>
      <c r="BP23" s="22"/>
      <c r="BQ23" s="22"/>
      <c r="BR23" s="22"/>
      <c r="BS23" s="22">
        <f t="shared" si="22"/>
        <v>0</v>
      </c>
      <c r="BT23" s="22"/>
      <c r="BU23" s="22"/>
      <c r="BV23" s="39"/>
      <c r="BW23" s="22"/>
      <c r="BX23" s="22"/>
      <c r="BY23" s="22"/>
      <c r="BZ23" s="22"/>
      <c r="CA23" s="22">
        <f t="array" ref="CA23">IFERROR(CC23/cb,0)</f>
        <v>0</v>
      </c>
      <c r="CB23" s="22"/>
      <c r="CC23" s="22"/>
      <c r="CD23" s="39"/>
      <c r="CE23" s="22"/>
      <c r="CF23" s="22"/>
      <c r="CG23" s="22"/>
      <c r="CH23" s="22"/>
      <c r="CI23" s="22">
        <f t="shared" si="23"/>
        <v>0</v>
      </c>
      <c r="CJ23" s="22"/>
      <c r="CK23" s="22"/>
      <c r="CL23" s="39"/>
      <c r="CM23" s="22"/>
      <c r="CN23" s="22"/>
      <c r="CO23" s="22"/>
      <c r="CP23" s="22"/>
      <c r="CQ23" s="23">
        <f t="shared" si="24"/>
        <v>0</v>
      </c>
      <c r="CR23" s="22"/>
      <c r="CS23" s="22"/>
      <c r="CT23" s="39"/>
      <c r="CU23" s="22"/>
      <c r="CV23" s="22"/>
      <c r="CW23" s="22"/>
      <c r="CX23" s="22"/>
      <c r="CY23" s="24">
        <f t="shared" si="25"/>
        <v>0</v>
      </c>
      <c r="CZ23" s="22"/>
      <c r="DA23" s="22"/>
      <c r="DB23" s="39"/>
      <c r="DC23" s="22"/>
      <c r="DD23" s="22"/>
      <c r="DE23" s="22"/>
      <c r="DF23" s="22"/>
      <c r="DG23" s="22">
        <f t="shared" si="26"/>
        <v>0</v>
      </c>
      <c r="DH23" s="22"/>
      <c r="DI23" s="22"/>
    </row>
    <row r="24" spans="1:113" ht="17" customHeight="1">
      <c r="A24" s="21">
        <v>44828</v>
      </c>
      <c r="B24" s="39"/>
      <c r="C24" s="22"/>
      <c r="D24" s="22"/>
      <c r="E24" s="22"/>
      <c r="F24" s="22"/>
      <c r="G24" s="34">
        <f t="shared" si="14"/>
        <v>0</v>
      </c>
      <c r="H24" s="34"/>
      <c r="I24" s="34"/>
      <c r="J24" s="39"/>
      <c r="K24" s="22"/>
      <c r="L24" s="22"/>
      <c r="M24" s="22"/>
      <c r="N24" s="22"/>
      <c r="O24" s="22">
        <f t="shared" si="15"/>
        <v>0</v>
      </c>
      <c r="P24" s="22"/>
      <c r="Q24" s="22"/>
      <c r="R24" s="39"/>
      <c r="S24" s="22"/>
      <c r="T24" s="22"/>
      <c r="U24" s="22"/>
      <c r="V24" s="22"/>
      <c r="W24" s="22">
        <f t="shared" si="16"/>
        <v>0</v>
      </c>
      <c r="X24" s="22"/>
      <c r="Y24" s="22"/>
      <c r="Z24" s="39"/>
      <c r="AA24" s="22"/>
      <c r="AB24" s="22"/>
      <c r="AC24" s="22"/>
      <c r="AD24" s="22"/>
      <c r="AE24" s="22">
        <f t="shared" si="17"/>
        <v>0</v>
      </c>
      <c r="AF24" s="22"/>
      <c r="AG24" s="22"/>
      <c r="AH24" s="39"/>
      <c r="AI24" s="22"/>
      <c r="AJ24" s="22"/>
      <c r="AK24" s="22"/>
      <c r="AL24" s="22"/>
      <c r="AM24" s="22">
        <f t="shared" si="18"/>
        <v>0</v>
      </c>
      <c r="AN24" s="22"/>
      <c r="AO24" s="22"/>
      <c r="AP24" s="39"/>
      <c r="AQ24" s="22"/>
      <c r="AR24" s="22"/>
      <c r="AS24" s="22"/>
      <c r="AT24" s="22"/>
      <c r="AU24" s="22">
        <f t="shared" si="19"/>
        <v>0</v>
      </c>
      <c r="AV24" s="22"/>
      <c r="AW24" s="22"/>
      <c r="AX24" s="39"/>
      <c r="AY24" s="22"/>
      <c r="AZ24" s="22"/>
      <c r="BA24" s="22"/>
      <c r="BB24" s="22"/>
      <c r="BC24" s="22">
        <f t="shared" si="20"/>
        <v>0</v>
      </c>
      <c r="BD24" s="22"/>
      <c r="BE24" s="22"/>
      <c r="BF24" s="39"/>
      <c r="BG24" s="22"/>
      <c r="BH24" s="22"/>
      <c r="BI24" s="22"/>
      <c r="BJ24" s="22"/>
      <c r="BK24" s="22">
        <f t="shared" si="21"/>
        <v>0</v>
      </c>
      <c r="BL24" s="22"/>
      <c r="BM24" s="22"/>
      <c r="BN24" s="39"/>
      <c r="BO24" s="22"/>
      <c r="BP24" s="22"/>
      <c r="BQ24" s="22"/>
      <c r="BR24" s="22"/>
      <c r="BS24" s="22">
        <f t="shared" si="22"/>
        <v>0</v>
      </c>
      <c r="BT24" s="22"/>
      <c r="BU24" s="22"/>
      <c r="BV24" s="39"/>
      <c r="BW24" s="22"/>
      <c r="BX24" s="22"/>
      <c r="BY24" s="22"/>
      <c r="BZ24" s="22"/>
      <c r="CA24" s="22">
        <f t="array" ref="CA24">IFERROR(CC24/cb,0)</f>
        <v>0</v>
      </c>
      <c r="CB24" s="22"/>
      <c r="CC24" s="22"/>
      <c r="CD24" s="39"/>
      <c r="CE24" s="22"/>
      <c r="CF24" s="22"/>
      <c r="CG24" s="22"/>
      <c r="CH24" s="22"/>
      <c r="CI24" s="22">
        <f t="shared" si="23"/>
        <v>0</v>
      </c>
      <c r="CJ24" s="22"/>
      <c r="CK24" s="22"/>
      <c r="CL24" s="39"/>
      <c r="CM24" s="22"/>
      <c r="CN24" s="22"/>
      <c r="CO24" s="22"/>
      <c r="CP24" s="22"/>
      <c r="CQ24" s="23">
        <f t="shared" si="24"/>
        <v>0</v>
      </c>
      <c r="CR24" s="22"/>
      <c r="CS24" s="22"/>
      <c r="CT24" s="39"/>
      <c r="CU24" s="22"/>
      <c r="CV24" s="22"/>
      <c r="CW24" s="22"/>
      <c r="CX24" s="22"/>
      <c r="CY24" s="24">
        <f t="shared" si="25"/>
        <v>0</v>
      </c>
      <c r="CZ24" s="22"/>
      <c r="DA24" s="22"/>
      <c r="DB24" s="39"/>
      <c r="DC24" s="22"/>
      <c r="DD24" s="22"/>
      <c r="DE24" s="22"/>
      <c r="DF24" s="22"/>
      <c r="DG24" s="22">
        <f t="shared" si="26"/>
        <v>0</v>
      </c>
      <c r="DH24" s="22"/>
      <c r="DI24" s="22"/>
    </row>
    <row r="25" spans="1:113" ht="17" customHeight="1">
      <c r="A25" s="21">
        <v>44829</v>
      </c>
      <c r="B25" s="39"/>
      <c r="C25" s="22"/>
      <c r="D25" s="22"/>
      <c r="E25" s="22"/>
      <c r="F25" s="22"/>
      <c r="G25" s="34">
        <f t="shared" si="14"/>
        <v>0</v>
      </c>
      <c r="H25" s="34"/>
      <c r="I25" s="34"/>
      <c r="J25" s="39"/>
      <c r="K25" s="22"/>
      <c r="L25" s="22"/>
      <c r="M25" s="22"/>
      <c r="N25" s="22"/>
      <c r="O25" s="22">
        <f t="shared" si="15"/>
        <v>0</v>
      </c>
      <c r="P25" s="22"/>
      <c r="Q25" s="22"/>
      <c r="R25" s="39"/>
      <c r="S25" s="22"/>
      <c r="T25" s="22"/>
      <c r="U25" s="22"/>
      <c r="V25" s="22"/>
      <c r="W25" s="22">
        <f t="shared" si="16"/>
        <v>0</v>
      </c>
      <c r="X25" s="22"/>
      <c r="Y25" s="22"/>
      <c r="Z25" s="39"/>
      <c r="AA25" s="22"/>
      <c r="AB25" s="22"/>
      <c r="AC25" s="22"/>
      <c r="AD25" s="22"/>
      <c r="AE25" s="22">
        <f t="shared" si="17"/>
        <v>0</v>
      </c>
      <c r="AF25" s="22"/>
      <c r="AG25" s="22"/>
      <c r="AH25" s="39"/>
      <c r="AI25" s="22"/>
      <c r="AJ25" s="22"/>
      <c r="AK25" s="22"/>
      <c r="AL25" s="22"/>
      <c r="AM25" s="22">
        <f t="shared" si="18"/>
        <v>0</v>
      </c>
      <c r="AN25" s="22"/>
      <c r="AO25" s="22"/>
      <c r="AP25" s="39"/>
      <c r="AQ25" s="22"/>
      <c r="AR25" s="22"/>
      <c r="AS25" s="22"/>
      <c r="AT25" s="22"/>
      <c r="AU25" s="22">
        <f t="shared" si="19"/>
        <v>0</v>
      </c>
      <c r="AV25" s="22"/>
      <c r="AW25" s="22"/>
      <c r="AX25" s="39"/>
      <c r="AY25" s="22"/>
      <c r="AZ25" s="22"/>
      <c r="BA25" s="22"/>
      <c r="BB25" s="22"/>
      <c r="BC25" s="22">
        <f t="shared" si="20"/>
        <v>0</v>
      </c>
      <c r="BD25" s="22"/>
      <c r="BE25" s="22"/>
      <c r="BF25" s="39"/>
      <c r="BG25" s="22"/>
      <c r="BH25" s="22"/>
      <c r="BI25" s="22"/>
      <c r="BJ25" s="22"/>
      <c r="BK25" s="22">
        <f t="shared" si="21"/>
        <v>0</v>
      </c>
      <c r="BL25" s="22"/>
      <c r="BM25" s="22"/>
      <c r="BN25" s="39"/>
      <c r="BO25" s="22"/>
      <c r="BP25" s="22"/>
      <c r="BQ25" s="22"/>
      <c r="BR25" s="22"/>
      <c r="BS25" s="22">
        <f t="shared" si="22"/>
        <v>0</v>
      </c>
      <c r="BT25" s="22"/>
      <c r="BU25" s="22"/>
      <c r="BV25" s="39"/>
      <c r="BW25" s="22"/>
      <c r="BX25" s="22"/>
      <c r="BY25" s="22"/>
      <c r="BZ25" s="22"/>
      <c r="CA25" s="22">
        <f t="array" ref="CA25">IFERROR(CC25/cb,0)</f>
        <v>0</v>
      </c>
      <c r="CB25" s="22"/>
      <c r="CC25" s="22"/>
      <c r="CD25" s="39"/>
      <c r="CE25" s="22"/>
      <c r="CF25" s="22"/>
      <c r="CG25" s="22"/>
      <c r="CH25" s="22"/>
      <c r="CI25" s="22">
        <f t="shared" si="23"/>
        <v>0</v>
      </c>
      <c r="CJ25" s="22"/>
      <c r="CK25" s="22"/>
      <c r="CL25" s="39"/>
      <c r="CM25" s="22"/>
      <c r="CN25" s="22"/>
      <c r="CO25" s="22"/>
      <c r="CP25" s="22"/>
      <c r="CQ25" s="23">
        <f t="shared" si="24"/>
        <v>0</v>
      </c>
      <c r="CR25" s="22"/>
      <c r="CS25" s="22"/>
      <c r="CT25" s="39"/>
      <c r="CU25" s="22"/>
      <c r="CV25" s="22"/>
      <c r="CW25" s="22"/>
      <c r="CX25" s="22"/>
      <c r="CY25" s="24">
        <f t="shared" si="25"/>
        <v>0</v>
      </c>
      <c r="CZ25" s="22"/>
      <c r="DA25" s="22"/>
      <c r="DB25" s="39"/>
      <c r="DC25" s="22"/>
      <c r="DD25" s="22"/>
      <c r="DE25" s="22"/>
      <c r="DF25" s="22"/>
      <c r="DG25" s="22">
        <f t="shared" si="26"/>
        <v>0</v>
      </c>
      <c r="DH25" s="22"/>
      <c r="DI25" s="22"/>
    </row>
    <row r="26" spans="1:113" ht="17" customHeight="1">
      <c r="A26" s="21">
        <v>44830</v>
      </c>
      <c r="B26" s="39"/>
      <c r="C26" s="22"/>
      <c r="D26" s="22"/>
      <c r="E26" s="22"/>
      <c r="F26" s="22"/>
      <c r="G26" s="34">
        <f t="shared" si="14"/>
        <v>0</v>
      </c>
      <c r="H26" s="34"/>
      <c r="I26" s="34"/>
      <c r="J26" s="39"/>
      <c r="K26" s="22"/>
      <c r="L26" s="22"/>
      <c r="M26" s="22"/>
      <c r="N26" s="22"/>
      <c r="O26" s="22">
        <f t="shared" si="15"/>
        <v>0</v>
      </c>
      <c r="P26" s="22"/>
      <c r="Q26" s="22"/>
      <c r="R26" s="39"/>
      <c r="S26" s="22"/>
      <c r="T26" s="22"/>
      <c r="U26" s="22"/>
      <c r="V26" s="22"/>
      <c r="W26" s="22">
        <f t="shared" si="16"/>
        <v>0</v>
      </c>
      <c r="X26" s="22"/>
      <c r="Y26" s="22"/>
      <c r="Z26" s="39"/>
      <c r="AA26" s="22"/>
      <c r="AB26" s="22"/>
      <c r="AC26" s="22"/>
      <c r="AD26" s="22"/>
      <c r="AE26" s="22">
        <f t="shared" si="17"/>
        <v>0</v>
      </c>
      <c r="AF26" s="22"/>
      <c r="AG26" s="22"/>
      <c r="AH26" s="39"/>
      <c r="AI26" s="22"/>
      <c r="AJ26" s="22"/>
      <c r="AK26" s="22"/>
      <c r="AL26" s="22"/>
      <c r="AM26" s="22">
        <f t="shared" si="18"/>
        <v>0</v>
      </c>
      <c r="AN26" s="22"/>
      <c r="AO26" s="22"/>
      <c r="AP26" s="39"/>
      <c r="AQ26" s="22"/>
      <c r="AR26" s="22"/>
      <c r="AS26" s="22"/>
      <c r="AT26" s="22"/>
      <c r="AU26" s="22">
        <f t="shared" si="19"/>
        <v>0</v>
      </c>
      <c r="AV26" s="22"/>
      <c r="AW26" s="22"/>
      <c r="AX26" s="39"/>
      <c r="AY26" s="22"/>
      <c r="AZ26" s="22"/>
      <c r="BA26" s="22"/>
      <c r="BB26" s="22"/>
      <c r="BC26" s="22">
        <f t="shared" si="20"/>
        <v>0</v>
      </c>
      <c r="BD26" s="22"/>
      <c r="BE26" s="22"/>
      <c r="BF26" s="39"/>
      <c r="BG26" s="22"/>
      <c r="BH26" s="22"/>
      <c r="BI26" s="22"/>
      <c r="BJ26" s="22"/>
      <c r="BK26" s="22">
        <f t="shared" si="21"/>
        <v>0</v>
      </c>
      <c r="BL26" s="22"/>
      <c r="BM26" s="22"/>
      <c r="BN26" s="39"/>
      <c r="BO26" s="22"/>
      <c r="BP26" s="22"/>
      <c r="BQ26" s="22"/>
      <c r="BR26" s="22"/>
      <c r="BS26" s="22">
        <f t="shared" si="22"/>
        <v>0</v>
      </c>
      <c r="BT26" s="22"/>
      <c r="BU26" s="22"/>
      <c r="BV26" s="39"/>
      <c r="BW26" s="22"/>
      <c r="BX26" s="22"/>
      <c r="BY26" s="22"/>
      <c r="BZ26" s="22"/>
      <c r="CA26" s="22">
        <f t="array" ref="CA26">IFERROR(CC26/cb,0)</f>
        <v>0</v>
      </c>
      <c r="CB26" s="22"/>
      <c r="CC26" s="22"/>
      <c r="CD26" s="39"/>
      <c r="CE26" s="22"/>
      <c r="CF26" s="22"/>
      <c r="CG26" s="22"/>
      <c r="CH26" s="22"/>
      <c r="CI26" s="22">
        <f t="shared" si="23"/>
        <v>0</v>
      </c>
      <c r="CJ26" s="22"/>
      <c r="CK26" s="22"/>
      <c r="CL26" s="39"/>
      <c r="CM26" s="22"/>
      <c r="CN26" s="22"/>
      <c r="CO26" s="22"/>
      <c r="CP26" s="22"/>
      <c r="CQ26" s="23">
        <f t="shared" si="24"/>
        <v>0</v>
      </c>
      <c r="CR26" s="22"/>
      <c r="CS26" s="22"/>
      <c r="CT26" s="39"/>
      <c r="CU26" s="22"/>
      <c r="CV26" s="22"/>
      <c r="CW26" s="22"/>
      <c r="CX26" s="22"/>
      <c r="CY26" s="24">
        <f t="shared" si="25"/>
        <v>0</v>
      </c>
      <c r="CZ26" s="22"/>
      <c r="DA26" s="22"/>
      <c r="DB26" s="39"/>
      <c r="DC26" s="22"/>
      <c r="DD26" s="22"/>
      <c r="DE26" s="22"/>
      <c r="DF26" s="22"/>
      <c r="DG26" s="22">
        <f t="shared" si="26"/>
        <v>0</v>
      </c>
      <c r="DH26" s="22"/>
      <c r="DI26" s="22"/>
    </row>
    <row r="27" spans="1:113" ht="17" customHeight="1">
      <c r="A27" s="21">
        <v>44831</v>
      </c>
      <c r="B27" s="39"/>
      <c r="C27" s="22"/>
      <c r="D27" s="22"/>
      <c r="E27" s="22"/>
      <c r="F27" s="22"/>
      <c r="G27" s="34">
        <f t="shared" si="14"/>
        <v>0</v>
      </c>
      <c r="H27" s="34"/>
      <c r="I27" s="34"/>
      <c r="J27" s="39"/>
      <c r="K27" s="22"/>
      <c r="L27" s="22"/>
      <c r="M27" s="22"/>
      <c r="N27" s="22"/>
      <c r="O27" s="22">
        <f t="shared" si="15"/>
        <v>0</v>
      </c>
      <c r="P27" s="22"/>
      <c r="Q27" s="22"/>
      <c r="R27" s="39"/>
      <c r="S27" s="22"/>
      <c r="T27" s="22"/>
      <c r="U27" s="22"/>
      <c r="V27" s="22"/>
      <c r="W27" s="22">
        <f t="shared" si="16"/>
        <v>0</v>
      </c>
      <c r="X27" s="22"/>
      <c r="Y27" s="22"/>
      <c r="Z27" s="39"/>
      <c r="AA27" s="22"/>
      <c r="AB27" s="22"/>
      <c r="AC27" s="22"/>
      <c r="AD27" s="22"/>
      <c r="AE27" s="22">
        <f t="shared" si="17"/>
        <v>0</v>
      </c>
      <c r="AF27" s="22"/>
      <c r="AG27" s="22"/>
      <c r="AH27" s="39"/>
      <c r="AI27" s="22"/>
      <c r="AJ27" s="22"/>
      <c r="AK27" s="22"/>
      <c r="AL27" s="22"/>
      <c r="AM27" s="22">
        <f t="shared" si="18"/>
        <v>0</v>
      </c>
      <c r="AN27" s="22"/>
      <c r="AO27" s="22"/>
      <c r="AP27" s="39"/>
      <c r="AQ27" s="22"/>
      <c r="AR27" s="22"/>
      <c r="AS27" s="22"/>
      <c r="AT27" s="22"/>
      <c r="AU27" s="22">
        <f t="shared" si="19"/>
        <v>0</v>
      </c>
      <c r="AV27" s="22"/>
      <c r="AW27" s="22"/>
      <c r="AX27" s="39"/>
      <c r="AY27" s="22"/>
      <c r="AZ27" s="22"/>
      <c r="BA27" s="22"/>
      <c r="BB27" s="22"/>
      <c r="BC27" s="22">
        <f t="shared" si="20"/>
        <v>0</v>
      </c>
      <c r="BD27" s="22"/>
      <c r="BE27" s="22"/>
      <c r="BF27" s="39"/>
      <c r="BG27" s="22"/>
      <c r="BH27" s="22"/>
      <c r="BI27" s="22"/>
      <c r="BJ27" s="22"/>
      <c r="BK27" s="22">
        <f t="shared" si="21"/>
        <v>0</v>
      </c>
      <c r="BL27" s="22"/>
      <c r="BM27" s="22"/>
      <c r="BN27" s="39"/>
      <c r="BO27" s="22"/>
      <c r="BP27" s="22"/>
      <c r="BQ27" s="22"/>
      <c r="BR27" s="22"/>
      <c r="BS27" s="22">
        <f t="shared" si="22"/>
        <v>0</v>
      </c>
      <c r="BT27" s="22"/>
      <c r="BU27" s="22"/>
      <c r="BV27" s="39"/>
      <c r="BW27" s="22"/>
      <c r="BX27" s="22"/>
      <c r="BY27" s="22"/>
      <c r="BZ27" s="22"/>
      <c r="CA27" s="22">
        <f t="array" ref="CA27">IFERROR(CC27/cb,0)</f>
        <v>0</v>
      </c>
      <c r="CB27" s="22"/>
      <c r="CC27" s="22"/>
      <c r="CD27" s="39"/>
      <c r="CE27" s="22"/>
      <c r="CF27" s="22"/>
      <c r="CG27" s="22"/>
      <c r="CH27" s="22"/>
      <c r="CI27" s="22">
        <f t="shared" si="23"/>
        <v>0</v>
      </c>
      <c r="CJ27" s="22"/>
      <c r="CK27" s="22"/>
      <c r="CL27" s="39"/>
      <c r="CM27" s="22"/>
      <c r="CN27" s="22"/>
      <c r="CO27" s="22"/>
      <c r="CP27" s="22"/>
      <c r="CQ27" s="23">
        <f t="shared" si="24"/>
        <v>0</v>
      </c>
      <c r="CR27" s="22"/>
      <c r="CS27" s="22"/>
      <c r="CT27" s="39"/>
      <c r="CU27" s="22"/>
      <c r="CV27" s="22"/>
      <c r="CW27" s="22"/>
      <c r="CX27" s="22"/>
      <c r="CY27" s="24">
        <f t="shared" si="25"/>
        <v>0</v>
      </c>
      <c r="CZ27" s="22"/>
      <c r="DA27" s="22"/>
      <c r="DB27" s="39"/>
      <c r="DC27" s="22"/>
      <c r="DD27" s="22"/>
      <c r="DE27" s="22"/>
      <c r="DF27" s="22"/>
      <c r="DG27" s="22">
        <f t="shared" si="26"/>
        <v>0</v>
      </c>
      <c r="DH27" s="22"/>
      <c r="DI27" s="22"/>
    </row>
    <row r="28" spans="1:113" ht="17" customHeight="1">
      <c r="A28" s="21">
        <v>44832</v>
      </c>
      <c r="B28" s="39"/>
      <c r="C28" s="22"/>
      <c r="D28" s="22"/>
      <c r="E28" s="22"/>
      <c r="F28" s="22"/>
      <c r="G28" s="34">
        <f t="shared" si="14"/>
        <v>0</v>
      </c>
      <c r="H28" s="34"/>
      <c r="I28" s="34"/>
      <c r="J28" s="39"/>
      <c r="K28" s="22"/>
      <c r="L28" s="22"/>
      <c r="M28" s="22"/>
      <c r="N28" s="22"/>
      <c r="O28" s="22">
        <f t="shared" si="15"/>
        <v>0</v>
      </c>
      <c r="P28" s="22"/>
      <c r="Q28" s="22"/>
      <c r="R28" s="39"/>
      <c r="S28" s="22"/>
      <c r="T28" s="22"/>
      <c r="U28" s="22"/>
      <c r="V28" s="22"/>
      <c r="W28" s="22">
        <f t="shared" si="16"/>
        <v>0</v>
      </c>
      <c r="X28" s="22"/>
      <c r="Y28" s="22"/>
      <c r="Z28" s="39"/>
      <c r="AA28" s="22"/>
      <c r="AB28" s="22"/>
      <c r="AC28" s="22"/>
      <c r="AD28" s="22"/>
      <c r="AE28" s="22">
        <f t="shared" si="17"/>
        <v>0</v>
      </c>
      <c r="AF28" s="22"/>
      <c r="AG28" s="22"/>
      <c r="AH28" s="39"/>
      <c r="AI28" s="22"/>
      <c r="AJ28" s="22"/>
      <c r="AK28" s="22"/>
      <c r="AL28" s="22"/>
      <c r="AM28" s="22">
        <f t="shared" si="18"/>
        <v>0</v>
      </c>
      <c r="AN28" s="22"/>
      <c r="AO28" s="22"/>
      <c r="AP28" s="39"/>
      <c r="AQ28" s="22"/>
      <c r="AR28" s="22"/>
      <c r="AS28" s="22"/>
      <c r="AT28" s="22"/>
      <c r="AU28" s="22">
        <f t="shared" si="19"/>
        <v>0</v>
      </c>
      <c r="AV28" s="22"/>
      <c r="AW28" s="22"/>
      <c r="AX28" s="39"/>
      <c r="AY28" s="22"/>
      <c r="AZ28" s="22"/>
      <c r="BA28" s="22"/>
      <c r="BB28" s="22"/>
      <c r="BC28" s="22">
        <f t="shared" si="20"/>
        <v>0</v>
      </c>
      <c r="BD28" s="22"/>
      <c r="BE28" s="22"/>
      <c r="BF28" s="39"/>
      <c r="BG28" s="22"/>
      <c r="BH28" s="22"/>
      <c r="BI28" s="22"/>
      <c r="BJ28" s="22"/>
      <c r="BK28" s="22">
        <f t="shared" si="21"/>
        <v>0</v>
      </c>
      <c r="BL28" s="22"/>
      <c r="BM28" s="22"/>
      <c r="BN28" s="39"/>
      <c r="BO28" s="22"/>
      <c r="BP28" s="22"/>
      <c r="BQ28" s="22"/>
      <c r="BR28" s="22"/>
      <c r="BS28" s="22">
        <f t="shared" si="22"/>
        <v>0</v>
      </c>
      <c r="BT28" s="22"/>
      <c r="BU28" s="22"/>
      <c r="BV28" s="39"/>
      <c r="BW28" s="22"/>
      <c r="BX28" s="22"/>
      <c r="BY28" s="22"/>
      <c r="BZ28" s="22"/>
      <c r="CA28" s="22">
        <f t="array" ref="CA28">IFERROR(CC28/cb,0)</f>
        <v>0</v>
      </c>
      <c r="CB28" s="22"/>
      <c r="CC28" s="22"/>
      <c r="CD28" s="39"/>
      <c r="CE28" s="22"/>
      <c r="CF28" s="22"/>
      <c r="CG28" s="22"/>
      <c r="CH28" s="22"/>
      <c r="CI28" s="22">
        <f t="shared" si="23"/>
        <v>0</v>
      </c>
      <c r="CJ28" s="22"/>
      <c r="CK28" s="22"/>
      <c r="CL28" s="39"/>
      <c r="CM28" s="22"/>
      <c r="CN28" s="22"/>
      <c r="CO28" s="22"/>
      <c r="CP28" s="22"/>
      <c r="CQ28" s="23">
        <f t="shared" si="24"/>
        <v>0</v>
      </c>
      <c r="CR28" s="22"/>
      <c r="CS28" s="22"/>
      <c r="CT28" s="39"/>
      <c r="CU28" s="22"/>
      <c r="CV28" s="22"/>
      <c r="CW28" s="22"/>
      <c r="CX28" s="22"/>
      <c r="CY28" s="24">
        <f t="shared" si="25"/>
        <v>0</v>
      </c>
      <c r="CZ28" s="22"/>
      <c r="DA28" s="22"/>
      <c r="DB28" s="39"/>
      <c r="DC28" s="22"/>
      <c r="DD28" s="22"/>
      <c r="DE28" s="22"/>
      <c r="DF28" s="22"/>
      <c r="DG28" s="22">
        <f t="shared" si="26"/>
        <v>0</v>
      </c>
      <c r="DH28" s="22"/>
      <c r="DI28" s="22"/>
    </row>
    <row r="29" spans="1:113" ht="17" customHeight="1">
      <c r="A29" s="21">
        <v>44833</v>
      </c>
      <c r="B29" s="39"/>
      <c r="C29" s="22"/>
      <c r="D29" s="22"/>
      <c r="E29" s="22"/>
      <c r="F29" s="22"/>
      <c r="G29" s="34">
        <f t="shared" si="14"/>
        <v>0</v>
      </c>
      <c r="H29" s="34"/>
      <c r="I29" s="34"/>
      <c r="J29" s="39"/>
      <c r="K29" s="22"/>
      <c r="L29" s="22"/>
      <c r="M29" s="22"/>
      <c r="N29" s="22"/>
      <c r="O29" s="22">
        <f t="shared" si="15"/>
        <v>0</v>
      </c>
      <c r="P29" s="22"/>
      <c r="Q29" s="22"/>
      <c r="R29" s="39"/>
      <c r="S29" s="22"/>
      <c r="T29" s="22"/>
      <c r="U29" s="22"/>
      <c r="V29" s="22"/>
      <c r="W29" s="22">
        <f t="shared" si="16"/>
        <v>0</v>
      </c>
      <c r="X29" s="22"/>
      <c r="Y29" s="22"/>
      <c r="Z29" s="39"/>
      <c r="AA29" s="22"/>
      <c r="AB29" s="22"/>
      <c r="AC29" s="22"/>
      <c r="AD29" s="22"/>
      <c r="AE29" s="22">
        <f t="shared" si="17"/>
        <v>0</v>
      </c>
      <c r="AF29" s="22"/>
      <c r="AG29" s="22"/>
      <c r="AH29" s="39"/>
      <c r="AI29" s="22"/>
      <c r="AJ29" s="22"/>
      <c r="AK29" s="22"/>
      <c r="AL29" s="22"/>
      <c r="AM29" s="22">
        <f t="shared" si="18"/>
        <v>0</v>
      </c>
      <c r="AN29" s="22"/>
      <c r="AO29" s="22"/>
      <c r="AP29" s="39"/>
      <c r="AQ29" s="22"/>
      <c r="AR29" s="22"/>
      <c r="AS29" s="22"/>
      <c r="AT29" s="22"/>
      <c r="AU29" s="22">
        <f t="shared" si="19"/>
        <v>0</v>
      </c>
      <c r="AV29" s="22"/>
      <c r="AW29" s="22"/>
      <c r="AX29" s="39"/>
      <c r="AY29" s="22"/>
      <c r="AZ29" s="22"/>
      <c r="BA29" s="22"/>
      <c r="BB29" s="22"/>
      <c r="BC29" s="22">
        <f t="shared" si="20"/>
        <v>0</v>
      </c>
      <c r="BD29" s="22"/>
      <c r="BE29" s="22"/>
      <c r="BF29" s="39"/>
      <c r="BG29" s="22"/>
      <c r="BH29" s="22"/>
      <c r="BI29" s="22"/>
      <c r="BJ29" s="22"/>
      <c r="BK29" s="22">
        <f t="shared" si="21"/>
        <v>0</v>
      </c>
      <c r="BL29" s="22"/>
      <c r="BM29" s="22"/>
      <c r="BN29" s="39"/>
      <c r="BO29" s="22"/>
      <c r="BP29" s="22"/>
      <c r="BQ29" s="22"/>
      <c r="BR29" s="22"/>
      <c r="BS29" s="22">
        <f t="shared" si="22"/>
        <v>0</v>
      </c>
      <c r="BT29" s="22"/>
      <c r="BU29" s="22"/>
      <c r="BV29" s="39"/>
      <c r="BW29" s="22"/>
      <c r="BX29" s="22"/>
      <c r="BY29" s="22"/>
      <c r="BZ29" s="22"/>
      <c r="CA29" s="22">
        <f t="array" ref="CA29">IFERROR(CC29/cb,0)</f>
        <v>0</v>
      </c>
      <c r="CB29" s="22"/>
      <c r="CC29" s="22"/>
      <c r="CD29" s="39"/>
      <c r="CE29" s="22"/>
      <c r="CF29" s="22"/>
      <c r="CG29" s="22"/>
      <c r="CH29" s="22"/>
      <c r="CI29" s="22">
        <f t="shared" si="23"/>
        <v>0</v>
      </c>
      <c r="CJ29" s="22"/>
      <c r="CK29" s="22"/>
      <c r="CL29" s="39"/>
      <c r="CM29" s="22"/>
      <c r="CN29" s="22"/>
      <c r="CO29" s="22"/>
      <c r="CP29" s="22"/>
      <c r="CQ29" s="23">
        <f t="shared" si="24"/>
        <v>0</v>
      </c>
      <c r="CR29" s="22"/>
      <c r="CS29" s="22"/>
      <c r="CT29" s="39"/>
      <c r="CU29" s="22"/>
      <c r="CV29" s="22"/>
      <c r="CW29" s="22"/>
      <c r="CX29" s="22"/>
      <c r="CY29" s="24">
        <f t="shared" si="25"/>
        <v>0</v>
      </c>
      <c r="CZ29" s="22"/>
      <c r="DA29" s="22"/>
      <c r="DB29" s="39"/>
      <c r="DC29" s="22"/>
      <c r="DD29" s="22"/>
      <c r="DE29" s="22"/>
      <c r="DF29" s="22"/>
      <c r="DG29" s="22">
        <f t="shared" si="26"/>
        <v>0</v>
      </c>
      <c r="DH29" s="22"/>
      <c r="DI29" s="22"/>
    </row>
    <row r="30" spans="1:113" ht="17" customHeight="1">
      <c r="A30" s="21">
        <v>44834</v>
      </c>
      <c r="O30" s="22">
        <f t="shared" si="15"/>
        <v>0</v>
      </c>
      <c r="W30" s="22">
        <f t="shared" si="16"/>
        <v>0</v>
      </c>
      <c r="AE30" s="22">
        <f t="shared" si="17"/>
        <v>0</v>
      </c>
      <c r="AM30" s="22">
        <f t="shared" si="18"/>
        <v>0</v>
      </c>
      <c r="AU30" s="22">
        <f t="shared" si="19"/>
        <v>0</v>
      </c>
      <c r="BC30" s="22">
        <f t="shared" si="20"/>
        <v>0</v>
      </c>
      <c r="BK30" s="22">
        <f t="shared" si="21"/>
        <v>0</v>
      </c>
      <c r="BS30" s="22">
        <f t="shared" si="22"/>
        <v>0</v>
      </c>
      <c r="CA30" s="22">
        <f t="array" ref="CA30">IFERROR(CC30/cb,0)</f>
        <v>0</v>
      </c>
      <c r="CI30" s="22">
        <f t="shared" si="23"/>
        <v>0</v>
      </c>
      <c r="CQ30" s="23">
        <f t="shared" si="24"/>
        <v>0</v>
      </c>
      <c r="CY30" s="24">
        <f t="shared" si="25"/>
        <v>0</v>
      </c>
      <c r="DG30" s="22">
        <f t="shared" si="26"/>
        <v>0</v>
      </c>
    </row>
    <row r="31" spans="1:113" ht="17" customHeight="1">
      <c r="A31" s="21">
        <v>44835</v>
      </c>
      <c r="W31" s="22">
        <f t="shared" si="16"/>
        <v>0</v>
      </c>
      <c r="AM31" s="22">
        <f t="shared" si="18"/>
        <v>0</v>
      </c>
      <c r="AU31" s="22">
        <f t="shared" si="19"/>
        <v>0</v>
      </c>
      <c r="BC31" s="22">
        <f t="shared" si="20"/>
        <v>0</v>
      </c>
      <c r="BK31" s="22">
        <f t="shared" si="21"/>
        <v>0</v>
      </c>
      <c r="BS31" s="22">
        <f t="shared" si="22"/>
        <v>0</v>
      </c>
      <c r="CA31" s="22">
        <f t="array" ref="CA31">IFERROR(CC31/cb,0)</f>
        <v>0</v>
      </c>
      <c r="CI31" s="22">
        <f t="shared" si="23"/>
        <v>0</v>
      </c>
      <c r="CQ31" s="23">
        <f t="shared" si="24"/>
        <v>0</v>
      </c>
      <c r="CY31" s="24">
        <f t="shared" si="25"/>
        <v>0</v>
      </c>
      <c r="DG31" s="22">
        <f t="shared" si="26"/>
        <v>0</v>
      </c>
    </row>
    <row r="32" spans="1:113" ht="17" customHeight="1">
      <c r="A32" s="21">
        <v>44836</v>
      </c>
      <c r="W32" s="22">
        <f t="shared" si="16"/>
        <v>0</v>
      </c>
      <c r="AM32" s="22">
        <f t="shared" si="18"/>
        <v>0</v>
      </c>
      <c r="AU32" s="22">
        <f t="shared" si="19"/>
        <v>0</v>
      </c>
      <c r="BC32" s="22">
        <f t="shared" si="20"/>
        <v>0</v>
      </c>
      <c r="BK32" s="22">
        <f t="shared" si="21"/>
        <v>0</v>
      </c>
      <c r="BS32" s="22">
        <f t="shared" si="22"/>
        <v>0</v>
      </c>
      <c r="CA32" s="22">
        <f t="array" ref="CA32">IFERROR(CC32/cb,0)</f>
        <v>0</v>
      </c>
      <c r="CI32" s="22">
        <f t="shared" si="23"/>
        <v>0</v>
      </c>
      <c r="CQ32" s="23">
        <f t="shared" si="24"/>
        <v>0</v>
      </c>
      <c r="CY32" s="24">
        <f t="shared" si="25"/>
        <v>0</v>
      </c>
      <c r="DG32" s="22">
        <f t="shared" si="26"/>
        <v>0</v>
      </c>
    </row>
    <row r="33" spans="1:111" ht="17" customHeight="1">
      <c r="A33" s="21">
        <v>44837</v>
      </c>
      <c r="W33" s="22">
        <f t="shared" si="16"/>
        <v>0</v>
      </c>
      <c r="AM33" s="22">
        <f t="shared" si="18"/>
        <v>0</v>
      </c>
      <c r="AU33" s="22">
        <f t="shared" si="19"/>
        <v>0</v>
      </c>
      <c r="BC33" s="22">
        <f t="shared" si="20"/>
        <v>0</v>
      </c>
      <c r="BK33" s="22">
        <f t="shared" si="21"/>
        <v>0</v>
      </c>
      <c r="BS33" s="22">
        <f t="shared" si="22"/>
        <v>0</v>
      </c>
      <c r="CA33" s="22">
        <f t="array" ref="CA33">IFERROR(CC33/cb,0)</f>
        <v>0</v>
      </c>
      <c r="CI33" s="22">
        <f t="shared" si="23"/>
        <v>0</v>
      </c>
      <c r="CQ33" s="23">
        <f t="shared" si="24"/>
        <v>0</v>
      </c>
      <c r="CY33" s="24">
        <f t="shared" si="25"/>
        <v>0</v>
      </c>
      <c r="DG33" s="22">
        <f t="shared" si="26"/>
        <v>0</v>
      </c>
    </row>
    <row r="34" spans="1:111" ht="17" customHeight="1">
      <c r="A34" s="21">
        <v>44838</v>
      </c>
      <c r="W34" s="22">
        <f t="shared" si="16"/>
        <v>0</v>
      </c>
      <c r="AM34" s="22">
        <f t="shared" si="18"/>
        <v>0</v>
      </c>
      <c r="AU34" s="22">
        <f t="shared" si="19"/>
        <v>0</v>
      </c>
      <c r="BC34" s="22">
        <f t="shared" si="20"/>
        <v>0</v>
      </c>
      <c r="BK34" s="22">
        <f t="shared" si="21"/>
        <v>0</v>
      </c>
      <c r="BS34" s="22">
        <f t="shared" si="22"/>
        <v>0</v>
      </c>
      <c r="CA34" s="22">
        <f t="array" ref="CA34">IFERROR(CC34/cb,0)</f>
        <v>0</v>
      </c>
      <c r="CI34" s="22">
        <f t="shared" si="23"/>
        <v>0</v>
      </c>
      <c r="CQ34" s="23">
        <f t="shared" si="24"/>
        <v>0</v>
      </c>
      <c r="CY34" s="24">
        <f t="shared" si="25"/>
        <v>0</v>
      </c>
      <c r="DG34" s="22">
        <f t="shared" si="26"/>
        <v>0</v>
      </c>
    </row>
    <row r="35" spans="1:111" ht="17" customHeight="1">
      <c r="A35" s="21">
        <v>44839</v>
      </c>
      <c r="W35" s="22">
        <f t="shared" si="16"/>
        <v>0</v>
      </c>
      <c r="AM35" s="22">
        <f t="shared" si="18"/>
        <v>0</v>
      </c>
      <c r="AU35" s="22">
        <f t="shared" si="19"/>
        <v>0</v>
      </c>
      <c r="BC35" s="22">
        <f t="shared" si="20"/>
        <v>0</v>
      </c>
      <c r="BK35" s="22">
        <f t="shared" si="21"/>
        <v>0</v>
      </c>
      <c r="BS35" s="22">
        <f t="shared" si="22"/>
        <v>0</v>
      </c>
      <c r="CA35" s="22">
        <f t="array" ref="CA35">IFERROR(CC35/cb,0)</f>
        <v>0</v>
      </c>
      <c r="CI35" s="22">
        <f t="shared" si="23"/>
        <v>0</v>
      </c>
      <c r="CQ35" s="23">
        <f t="shared" si="24"/>
        <v>0</v>
      </c>
      <c r="CY35" s="24">
        <f t="shared" si="25"/>
        <v>0</v>
      </c>
      <c r="DG35" s="22">
        <f t="shared" si="26"/>
        <v>0</v>
      </c>
    </row>
  </sheetData>
  <mergeCells count="14">
    <mergeCell ref="CD1:CK1"/>
    <mergeCell ref="CL1:CS1"/>
    <mergeCell ref="CT1:DA1"/>
    <mergeCell ref="DB1:DI1"/>
    <mergeCell ref="AP1:AW1"/>
    <mergeCell ref="AX1:BE1"/>
    <mergeCell ref="BF1:BM1"/>
    <mergeCell ref="BN1:BU1"/>
    <mergeCell ref="BV1:CC1"/>
    <mergeCell ref="B1:I1"/>
    <mergeCell ref="J1:Q1"/>
    <mergeCell ref="R1:Y1"/>
    <mergeCell ref="Z1:AG1"/>
    <mergeCell ref="AH1:AO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3F2-DFC0-9548-9522-297E975010F9}">
  <sheetPr>
    <outlinePr summaryBelow="0" summaryRight="0"/>
  </sheetPr>
  <dimension ref="A1:BU35"/>
  <sheetViews>
    <sheetView tabSelected="1" topLeftCell="A11" zoomScaleNormal="100" workbookViewId="0">
      <pane xSplit="1" topLeftCell="B1" activePane="topRight" state="frozen"/>
      <selection pane="topRight" activeCell="E35" sqref="E35"/>
    </sheetView>
  </sheetViews>
  <sheetFormatPr baseColWidth="10" defaultColWidth="5.5" defaultRowHeight="17" customHeight="1"/>
  <cols>
    <col min="1" max="1" width="10" style="12" customWidth="1"/>
    <col min="2" max="2" width="7.83203125" style="40" customWidth="1"/>
    <col min="3" max="5" width="5.5" style="13" customWidth="1"/>
    <col min="6" max="6" width="4.83203125" style="13" customWidth="1"/>
    <col min="7" max="7" width="8.83203125" style="35" customWidth="1"/>
    <col min="8" max="9" width="5.5" style="35" customWidth="1"/>
    <col min="10" max="10" width="5.5" style="40" customWidth="1"/>
    <col min="11" max="15" width="5.5" style="13" customWidth="1"/>
    <col min="16" max="16" width="4.5" style="13" customWidth="1"/>
    <col min="17" max="17" width="5.5" style="13" customWidth="1"/>
    <col min="18" max="18" width="5.5" style="40" customWidth="1"/>
    <col min="19" max="22" width="5.5" style="13" customWidth="1"/>
    <col min="23" max="23" width="4.83203125" style="13" customWidth="1"/>
    <col min="24" max="25" width="5.5" style="13" customWidth="1"/>
    <col min="26" max="26" width="5.5" style="40" customWidth="1"/>
    <col min="27" max="33" width="5.5" style="13" customWidth="1"/>
    <col min="34" max="34" width="5.5" style="40" customWidth="1"/>
    <col min="35" max="41" width="5.5" style="13" customWidth="1"/>
    <col min="42" max="42" width="5.5" style="40" customWidth="1"/>
    <col min="43" max="49" width="5.5" style="13" customWidth="1"/>
    <col min="50" max="50" width="5.5" style="40" customWidth="1"/>
    <col min="51" max="57" width="5.5" style="13" customWidth="1"/>
    <col min="58" max="58" width="5.5" style="40" customWidth="1"/>
    <col min="59" max="65" width="5.5" style="13" customWidth="1"/>
    <col min="66" max="66" width="5.5" style="40" customWidth="1"/>
    <col min="67" max="73" width="5.5" style="13" customWidth="1"/>
  </cols>
  <sheetData>
    <row r="1" spans="1:73" s="14" customFormat="1" ht="33" customHeight="1">
      <c r="A1" s="15" t="s">
        <v>49</v>
      </c>
      <c r="B1" s="42" t="str">
        <f>data!B17</f>
        <v>2x2 led flat panel light</v>
      </c>
      <c r="C1" s="28"/>
      <c r="D1" s="28"/>
      <c r="E1" s="28"/>
      <c r="F1" s="28"/>
      <c r="G1" s="29"/>
      <c r="H1" s="29"/>
      <c r="I1" s="30"/>
      <c r="J1" s="42" t="str">
        <f>data!B18</f>
        <v>2x2 led light drop ceiling</v>
      </c>
      <c r="K1" s="28"/>
      <c r="L1" s="28"/>
      <c r="M1" s="28"/>
      <c r="N1" s="28"/>
      <c r="O1" s="28"/>
      <c r="P1" s="28"/>
      <c r="Q1" s="31"/>
      <c r="R1" s="42" t="str">
        <f>data!B19</f>
        <v>2x2 led flat panel light 4000k</v>
      </c>
      <c r="S1" s="28"/>
      <c r="T1" s="28"/>
      <c r="U1" s="28"/>
      <c r="V1" s="28"/>
      <c r="W1" s="28"/>
      <c r="X1" s="28"/>
      <c r="Y1" s="31"/>
      <c r="Z1" s="42" t="str">
        <f>data!B20</f>
        <v>2x2 led flat panel light 5000k</v>
      </c>
      <c r="AA1" s="28"/>
      <c r="AB1" s="28"/>
      <c r="AC1" s="28"/>
      <c r="AD1" s="28"/>
      <c r="AE1" s="28"/>
      <c r="AF1" s="28"/>
      <c r="AG1" s="31"/>
      <c r="AH1" s="42" t="str">
        <f>data!B21</f>
        <v>led drop ceiling lights 2x2</v>
      </c>
      <c r="AI1" s="28"/>
      <c r="AJ1" s="28"/>
      <c r="AK1" s="28"/>
      <c r="AL1" s="28"/>
      <c r="AM1" s="28"/>
      <c r="AN1" s="28"/>
      <c r="AO1" s="31"/>
      <c r="AP1" s="42" t="str">
        <f>data!B22</f>
        <v>2x2 led panel</v>
      </c>
      <c r="AQ1" s="28"/>
      <c r="AR1" s="28"/>
      <c r="AS1" s="28"/>
      <c r="AT1" s="28"/>
      <c r="AU1" s="28"/>
      <c r="AV1" s="28"/>
      <c r="AW1" s="31"/>
      <c r="AX1" s="42" t="str">
        <f>data!B23</f>
        <v>2x2 led light</v>
      </c>
      <c r="AY1" s="28"/>
      <c r="AZ1" s="28"/>
      <c r="BA1" s="28"/>
      <c r="BB1" s="28"/>
      <c r="BC1" s="28"/>
      <c r="BD1" s="28"/>
      <c r="BE1" s="31"/>
      <c r="BF1" s="42" t="str">
        <f>data!B24</f>
        <v>2x2 lay in led light fixtures</v>
      </c>
      <c r="BG1" s="28"/>
      <c r="BH1" s="28"/>
      <c r="BI1" s="28"/>
      <c r="BJ1" s="28"/>
      <c r="BK1" s="28"/>
      <c r="BL1" s="28"/>
      <c r="BM1" s="31"/>
      <c r="BN1" s="42" t="str">
        <f>data!B25</f>
        <v>2x2 led</v>
      </c>
      <c r="BO1" s="28"/>
      <c r="BP1" s="28"/>
      <c r="BQ1" s="28"/>
      <c r="BR1" s="28"/>
      <c r="BS1" s="28"/>
      <c r="BT1" s="28"/>
      <c r="BU1" s="43"/>
    </row>
    <row r="2" spans="1:73" s="14" customFormat="1" ht="33" customHeight="1">
      <c r="A2" s="15"/>
      <c r="B2" s="41" t="str">
        <f>$B$1</f>
        <v>2x2 led flat panel light</v>
      </c>
      <c r="C2" s="16" t="str">
        <f t="shared" ref="C2:I2" si="0">$B$1</f>
        <v>2x2 led flat panel light</v>
      </c>
      <c r="D2" s="16" t="str">
        <f t="shared" si="0"/>
        <v>2x2 led flat panel light</v>
      </c>
      <c r="E2" s="16" t="str">
        <f t="shared" si="0"/>
        <v>2x2 led flat panel light</v>
      </c>
      <c r="F2" s="16" t="str">
        <f t="shared" si="0"/>
        <v>2x2 led flat panel light</v>
      </c>
      <c r="G2" s="36" t="str">
        <f t="shared" si="0"/>
        <v>2x2 led flat panel light</v>
      </c>
      <c r="H2" s="36" t="str">
        <f t="shared" si="0"/>
        <v>2x2 led flat panel light</v>
      </c>
      <c r="I2" s="36" t="str">
        <f t="shared" si="0"/>
        <v>2x2 led flat panel light</v>
      </c>
      <c r="J2" s="37" t="str">
        <f>$J$1</f>
        <v>2x2 led light drop ceiling</v>
      </c>
      <c r="K2" s="32" t="str">
        <f t="shared" ref="K2:Q2" si="1">$J$1</f>
        <v>2x2 led light drop ceiling</v>
      </c>
      <c r="L2" s="32" t="str">
        <f t="shared" si="1"/>
        <v>2x2 led light drop ceiling</v>
      </c>
      <c r="M2" s="32" t="str">
        <f t="shared" si="1"/>
        <v>2x2 led light drop ceiling</v>
      </c>
      <c r="N2" s="32" t="str">
        <f t="shared" si="1"/>
        <v>2x2 led light drop ceiling</v>
      </c>
      <c r="O2" s="32" t="str">
        <f t="shared" si="1"/>
        <v>2x2 led light drop ceiling</v>
      </c>
      <c r="P2" s="32" t="str">
        <f t="shared" si="1"/>
        <v>2x2 led light drop ceiling</v>
      </c>
      <c r="Q2" s="32" t="str">
        <f t="shared" si="1"/>
        <v>2x2 led light drop ceiling</v>
      </c>
      <c r="R2" s="37" t="str">
        <f>$R$1</f>
        <v>2x2 led flat panel light 4000k</v>
      </c>
      <c r="S2" s="32" t="str">
        <f t="shared" ref="S2:Y2" si="2">$R$1</f>
        <v>2x2 led flat panel light 4000k</v>
      </c>
      <c r="T2" s="32" t="str">
        <f t="shared" si="2"/>
        <v>2x2 led flat panel light 4000k</v>
      </c>
      <c r="U2" s="32" t="str">
        <f t="shared" si="2"/>
        <v>2x2 led flat panel light 4000k</v>
      </c>
      <c r="V2" s="32" t="str">
        <f t="shared" si="2"/>
        <v>2x2 led flat panel light 4000k</v>
      </c>
      <c r="W2" s="32" t="str">
        <f t="shared" si="2"/>
        <v>2x2 led flat panel light 4000k</v>
      </c>
      <c r="X2" s="32" t="str">
        <f t="shared" si="2"/>
        <v>2x2 led flat panel light 4000k</v>
      </c>
      <c r="Y2" s="32" t="str">
        <f t="shared" si="2"/>
        <v>2x2 led flat panel light 4000k</v>
      </c>
      <c r="Z2" s="37" t="str">
        <f>$Z$1</f>
        <v>2x2 led flat panel light 5000k</v>
      </c>
      <c r="AA2" s="32" t="str">
        <f t="shared" ref="AA2:AG2" si="3">$Z$1</f>
        <v>2x2 led flat panel light 5000k</v>
      </c>
      <c r="AB2" s="32" t="str">
        <f t="shared" si="3"/>
        <v>2x2 led flat panel light 5000k</v>
      </c>
      <c r="AC2" s="32" t="str">
        <f t="shared" si="3"/>
        <v>2x2 led flat panel light 5000k</v>
      </c>
      <c r="AD2" s="32" t="str">
        <f t="shared" si="3"/>
        <v>2x2 led flat panel light 5000k</v>
      </c>
      <c r="AE2" s="32" t="str">
        <f t="shared" si="3"/>
        <v>2x2 led flat panel light 5000k</v>
      </c>
      <c r="AF2" s="32" t="str">
        <f t="shared" si="3"/>
        <v>2x2 led flat panel light 5000k</v>
      </c>
      <c r="AG2" s="32" t="str">
        <f t="shared" si="3"/>
        <v>2x2 led flat panel light 5000k</v>
      </c>
      <c r="AH2" s="37" t="str">
        <f>$AH$1</f>
        <v>led drop ceiling lights 2x2</v>
      </c>
      <c r="AI2" s="32" t="str">
        <f t="shared" ref="AI2:AO2" si="4">$AH$1</f>
        <v>led drop ceiling lights 2x2</v>
      </c>
      <c r="AJ2" s="32" t="str">
        <f t="shared" si="4"/>
        <v>led drop ceiling lights 2x2</v>
      </c>
      <c r="AK2" s="32" t="str">
        <f t="shared" si="4"/>
        <v>led drop ceiling lights 2x2</v>
      </c>
      <c r="AL2" s="32" t="str">
        <f t="shared" si="4"/>
        <v>led drop ceiling lights 2x2</v>
      </c>
      <c r="AM2" s="32" t="str">
        <f t="shared" si="4"/>
        <v>led drop ceiling lights 2x2</v>
      </c>
      <c r="AN2" s="32" t="str">
        <f t="shared" si="4"/>
        <v>led drop ceiling lights 2x2</v>
      </c>
      <c r="AO2" s="32" t="str">
        <f t="shared" si="4"/>
        <v>led drop ceiling lights 2x2</v>
      </c>
      <c r="AP2" s="37" t="str">
        <f>$AP$1</f>
        <v>2x2 led panel</v>
      </c>
      <c r="AQ2" s="32" t="str">
        <f t="shared" ref="AQ2:AW2" si="5">$AP$1</f>
        <v>2x2 led panel</v>
      </c>
      <c r="AR2" s="32" t="str">
        <f t="shared" si="5"/>
        <v>2x2 led panel</v>
      </c>
      <c r="AS2" s="32" t="str">
        <f t="shared" si="5"/>
        <v>2x2 led panel</v>
      </c>
      <c r="AT2" s="32" t="str">
        <f t="shared" si="5"/>
        <v>2x2 led panel</v>
      </c>
      <c r="AU2" s="32" t="str">
        <f t="shared" si="5"/>
        <v>2x2 led panel</v>
      </c>
      <c r="AV2" s="32" t="str">
        <f t="shared" si="5"/>
        <v>2x2 led panel</v>
      </c>
      <c r="AW2" s="32" t="str">
        <f t="shared" si="5"/>
        <v>2x2 led panel</v>
      </c>
      <c r="AX2" s="37" t="str">
        <f>$AX$1</f>
        <v>2x2 led light</v>
      </c>
      <c r="AY2" s="32" t="str">
        <f t="shared" ref="AY2:BE2" si="6">$AX$1</f>
        <v>2x2 led light</v>
      </c>
      <c r="AZ2" s="32" t="str">
        <f t="shared" si="6"/>
        <v>2x2 led light</v>
      </c>
      <c r="BA2" s="32" t="str">
        <f t="shared" si="6"/>
        <v>2x2 led light</v>
      </c>
      <c r="BB2" s="32" t="str">
        <f t="shared" si="6"/>
        <v>2x2 led light</v>
      </c>
      <c r="BC2" s="32" t="str">
        <f t="shared" si="6"/>
        <v>2x2 led light</v>
      </c>
      <c r="BD2" s="32" t="str">
        <f t="shared" si="6"/>
        <v>2x2 led light</v>
      </c>
      <c r="BE2" s="32" t="str">
        <f t="shared" si="6"/>
        <v>2x2 led light</v>
      </c>
      <c r="BF2" s="37" t="str">
        <f>$BF$1</f>
        <v>2x2 lay in led light fixtures</v>
      </c>
      <c r="BG2" s="32" t="str">
        <f t="shared" ref="BG2:BM2" si="7">$BF$1</f>
        <v>2x2 lay in led light fixtures</v>
      </c>
      <c r="BH2" s="32" t="str">
        <f t="shared" si="7"/>
        <v>2x2 lay in led light fixtures</v>
      </c>
      <c r="BI2" s="32" t="str">
        <f t="shared" si="7"/>
        <v>2x2 lay in led light fixtures</v>
      </c>
      <c r="BJ2" s="32" t="str">
        <f t="shared" si="7"/>
        <v>2x2 lay in led light fixtures</v>
      </c>
      <c r="BK2" s="32" t="str">
        <f t="shared" si="7"/>
        <v>2x2 lay in led light fixtures</v>
      </c>
      <c r="BL2" s="32" t="str">
        <f t="shared" si="7"/>
        <v>2x2 lay in led light fixtures</v>
      </c>
      <c r="BM2" s="32" t="str">
        <f t="shared" si="7"/>
        <v>2x2 lay in led light fixtures</v>
      </c>
      <c r="BN2" s="37" t="str">
        <f>$BN$1</f>
        <v>2x2 led</v>
      </c>
      <c r="BO2" s="32" t="str">
        <f t="shared" ref="BO2:BU2" si="8">$BN$1</f>
        <v>2x2 led</v>
      </c>
      <c r="BP2" s="32" t="str">
        <f t="shared" si="8"/>
        <v>2x2 led</v>
      </c>
      <c r="BQ2" s="32" t="str">
        <f t="shared" si="8"/>
        <v>2x2 led</v>
      </c>
      <c r="BR2" s="32" t="str">
        <f t="shared" si="8"/>
        <v>2x2 led</v>
      </c>
      <c r="BS2" s="32" t="str">
        <f t="shared" si="8"/>
        <v>2x2 led</v>
      </c>
      <c r="BT2" s="32" t="str">
        <f t="shared" si="8"/>
        <v>2x2 led</v>
      </c>
      <c r="BU2" s="45" t="str">
        <f t="shared" si="8"/>
        <v>2x2 led</v>
      </c>
    </row>
    <row r="3" spans="1:73" s="17" customFormat="1" ht="51" customHeight="1">
      <c r="A3" s="18" t="s">
        <v>64</v>
      </c>
      <c r="B3" s="38" t="s">
        <v>65</v>
      </c>
      <c r="C3" s="19" t="s">
        <v>66</v>
      </c>
      <c r="D3" s="19" t="s">
        <v>67</v>
      </c>
      <c r="E3" s="19" t="s">
        <v>68</v>
      </c>
      <c r="F3" s="19" t="s">
        <v>69</v>
      </c>
      <c r="G3" s="33" t="s">
        <v>70</v>
      </c>
      <c r="H3" s="33" t="s">
        <v>71</v>
      </c>
      <c r="I3" s="33" t="s">
        <v>72</v>
      </c>
      <c r="J3" s="38" t="s">
        <v>65</v>
      </c>
      <c r="K3" s="19" t="s">
        <v>66</v>
      </c>
      <c r="L3" s="19" t="s">
        <v>67</v>
      </c>
      <c r="M3" s="19" t="s">
        <v>68</v>
      </c>
      <c r="N3" s="19" t="s">
        <v>69</v>
      </c>
      <c r="O3" s="20" t="s">
        <v>70</v>
      </c>
      <c r="P3" s="20" t="s">
        <v>71</v>
      </c>
      <c r="Q3" s="20" t="s">
        <v>72</v>
      </c>
      <c r="R3" s="38" t="s">
        <v>65</v>
      </c>
      <c r="S3" s="19" t="s">
        <v>66</v>
      </c>
      <c r="T3" s="19" t="s">
        <v>67</v>
      </c>
      <c r="U3" s="19" t="s">
        <v>68</v>
      </c>
      <c r="V3" s="19" t="s">
        <v>69</v>
      </c>
      <c r="W3" s="20" t="s">
        <v>70</v>
      </c>
      <c r="X3" s="20" t="s">
        <v>71</v>
      </c>
      <c r="Y3" s="20" t="s">
        <v>72</v>
      </c>
      <c r="Z3" s="38" t="s">
        <v>65</v>
      </c>
      <c r="AA3" s="19" t="s">
        <v>66</v>
      </c>
      <c r="AB3" s="19" t="s">
        <v>67</v>
      </c>
      <c r="AC3" s="19" t="s">
        <v>68</v>
      </c>
      <c r="AD3" s="19" t="s">
        <v>69</v>
      </c>
      <c r="AE3" s="20" t="s">
        <v>70</v>
      </c>
      <c r="AF3" s="20" t="s">
        <v>71</v>
      </c>
      <c r="AG3" s="20" t="s">
        <v>72</v>
      </c>
      <c r="AH3" s="38" t="s">
        <v>65</v>
      </c>
      <c r="AI3" s="19" t="s">
        <v>66</v>
      </c>
      <c r="AJ3" s="19" t="s">
        <v>67</v>
      </c>
      <c r="AK3" s="19" t="s">
        <v>68</v>
      </c>
      <c r="AL3" s="19" t="s">
        <v>69</v>
      </c>
      <c r="AM3" s="20" t="s">
        <v>70</v>
      </c>
      <c r="AN3" s="20" t="s">
        <v>71</v>
      </c>
      <c r="AO3" s="20" t="s">
        <v>72</v>
      </c>
      <c r="AP3" s="38" t="s">
        <v>65</v>
      </c>
      <c r="AQ3" s="19" t="s">
        <v>66</v>
      </c>
      <c r="AR3" s="19" t="s">
        <v>67</v>
      </c>
      <c r="AS3" s="19" t="s">
        <v>68</v>
      </c>
      <c r="AT3" s="19" t="s">
        <v>69</v>
      </c>
      <c r="AU3" s="20" t="s">
        <v>70</v>
      </c>
      <c r="AV3" s="20" t="s">
        <v>71</v>
      </c>
      <c r="AW3" s="20" t="s">
        <v>72</v>
      </c>
      <c r="AX3" s="38" t="s">
        <v>65</v>
      </c>
      <c r="AY3" s="19" t="s">
        <v>66</v>
      </c>
      <c r="AZ3" s="19" t="s">
        <v>67</v>
      </c>
      <c r="BA3" s="19" t="s">
        <v>68</v>
      </c>
      <c r="BB3" s="19" t="s">
        <v>69</v>
      </c>
      <c r="BC3" s="20" t="s">
        <v>70</v>
      </c>
      <c r="BD3" s="20" t="s">
        <v>71</v>
      </c>
      <c r="BE3" s="20" t="s">
        <v>72</v>
      </c>
      <c r="BF3" s="38" t="s">
        <v>65</v>
      </c>
      <c r="BG3" s="19" t="s">
        <v>66</v>
      </c>
      <c r="BH3" s="19" t="s">
        <v>67</v>
      </c>
      <c r="BI3" s="19" t="s">
        <v>68</v>
      </c>
      <c r="BJ3" s="19" t="s">
        <v>69</v>
      </c>
      <c r="BK3" s="20" t="s">
        <v>70</v>
      </c>
      <c r="BL3" s="20" t="s">
        <v>71</v>
      </c>
      <c r="BM3" s="20" t="s">
        <v>72</v>
      </c>
      <c r="BN3" s="38" t="s">
        <v>65</v>
      </c>
      <c r="BO3" s="19" t="s">
        <v>66</v>
      </c>
      <c r="BP3" s="19" t="s">
        <v>67</v>
      </c>
      <c r="BQ3" s="19" t="s">
        <v>68</v>
      </c>
      <c r="BR3" s="19" t="s">
        <v>69</v>
      </c>
      <c r="BS3" s="20" t="s">
        <v>70</v>
      </c>
      <c r="BT3" s="20" t="s">
        <v>71</v>
      </c>
      <c r="BU3" s="44" t="s">
        <v>72</v>
      </c>
    </row>
    <row r="4" spans="1:73" ht="17" customHeight="1">
      <c r="A4" s="21">
        <v>44808</v>
      </c>
      <c r="B4" s="39">
        <v>0</v>
      </c>
      <c r="C4" s="22">
        <v>0</v>
      </c>
      <c r="D4" s="22">
        <v>0</v>
      </c>
      <c r="E4" s="22">
        <v>0</v>
      </c>
      <c r="F4" s="22">
        <v>0</v>
      </c>
      <c r="G4" s="34">
        <f>IFERROR(I4/H4,0)</f>
        <v>0</v>
      </c>
      <c r="H4" s="34">
        <v>0</v>
      </c>
      <c r="I4" s="34">
        <v>0</v>
      </c>
      <c r="J4" s="39">
        <v>0</v>
      </c>
      <c r="K4" s="22">
        <v>0</v>
      </c>
      <c r="L4" s="22">
        <v>0</v>
      </c>
      <c r="M4" s="22">
        <v>0</v>
      </c>
      <c r="N4" s="22">
        <v>0</v>
      </c>
      <c r="O4" s="22">
        <f>IFERROR(Q4/P4,0)</f>
        <v>0</v>
      </c>
      <c r="P4" s="22">
        <v>0</v>
      </c>
      <c r="Q4" s="22">
        <v>0</v>
      </c>
      <c r="R4" s="39">
        <v>0</v>
      </c>
      <c r="S4" s="22">
        <v>0</v>
      </c>
      <c r="T4" s="22">
        <v>0</v>
      </c>
      <c r="U4" s="22">
        <v>0</v>
      </c>
      <c r="V4" s="22">
        <v>0</v>
      </c>
      <c r="W4" s="22">
        <f>IFERROR(Y4/X4,0)</f>
        <v>0</v>
      </c>
      <c r="X4" s="22">
        <v>0</v>
      </c>
      <c r="Y4" s="22">
        <v>0</v>
      </c>
      <c r="Z4" s="39">
        <v>0</v>
      </c>
      <c r="AA4" s="22">
        <v>0</v>
      </c>
      <c r="AB4" s="22">
        <v>0</v>
      </c>
      <c r="AC4" s="22">
        <v>0</v>
      </c>
      <c r="AD4" s="22">
        <v>0</v>
      </c>
      <c r="AE4" s="22">
        <f>IFERROR(AG4/AF4,0)</f>
        <v>0</v>
      </c>
      <c r="AF4" s="22">
        <v>0</v>
      </c>
      <c r="AG4" s="22">
        <v>0</v>
      </c>
      <c r="AH4" s="39">
        <v>0</v>
      </c>
      <c r="AI4" s="22">
        <v>0</v>
      </c>
      <c r="AJ4" s="22">
        <v>0</v>
      </c>
      <c r="AK4" s="22">
        <v>0</v>
      </c>
      <c r="AL4" s="22">
        <v>0</v>
      </c>
      <c r="AM4" s="22">
        <f>IFERROR(AO4/AN4,0)</f>
        <v>0</v>
      </c>
      <c r="AN4" s="22">
        <v>0</v>
      </c>
      <c r="AO4" s="22">
        <v>0</v>
      </c>
      <c r="AP4" s="39">
        <v>0</v>
      </c>
      <c r="AQ4" s="22">
        <v>0</v>
      </c>
      <c r="AR4" s="22">
        <v>0</v>
      </c>
      <c r="AS4" s="22">
        <v>0</v>
      </c>
      <c r="AT4" s="22">
        <v>0</v>
      </c>
      <c r="AU4" s="22">
        <f>IFERROR(AW4/AV4,0)</f>
        <v>0</v>
      </c>
      <c r="AV4" s="22">
        <v>0</v>
      </c>
      <c r="AW4" s="22">
        <v>0</v>
      </c>
      <c r="AX4" s="39">
        <v>0</v>
      </c>
      <c r="AY4" s="22">
        <v>0</v>
      </c>
      <c r="AZ4" s="22">
        <v>0</v>
      </c>
      <c r="BA4" s="22">
        <v>0</v>
      </c>
      <c r="BB4" s="22">
        <v>0</v>
      </c>
      <c r="BC4" s="22">
        <f>IFERROR(BE4/BD4,0)</f>
        <v>0</v>
      </c>
      <c r="BD4" s="22">
        <v>0</v>
      </c>
      <c r="BE4" s="22">
        <v>0</v>
      </c>
      <c r="BF4" s="39">
        <v>20</v>
      </c>
      <c r="BG4" s="22">
        <v>0</v>
      </c>
      <c r="BH4" s="22">
        <v>0</v>
      </c>
      <c r="BI4" s="22">
        <v>0</v>
      </c>
      <c r="BJ4" s="22">
        <v>0</v>
      </c>
      <c r="BK4" s="22">
        <f>IFERROR(BM4/BL4,0)</f>
        <v>0</v>
      </c>
      <c r="BL4" s="22">
        <v>0</v>
      </c>
      <c r="BM4" s="22">
        <v>0</v>
      </c>
      <c r="BN4" s="39">
        <v>0</v>
      </c>
      <c r="BO4" s="22">
        <v>0</v>
      </c>
      <c r="BP4" s="22">
        <v>0</v>
      </c>
      <c r="BQ4" s="22">
        <v>0</v>
      </c>
      <c r="BR4" s="22">
        <v>0</v>
      </c>
      <c r="BS4" s="22">
        <f>IFERROR(BU4/BT4,0)</f>
        <v>0</v>
      </c>
      <c r="BT4" s="22">
        <v>0</v>
      </c>
      <c r="BU4" s="22">
        <v>0</v>
      </c>
    </row>
    <row r="5" spans="1:73" ht="17" customHeight="1">
      <c r="A5" s="21">
        <v>44809</v>
      </c>
      <c r="B5" s="39">
        <v>0</v>
      </c>
      <c r="C5" s="22">
        <v>0</v>
      </c>
      <c r="D5" s="22">
        <v>0</v>
      </c>
      <c r="E5" s="22">
        <v>0</v>
      </c>
      <c r="F5" s="22">
        <v>0</v>
      </c>
      <c r="G5" s="34">
        <f t="shared" ref="G5:G29" si="9">IFERROR(I5/H5,0)</f>
        <v>0</v>
      </c>
      <c r="H5" s="34">
        <v>0</v>
      </c>
      <c r="I5" s="34">
        <v>0</v>
      </c>
      <c r="J5" s="39">
        <v>0</v>
      </c>
      <c r="K5" s="22">
        <v>0</v>
      </c>
      <c r="L5" s="22">
        <v>0</v>
      </c>
      <c r="M5" s="22">
        <v>0</v>
      </c>
      <c r="N5" s="22">
        <v>0</v>
      </c>
      <c r="O5" s="22">
        <f t="shared" ref="O5:O30" si="10">IFERROR(Q5/P5,0)</f>
        <v>0</v>
      </c>
      <c r="P5" s="22">
        <v>0</v>
      </c>
      <c r="Q5" s="22">
        <v>0</v>
      </c>
      <c r="R5" s="39">
        <v>0</v>
      </c>
      <c r="S5" s="22">
        <v>0</v>
      </c>
      <c r="T5" s="22">
        <v>0</v>
      </c>
      <c r="U5" s="22">
        <v>0</v>
      </c>
      <c r="V5" s="22">
        <v>0</v>
      </c>
      <c r="W5" s="22">
        <f t="shared" ref="W5:W35" si="11">IFERROR(Y5/X5,0)</f>
        <v>0</v>
      </c>
      <c r="X5" s="22">
        <v>0</v>
      </c>
      <c r="Y5" s="22">
        <v>0</v>
      </c>
      <c r="Z5" s="39">
        <v>0</v>
      </c>
      <c r="AA5" s="22">
        <v>0</v>
      </c>
      <c r="AB5" s="22">
        <v>0</v>
      </c>
      <c r="AC5" s="22">
        <v>0</v>
      </c>
      <c r="AD5" s="22">
        <v>0</v>
      </c>
      <c r="AE5" s="22">
        <f t="shared" ref="AE5:AE30" si="12">IFERROR(AG5/AF5,0)</f>
        <v>0</v>
      </c>
      <c r="AF5" s="22">
        <v>0</v>
      </c>
      <c r="AG5" s="22">
        <v>0</v>
      </c>
      <c r="AH5" s="39">
        <v>0</v>
      </c>
      <c r="AI5" s="22">
        <v>0</v>
      </c>
      <c r="AJ5" s="22">
        <v>0</v>
      </c>
      <c r="AK5" s="22">
        <v>0</v>
      </c>
      <c r="AL5" s="22">
        <v>0</v>
      </c>
      <c r="AM5" s="22">
        <f t="shared" ref="AM5:AM35" si="13">IFERROR(AO5/AN5,0)</f>
        <v>0</v>
      </c>
      <c r="AN5" s="22">
        <v>0</v>
      </c>
      <c r="AO5" s="22">
        <v>0</v>
      </c>
      <c r="AP5" s="39">
        <v>0</v>
      </c>
      <c r="AQ5" s="22">
        <v>0</v>
      </c>
      <c r="AR5" s="22">
        <v>0</v>
      </c>
      <c r="AS5" s="22">
        <v>0</v>
      </c>
      <c r="AT5" s="22">
        <v>0</v>
      </c>
      <c r="AU5" s="22">
        <f t="shared" ref="AU5:AU35" si="14">IFERROR(AW5/AV5,0)</f>
        <v>0</v>
      </c>
      <c r="AV5" s="22">
        <v>0</v>
      </c>
      <c r="AW5" s="22">
        <v>0</v>
      </c>
      <c r="AX5" s="39">
        <v>0</v>
      </c>
      <c r="AY5" s="22">
        <v>0</v>
      </c>
      <c r="AZ5" s="22">
        <v>0</v>
      </c>
      <c r="BA5" s="22">
        <v>0</v>
      </c>
      <c r="BB5" s="22">
        <v>0</v>
      </c>
      <c r="BC5" s="22">
        <f t="shared" ref="BC5:BC35" si="15">IFERROR(BE5/BD5,0)</f>
        <v>0</v>
      </c>
      <c r="BD5" s="22">
        <v>0</v>
      </c>
      <c r="BE5" s="22">
        <v>0</v>
      </c>
      <c r="BF5" s="39">
        <v>0</v>
      </c>
      <c r="BG5" s="22">
        <v>0</v>
      </c>
      <c r="BH5" s="22">
        <v>0</v>
      </c>
      <c r="BI5" s="22">
        <v>0</v>
      </c>
      <c r="BJ5" s="22">
        <v>0</v>
      </c>
      <c r="BK5" s="22">
        <f t="shared" ref="BK5:BK35" si="16">IFERROR(BM5/BL5,0)</f>
        <v>0</v>
      </c>
      <c r="BL5" s="22">
        <v>0</v>
      </c>
      <c r="BM5" s="22">
        <v>0</v>
      </c>
      <c r="BN5" s="39">
        <v>0</v>
      </c>
      <c r="BO5" s="22">
        <v>0</v>
      </c>
      <c r="BP5" s="22">
        <v>0</v>
      </c>
      <c r="BQ5" s="22">
        <v>0</v>
      </c>
      <c r="BR5" s="22">
        <v>0</v>
      </c>
      <c r="BS5" s="22">
        <f t="shared" ref="BS5:BS35" si="17">IFERROR(BU5/BT5,0)</f>
        <v>0</v>
      </c>
      <c r="BT5" s="22">
        <v>0</v>
      </c>
      <c r="BU5" s="22">
        <v>0</v>
      </c>
    </row>
    <row r="6" spans="1:73" ht="17" customHeight="1">
      <c r="A6" s="21">
        <v>44810</v>
      </c>
      <c r="B6" s="39">
        <v>0</v>
      </c>
      <c r="C6" s="22">
        <v>0</v>
      </c>
      <c r="D6" s="22">
        <v>0</v>
      </c>
      <c r="E6" s="22">
        <v>0</v>
      </c>
      <c r="F6" s="22">
        <v>0</v>
      </c>
      <c r="G6" s="34">
        <f t="shared" si="9"/>
        <v>0</v>
      </c>
      <c r="H6" s="34">
        <v>0</v>
      </c>
      <c r="I6" s="34">
        <v>0</v>
      </c>
      <c r="J6" s="39">
        <v>0</v>
      </c>
      <c r="K6" s="22">
        <v>0</v>
      </c>
      <c r="L6" s="22">
        <v>0</v>
      </c>
      <c r="M6" s="22">
        <v>0</v>
      </c>
      <c r="N6" s="22">
        <v>0</v>
      </c>
      <c r="O6" s="22">
        <f t="shared" si="10"/>
        <v>0</v>
      </c>
      <c r="P6" s="22">
        <v>0</v>
      </c>
      <c r="Q6" s="22">
        <v>0</v>
      </c>
      <c r="R6" s="39">
        <v>0</v>
      </c>
      <c r="S6" s="22">
        <v>0</v>
      </c>
      <c r="T6" s="22">
        <v>0</v>
      </c>
      <c r="U6" s="22">
        <v>0</v>
      </c>
      <c r="V6" s="22">
        <v>0</v>
      </c>
      <c r="W6" s="22">
        <f t="shared" si="11"/>
        <v>0</v>
      </c>
      <c r="X6" s="22">
        <v>0</v>
      </c>
      <c r="Y6" s="22">
        <v>0</v>
      </c>
      <c r="Z6" s="39">
        <v>0</v>
      </c>
      <c r="AA6" s="22">
        <v>0</v>
      </c>
      <c r="AB6" s="22">
        <v>0</v>
      </c>
      <c r="AC6" s="22">
        <v>0</v>
      </c>
      <c r="AD6" s="22">
        <v>0</v>
      </c>
      <c r="AE6" s="22">
        <f t="shared" si="12"/>
        <v>0</v>
      </c>
      <c r="AF6" s="22">
        <v>0</v>
      </c>
      <c r="AG6" s="22">
        <v>0</v>
      </c>
      <c r="AH6" s="39">
        <v>0</v>
      </c>
      <c r="AI6" s="22">
        <v>12</v>
      </c>
      <c r="AJ6" s="22">
        <v>0</v>
      </c>
      <c r="AK6" s="22">
        <v>0</v>
      </c>
      <c r="AL6" s="22">
        <v>0</v>
      </c>
      <c r="AM6" s="22">
        <f t="shared" si="13"/>
        <v>0</v>
      </c>
      <c r="AN6" s="22">
        <v>0</v>
      </c>
      <c r="AO6" s="22">
        <v>0</v>
      </c>
      <c r="AP6" s="39">
        <v>0</v>
      </c>
      <c r="AQ6" s="22">
        <v>0</v>
      </c>
      <c r="AR6" s="22">
        <v>0</v>
      </c>
      <c r="AS6" s="22">
        <v>0</v>
      </c>
      <c r="AT6" s="22">
        <v>0</v>
      </c>
      <c r="AU6" s="22">
        <f t="shared" si="14"/>
        <v>0</v>
      </c>
      <c r="AV6" s="22">
        <v>0</v>
      </c>
      <c r="AW6" s="22">
        <v>0</v>
      </c>
      <c r="AX6" s="39">
        <v>0</v>
      </c>
      <c r="AY6" s="22">
        <v>0</v>
      </c>
      <c r="AZ6" s="22">
        <v>0</v>
      </c>
      <c r="BA6" s="22">
        <v>0</v>
      </c>
      <c r="BB6" s="22">
        <v>0</v>
      </c>
      <c r="BC6" s="22">
        <f t="shared" si="15"/>
        <v>0</v>
      </c>
      <c r="BD6" s="22">
        <v>0</v>
      </c>
      <c r="BE6" s="22">
        <v>0</v>
      </c>
      <c r="BF6" s="39">
        <v>0</v>
      </c>
      <c r="BG6" s="22">
        <v>0</v>
      </c>
      <c r="BH6" s="22">
        <v>0</v>
      </c>
      <c r="BI6" s="22">
        <v>0</v>
      </c>
      <c r="BJ6" s="22">
        <v>0</v>
      </c>
      <c r="BK6" s="22">
        <f t="shared" si="16"/>
        <v>0</v>
      </c>
      <c r="BL6" s="22">
        <v>0</v>
      </c>
      <c r="BM6" s="22">
        <v>0</v>
      </c>
      <c r="BN6" s="39">
        <v>26</v>
      </c>
      <c r="BO6" s="22">
        <v>0</v>
      </c>
      <c r="BP6" s="22">
        <v>0</v>
      </c>
      <c r="BQ6" s="22">
        <v>0</v>
      </c>
      <c r="BR6" s="22">
        <v>0</v>
      </c>
      <c r="BS6" s="22">
        <f t="shared" si="17"/>
        <v>0</v>
      </c>
      <c r="BT6" s="22">
        <v>0</v>
      </c>
      <c r="BU6" s="22">
        <v>0</v>
      </c>
    </row>
    <row r="7" spans="1:73" ht="17" customHeight="1">
      <c r="A7" s="21">
        <v>44811</v>
      </c>
      <c r="B7" s="39">
        <v>0</v>
      </c>
      <c r="C7" s="22">
        <v>0</v>
      </c>
      <c r="D7" s="22">
        <v>0</v>
      </c>
      <c r="E7" s="22">
        <v>0</v>
      </c>
      <c r="F7" s="22">
        <v>0</v>
      </c>
      <c r="G7" s="34">
        <f t="shared" si="9"/>
        <v>0</v>
      </c>
      <c r="H7" s="34"/>
      <c r="I7" s="34"/>
      <c r="J7" s="39">
        <v>0</v>
      </c>
      <c r="K7" s="22">
        <v>0</v>
      </c>
      <c r="L7" s="22">
        <v>0</v>
      </c>
      <c r="M7" s="22">
        <v>0</v>
      </c>
      <c r="N7" s="22">
        <v>0</v>
      </c>
      <c r="O7" s="22">
        <f t="shared" si="10"/>
        <v>0</v>
      </c>
      <c r="P7" s="22"/>
      <c r="Q7" s="22"/>
      <c r="R7" s="39">
        <v>0</v>
      </c>
      <c r="S7" s="22">
        <v>0</v>
      </c>
      <c r="T7" s="22">
        <v>0</v>
      </c>
      <c r="U7" s="22">
        <v>0</v>
      </c>
      <c r="V7" s="22"/>
      <c r="W7" s="22">
        <f t="shared" si="11"/>
        <v>0</v>
      </c>
      <c r="X7" s="22"/>
      <c r="Y7" s="22"/>
      <c r="Z7" s="39">
        <v>0</v>
      </c>
      <c r="AA7" s="22">
        <v>0</v>
      </c>
      <c r="AB7" s="22">
        <v>0</v>
      </c>
      <c r="AC7" s="22">
        <v>0</v>
      </c>
      <c r="AD7" s="22">
        <v>0</v>
      </c>
      <c r="AE7" s="22">
        <f t="shared" si="12"/>
        <v>0</v>
      </c>
      <c r="AF7" s="22"/>
      <c r="AG7" s="22"/>
      <c r="AH7" s="39"/>
      <c r="AI7" s="22"/>
      <c r="AJ7" s="22"/>
      <c r="AK7" s="22"/>
      <c r="AL7" s="22"/>
      <c r="AM7" s="22">
        <f t="shared" si="13"/>
        <v>0</v>
      </c>
      <c r="AN7" s="22"/>
      <c r="AO7" s="22"/>
      <c r="AP7" s="39"/>
      <c r="AQ7" s="22"/>
      <c r="AR7" s="22"/>
      <c r="AS7" s="22"/>
      <c r="AT7" s="22"/>
      <c r="AU7" s="22">
        <f t="shared" si="14"/>
        <v>0</v>
      </c>
      <c r="AV7" s="22"/>
      <c r="AW7" s="22"/>
      <c r="AX7" s="39"/>
      <c r="AY7" s="22"/>
      <c r="AZ7" s="22"/>
      <c r="BA7" s="22"/>
      <c r="BB7" s="22"/>
      <c r="BC7" s="22">
        <f t="shared" si="15"/>
        <v>0</v>
      </c>
      <c r="BD7" s="22"/>
      <c r="BE7" s="22"/>
      <c r="BF7" s="39"/>
      <c r="BG7" s="22"/>
      <c r="BH7" s="22"/>
      <c r="BI7" s="22"/>
      <c r="BJ7" s="22"/>
      <c r="BK7" s="22">
        <f t="shared" si="16"/>
        <v>0</v>
      </c>
      <c r="BL7" s="22"/>
      <c r="BM7" s="22"/>
      <c r="BN7" s="39"/>
      <c r="BO7" s="22"/>
      <c r="BP7" s="22"/>
      <c r="BQ7" s="22"/>
      <c r="BR7" s="22"/>
      <c r="BS7" s="22">
        <f t="shared" si="17"/>
        <v>0</v>
      </c>
      <c r="BT7" s="22"/>
      <c r="BU7" s="22"/>
    </row>
    <row r="8" spans="1:73" ht="17" customHeight="1">
      <c r="A8" s="21">
        <v>44812</v>
      </c>
      <c r="B8" s="39"/>
      <c r="C8" s="22"/>
      <c r="D8" s="22"/>
      <c r="E8" s="22"/>
      <c r="F8" s="22"/>
      <c r="G8" s="34">
        <f t="shared" si="9"/>
        <v>0</v>
      </c>
      <c r="H8" s="34"/>
      <c r="I8" s="34"/>
      <c r="J8" s="39"/>
      <c r="K8" s="22"/>
      <c r="L8" s="22"/>
      <c r="M8" s="22"/>
      <c r="N8" s="22"/>
      <c r="O8" s="22">
        <f t="shared" si="10"/>
        <v>0</v>
      </c>
      <c r="P8" s="22"/>
      <c r="Q8" s="22"/>
      <c r="R8" s="39"/>
      <c r="S8" s="22"/>
      <c r="T8" s="22"/>
      <c r="U8" s="22"/>
      <c r="V8" s="22"/>
      <c r="W8" s="22">
        <f t="shared" si="11"/>
        <v>0</v>
      </c>
      <c r="X8" s="22"/>
      <c r="Y8" s="22"/>
      <c r="Z8" s="39"/>
      <c r="AA8" s="22"/>
      <c r="AB8" s="22"/>
      <c r="AC8" s="22"/>
      <c r="AD8" s="22"/>
      <c r="AE8" s="22">
        <f t="shared" si="12"/>
        <v>0</v>
      </c>
      <c r="AF8" s="22"/>
      <c r="AG8" s="22"/>
      <c r="AH8" s="39"/>
      <c r="AI8" s="22"/>
      <c r="AJ8" s="22"/>
      <c r="AK8" s="22"/>
      <c r="AL8" s="22"/>
      <c r="AM8" s="22">
        <f t="shared" si="13"/>
        <v>0</v>
      </c>
      <c r="AN8" s="22"/>
      <c r="AO8" s="22"/>
      <c r="AP8" s="39"/>
      <c r="AQ8" s="22"/>
      <c r="AR8" s="22"/>
      <c r="AS8" s="22"/>
      <c r="AT8" s="22"/>
      <c r="AU8" s="22">
        <f t="shared" si="14"/>
        <v>0</v>
      </c>
      <c r="AV8" s="22"/>
      <c r="AW8" s="22"/>
      <c r="AX8" s="39"/>
      <c r="AY8" s="22"/>
      <c r="AZ8" s="22"/>
      <c r="BA8" s="22"/>
      <c r="BB8" s="22"/>
      <c r="BC8" s="22">
        <f t="shared" si="15"/>
        <v>0</v>
      </c>
      <c r="BD8" s="22"/>
      <c r="BE8" s="22"/>
      <c r="BF8" s="39"/>
      <c r="BG8" s="22"/>
      <c r="BH8" s="22"/>
      <c r="BI8" s="22"/>
      <c r="BJ8" s="22"/>
      <c r="BK8" s="22">
        <f t="shared" si="16"/>
        <v>0</v>
      </c>
      <c r="BL8" s="22"/>
      <c r="BM8" s="22"/>
      <c r="BN8" s="39"/>
      <c r="BO8" s="22"/>
      <c r="BP8" s="22"/>
      <c r="BQ8" s="22"/>
      <c r="BR8" s="22"/>
      <c r="BS8" s="22">
        <f t="shared" si="17"/>
        <v>0</v>
      </c>
      <c r="BT8" s="22"/>
      <c r="BU8" s="22"/>
    </row>
    <row r="9" spans="1:73" ht="17" customHeight="1">
      <c r="A9" s="21">
        <v>44813</v>
      </c>
      <c r="B9" s="39"/>
      <c r="C9" s="22"/>
      <c r="D9" s="22"/>
      <c r="E9" s="22"/>
      <c r="F9" s="22"/>
      <c r="G9" s="34">
        <f t="shared" si="9"/>
        <v>0</v>
      </c>
      <c r="H9" s="34"/>
      <c r="I9" s="34"/>
      <c r="J9" s="39"/>
      <c r="K9" s="22"/>
      <c r="L9" s="22"/>
      <c r="M9" s="22"/>
      <c r="N9" s="22"/>
      <c r="O9" s="22">
        <f t="shared" si="10"/>
        <v>0</v>
      </c>
      <c r="P9" s="22"/>
      <c r="Q9" s="22"/>
      <c r="R9" s="39"/>
      <c r="S9" s="22"/>
      <c r="T9" s="22"/>
      <c r="U9" s="22"/>
      <c r="V9" s="22"/>
      <c r="W9" s="22">
        <f t="shared" si="11"/>
        <v>0</v>
      </c>
      <c r="X9" s="22"/>
      <c r="Y9" s="22"/>
      <c r="Z9" s="39"/>
      <c r="AA9" s="22"/>
      <c r="AB9" s="22"/>
      <c r="AC9" s="22"/>
      <c r="AD9" s="22"/>
      <c r="AE9" s="22">
        <f t="shared" si="12"/>
        <v>0</v>
      </c>
      <c r="AF9" s="22"/>
      <c r="AG9" s="22"/>
      <c r="AH9" s="39"/>
      <c r="AI9" s="22"/>
      <c r="AJ9" s="22"/>
      <c r="AK9" s="22"/>
      <c r="AL9" s="22"/>
      <c r="AM9" s="22">
        <f t="shared" si="13"/>
        <v>0</v>
      </c>
      <c r="AN9" s="22"/>
      <c r="AO9" s="22"/>
      <c r="AP9" s="39"/>
      <c r="AQ9" s="22"/>
      <c r="AR9" s="22"/>
      <c r="AS9" s="22"/>
      <c r="AT9" s="22"/>
      <c r="AU9" s="22">
        <f t="shared" si="14"/>
        <v>0</v>
      </c>
      <c r="AV9" s="22"/>
      <c r="AW9" s="22"/>
      <c r="AX9" s="39"/>
      <c r="AY9" s="22"/>
      <c r="AZ9" s="22"/>
      <c r="BA9" s="22"/>
      <c r="BB9" s="22"/>
      <c r="BC9" s="22">
        <f t="shared" si="15"/>
        <v>0</v>
      </c>
      <c r="BD9" s="22"/>
      <c r="BE9" s="22"/>
      <c r="BF9" s="39"/>
      <c r="BG9" s="22"/>
      <c r="BH9" s="22"/>
      <c r="BI9" s="22"/>
      <c r="BJ9" s="22"/>
      <c r="BK9" s="22">
        <f t="shared" si="16"/>
        <v>0</v>
      </c>
      <c r="BL9" s="22"/>
      <c r="BM9" s="22"/>
      <c r="BN9" s="39"/>
      <c r="BO9" s="22"/>
      <c r="BP9" s="22"/>
      <c r="BQ9" s="22"/>
      <c r="BR9" s="22"/>
      <c r="BS9" s="22">
        <f t="shared" si="17"/>
        <v>0</v>
      </c>
      <c r="BT9" s="22"/>
      <c r="BU9" s="22"/>
    </row>
    <row r="10" spans="1:73" ht="17" customHeight="1">
      <c r="A10" s="21">
        <v>44814</v>
      </c>
      <c r="B10" s="39"/>
      <c r="C10" s="22"/>
      <c r="D10" s="22"/>
      <c r="E10" s="22"/>
      <c r="F10" s="22"/>
      <c r="G10" s="34">
        <f t="shared" si="9"/>
        <v>0</v>
      </c>
      <c r="H10" s="34"/>
      <c r="I10" s="34"/>
      <c r="J10" s="39"/>
      <c r="K10" s="22"/>
      <c r="L10" s="22"/>
      <c r="M10" s="22"/>
      <c r="N10" s="22"/>
      <c r="O10" s="22">
        <f t="shared" si="10"/>
        <v>0</v>
      </c>
      <c r="P10" s="22"/>
      <c r="Q10" s="22"/>
      <c r="R10" s="39"/>
      <c r="S10" s="22"/>
      <c r="T10" s="22"/>
      <c r="U10" s="22"/>
      <c r="V10" s="22"/>
      <c r="W10" s="22">
        <f t="shared" si="11"/>
        <v>0</v>
      </c>
      <c r="X10" s="22"/>
      <c r="Y10" s="22"/>
      <c r="Z10" s="39"/>
      <c r="AA10" s="22"/>
      <c r="AB10" s="22"/>
      <c r="AC10" s="22"/>
      <c r="AD10" s="22"/>
      <c r="AE10" s="22">
        <f t="shared" si="12"/>
        <v>0</v>
      </c>
      <c r="AF10" s="22"/>
      <c r="AG10" s="22"/>
      <c r="AH10" s="39"/>
      <c r="AI10" s="22"/>
      <c r="AJ10" s="22"/>
      <c r="AK10" s="22"/>
      <c r="AL10" s="22"/>
      <c r="AM10" s="22">
        <f t="shared" si="13"/>
        <v>0</v>
      </c>
      <c r="AN10" s="22"/>
      <c r="AO10" s="22"/>
      <c r="AP10" s="39"/>
      <c r="AQ10" s="22"/>
      <c r="AR10" s="22"/>
      <c r="AS10" s="22"/>
      <c r="AT10" s="22"/>
      <c r="AU10" s="22">
        <f t="shared" si="14"/>
        <v>0</v>
      </c>
      <c r="AV10" s="22"/>
      <c r="AW10" s="22"/>
      <c r="AX10" s="39"/>
      <c r="AY10" s="22"/>
      <c r="AZ10" s="22"/>
      <c r="BA10" s="22"/>
      <c r="BB10" s="22"/>
      <c r="BC10" s="22">
        <f t="shared" si="15"/>
        <v>0</v>
      </c>
      <c r="BD10" s="22"/>
      <c r="BE10" s="22"/>
      <c r="BF10" s="39"/>
      <c r="BG10" s="22"/>
      <c r="BH10" s="22"/>
      <c r="BI10" s="22"/>
      <c r="BJ10" s="22"/>
      <c r="BK10" s="22">
        <f t="shared" si="16"/>
        <v>0</v>
      </c>
      <c r="BL10" s="22"/>
      <c r="BM10" s="22"/>
      <c r="BN10" s="39"/>
      <c r="BO10" s="22"/>
      <c r="BP10" s="22"/>
      <c r="BQ10" s="22"/>
      <c r="BR10" s="22"/>
      <c r="BS10" s="22">
        <f t="shared" si="17"/>
        <v>0</v>
      </c>
      <c r="BT10" s="22"/>
      <c r="BU10" s="22"/>
    </row>
    <row r="11" spans="1:73" ht="17" customHeight="1">
      <c r="A11" s="21">
        <v>44815</v>
      </c>
      <c r="B11" s="39"/>
      <c r="C11" s="22"/>
      <c r="D11" s="22"/>
      <c r="E11" s="22"/>
      <c r="F11" s="22"/>
      <c r="G11" s="34">
        <f t="shared" si="9"/>
        <v>0</v>
      </c>
      <c r="H11" s="34"/>
      <c r="I11" s="34"/>
      <c r="J11" s="39"/>
      <c r="K11" s="22"/>
      <c r="L11" s="22"/>
      <c r="M11" s="22"/>
      <c r="N11" s="22"/>
      <c r="O11" s="22">
        <f t="shared" si="10"/>
        <v>0</v>
      </c>
      <c r="P11" s="22"/>
      <c r="Q11" s="22"/>
      <c r="R11" s="39"/>
      <c r="S11" s="22"/>
      <c r="T11" s="22"/>
      <c r="U11" s="22"/>
      <c r="V11" s="22"/>
      <c r="W11" s="22">
        <f t="shared" si="11"/>
        <v>0</v>
      </c>
      <c r="X11" s="22"/>
      <c r="Y11" s="22"/>
      <c r="Z11" s="39"/>
      <c r="AA11" s="22"/>
      <c r="AB11" s="22"/>
      <c r="AC11" s="22"/>
      <c r="AD11" s="22"/>
      <c r="AE11" s="22">
        <f t="shared" si="12"/>
        <v>0</v>
      </c>
      <c r="AF11" s="22"/>
      <c r="AG11" s="22"/>
      <c r="AH11" s="39"/>
      <c r="AI11" s="22"/>
      <c r="AJ11" s="22"/>
      <c r="AK11" s="22"/>
      <c r="AL11" s="22"/>
      <c r="AM11" s="22">
        <f t="shared" si="13"/>
        <v>0</v>
      </c>
      <c r="AN11" s="22"/>
      <c r="AO11" s="22"/>
      <c r="AP11" s="39"/>
      <c r="AQ11" s="22"/>
      <c r="AR11" s="22"/>
      <c r="AS11" s="22"/>
      <c r="AT11" s="22"/>
      <c r="AU11" s="22">
        <f t="shared" si="14"/>
        <v>0</v>
      </c>
      <c r="AV11" s="22"/>
      <c r="AW11" s="22"/>
      <c r="AX11" s="39"/>
      <c r="AY11" s="22"/>
      <c r="AZ11" s="22"/>
      <c r="BA11" s="22"/>
      <c r="BB11" s="22"/>
      <c r="BC11" s="22">
        <f t="shared" si="15"/>
        <v>0</v>
      </c>
      <c r="BD11" s="22"/>
      <c r="BE11" s="22"/>
      <c r="BF11" s="39"/>
      <c r="BG11" s="22"/>
      <c r="BH11" s="22"/>
      <c r="BI11" s="22"/>
      <c r="BJ11" s="22"/>
      <c r="BK11" s="22">
        <f t="shared" si="16"/>
        <v>0</v>
      </c>
      <c r="BL11" s="22"/>
      <c r="BM11" s="22"/>
      <c r="BN11" s="39"/>
      <c r="BO11" s="22"/>
      <c r="BP11" s="22"/>
      <c r="BQ11" s="22"/>
      <c r="BR11" s="22"/>
      <c r="BS11" s="22">
        <f t="shared" si="17"/>
        <v>0</v>
      </c>
      <c r="BT11" s="22"/>
      <c r="BU11" s="22"/>
    </row>
    <row r="12" spans="1:73" ht="17" customHeight="1">
      <c r="A12" s="21">
        <v>44816</v>
      </c>
      <c r="B12" s="39">
        <f>SUMIFS(data!$D:$D,data!$B:$B,'2x2面板灯关键词监控'!B2,data!$A:$A,'2x2面板灯关键词监控'!$A$12)</f>
        <v>0</v>
      </c>
      <c r="C12" s="22">
        <f>SUMIFS(data!$E:$E,data!$B:$B,'2x2面板灯关键词监控'!C2,data!$A:$A,'2x2面板灯关键词监控'!$A$12)</f>
        <v>10</v>
      </c>
      <c r="D12" s="22">
        <f>SUMIFS(data!$F:$F,data!$B:$B,'2x2面板灯关键词监控'!D2,data!$A:$A,'2x2面板灯关键词监控'!$A$12)</f>
        <v>0</v>
      </c>
      <c r="E12" s="22">
        <f>SUMIFS(data!$G:$G,data!$B:$B,'2x2面板灯关键词监控'!E2,data!$A:$A,'2x2面板灯关键词监控'!$A$12)</f>
        <v>0</v>
      </c>
      <c r="F12" s="22">
        <f>SUMIFS(data!$H:$H,data!$B:$B,'2x2面板灯关键词监控'!F2,data!$A:$A,'2x2面板灯关键词监控'!$A$12)</f>
        <v>0</v>
      </c>
      <c r="G12" s="34">
        <f t="shared" si="9"/>
        <v>0</v>
      </c>
      <c r="H12" s="34"/>
      <c r="I12" s="34"/>
      <c r="J12" s="39">
        <f>SUMIFS(data!$D:$D,data!$B:$B,'2x2面板灯关键词监控'!J2,data!$A:$A,'2x2面板灯关键词监控'!$A$12)</f>
        <v>0</v>
      </c>
      <c r="K12" s="22">
        <f>SUMIFS(data!$E:$E,data!$B:$B,'2x2面板灯关键词监控'!K2,data!$A:$A,'2x2面板灯关键词监控'!$A$12)</f>
        <v>6</v>
      </c>
      <c r="L12" s="22">
        <f>SUMIFS(data!$F:$F,data!$B:$B,'2x2面板灯关键词监控'!L2,data!$A:$A,'2x2面板灯关键词监控'!$A$12)</f>
        <v>0</v>
      </c>
      <c r="M12" s="22">
        <f>SUMIFS(data!$G:$G,data!$B:$B,'2x2面板灯关键词监控'!M2,data!$A:$A,'2x2面板灯关键词监控'!$A$12)</f>
        <v>0</v>
      </c>
      <c r="N12" s="22">
        <f>SUMIFS(data!$H:$H,data!$B:$B,'2x2面板灯关键词监控'!N2,data!$A:$A,'2x2面板灯关键词监控'!$A$12)</f>
        <v>0</v>
      </c>
      <c r="O12" s="22">
        <f t="shared" si="10"/>
        <v>0</v>
      </c>
      <c r="P12" s="22"/>
      <c r="Q12" s="22"/>
      <c r="R12" s="39">
        <f>SUMIFS(data!$D:$D,data!$B:$B,'2x2面板灯关键词监控'!R2,data!$A:$A,'2x2面板灯关键词监控'!$A$12)</f>
        <v>12</v>
      </c>
      <c r="S12" s="22">
        <f>SUMIFS(data!$E:$E,data!$B:$B,'2x2面板灯关键词监控'!S2,data!$A:$A,'2x2面板灯关键词监控'!$A$12)</f>
        <v>9</v>
      </c>
      <c r="T12" s="22">
        <f>SUMIFS(data!$F:$F,data!$B:$B,'2x2面板灯关键词监控'!T2,data!$A:$A,'2x2面板灯关键词监控'!$A$12)</f>
        <v>0</v>
      </c>
      <c r="U12" s="22">
        <f>SUMIFS(data!$G:$G,data!$B:$B,'2x2面板灯关键词监控'!U2,data!$A:$A,'2x2面板灯关键词监控'!$A$12)</f>
        <v>0</v>
      </c>
      <c r="V12" s="22">
        <f>SUMIFS(data!$H:$H,data!$B:$B,'2x2面板灯关键词监控'!V2,data!$A:$A,'2x2面板灯关键词监控'!$A$12)</f>
        <v>0</v>
      </c>
      <c r="W12" s="22">
        <f t="shared" si="11"/>
        <v>0</v>
      </c>
      <c r="X12" s="22"/>
      <c r="Y12" s="22"/>
      <c r="Z12" s="39">
        <f>SUMIFS(data!$D:$D,data!$B:$B,'2x2面板灯关键词监控'!Z2,data!$A:$A,'2x2面板灯关键词监控'!$A$12)</f>
        <v>0</v>
      </c>
      <c r="AA12" s="22">
        <f>SUMIFS(data!$E:$E,data!$B:$B,'2x2面板灯关键词监控'!AA2,data!$A:$A,'2x2面板灯关键词监控'!$A$12)</f>
        <v>2</v>
      </c>
      <c r="AB12" s="22">
        <f>SUMIFS(data!$F:$F,data!$B:$B,'2x2面板灯关键词监控'!AB2,data!$A:$A,'2x2面板灯关键词监控'!$A$12)</f>
        <v>0</v>
      </c>
      <c r="AC12" s="22">
        <f>SUMIFS(data!$G:$G,data!$B:$B,'2x2面板灯关键词监控'!AC2,data!$A:$A,'2x2面板灯关键词监控'!$A$12)</f>
        <v>0</v>
      </c>
      <c r="AD12" s="22">
        <f>SUMIFS(data!$H:$H,data!$B:$B,'2x2面板灯关键词监控'!AD2,data!$A:$A,'2x2面板灯关键词监控'!$A$12)</f>
        <v>0</v>
      </c>
      <c r="AE12" s="22">
        <f t="shared" si="12"/>
        <v>0</v>
      </c>
      <c r="AF12" s="22"/>
      <c r="AG12" s="22"/>
      <c r="AH12" s="39">
        <f>SUMIFS(data!$D:$D,data!$B:$B,'2x2面板灯关键词监控'!AH2,data!$A:$A,'2x2面板灯关键词监控'!$A$12)</f>
        <v>19</v>
      </c>
      <c r="AI12" s="22">
        <f>SUMIFS(data!$E:$E,data!$B:$B,'2x2面板灯关键词监控'!AI2,data!$A:$A,'2x2面板灯关键词监控'!$A$12)</f>
        <v>6</v>
      </c>
      <c r="AJ12" s="22">
        <f>SUMIFS(data!$F:$F,data!$B:$B,'2x2面板灯关键词监控'!AJ2,data!$A:$A,'2x2面板灯关键词监控'!$A$12)</f>
        <v>0</v>
      </c>
      <c r="AK12" s="22">
        <f>SUMIFS(data!$G:$G,data!$B:$B,'2x2面板灯关键词监控'!AK2,data!$A:$A,'2x2面板灯关键词监控'!$A$12)</f>
        <v>0</v>
      </c>
      <c r="AL12" s="22">
        <f>SUMIFS(data!$H:$H,data!$B:$B,'2x2面板灯关键词监控'!AL2,data!$A:$A,'2x2面板灯关键词监控'!$A$12)</f>
        <v>0</v>
      </c>
      <c r="AM12" s="22">
        <f t="shared" si="13"/>
        <v>0</v>
      </c>
      <c r="AN12" s="22"/>
      <c r="AO12" s="22"/>
      <c r="AP12" s="39">
        <f>SUMIFS(data!$D:$D,data!$B:$B,'2x2面板灯关键词监控'!AP2,data!$A:$A,'2x2面板灯关键词监控'!$A$12)</f>
        <v>17</v>
      </c>
      <c r="AQ12" s="22">
        <f>SUMIFS(data!$E:$E,data!$B:$B,'2x2面板灯关键词监控'!AQ2,data!$A:$A,'2x2面板灯关键词监控'!$A$12)</f>
        <v>6</v>
      </c>
      <c r="AR12" s="22">
        <f>SUMIFS(data!$F:$F,data!$B:$B,'2x2面板灯关键词监控'!AR2,data!$A:$A,'2x2面板灯关键词监控'!$A$12)</f>
        <v>0</v>
      </c>
      <c r="AS12" s="22">
        <f>SUMIFS(data!$G:$G,data!$B:$B,'2x2面板灯关键词监控'!AS2,data!$A:$A,'2x2面板灯关键词监控'!$A$12)</f>
        <v>0</v>
      </c>
      <c r="AT12" s="22">
        <f>SUMIFS(data!$H:$H,data!$B:$B,'2x2面板灯关键词监控'!AT2,data!$A:$A,'2x2面板灯关键词监控'!$A$12)</f>
        <v>0</v>
      </c>
      <c r="AU12" s="22">
        <f t="shared" si="14"/>
        <v>0</v>
      </c>
      <c r="AV12" s="22"/>
      <c r="AW12" s="22"/>
      <c r="AX12" s="39">
        <f>SUMIFS(data!$D:$D,data!$B:$B,'2x2面板灯关键词监控'!AX2,data!$A:$A,'2x2面板灯关键词监控'!$A$12)</f>
        <v>0</v>
      </c>
      <c r="AY12" s="22">
        <f>SUMIFS(data!$E:$E,data!$B:$B,'2x2面板灯关键词监控'!AY2,data!$A:$A,'2x2面板灯关键词监控'!$A$12)</f>
        <v>6</v>
      </c>
      <c r="AZ12" s="22">
        <f>SUMIFS(data!$F:$F,data!$B:$B,'2x2面板灯关键词监控'!AZ2,data!$A:$A,'2x2面板灯关键词监控'!$A$12)</f>
        <v>0</v>
      </c>
      <c r="BA12" s="22">
        <f>SUMIFS(data!$G:$G,data!$B:$B,'2x2面板灯关键词监控'!BA2,data!$A:$A,'2x2面板灯关键词监控'!$A$12)</f>
        <v>0</v>
      </c>
      <c r="BB12" s="22">
        <f>SUMIFS(data!$H:$H,data!$B:$B,'2x2面板灯关键词监控'!BB2,data!$A:$A,'2x2面板灯关键词监控'!$A$12)</f>
        <v>0</v>
      </c>
      <c r="BC12" s="22">
        <f t="shared" si="15"/>
        <v>0</v>
      </c>
      <c r="BD12" s="22"/>
      <c r="BE12" s="22"/>
      <c r="BF12" s="39">
        <f>SUMIFS(data!$D:$D,data!$B:$B,'2x2面板灯关键词监控'!BF2,data!$A:$A,'2x2面板灯关键词监控'!$A$12)</f>
        <v>37</v>
      </c>
      <c r="BG12" s="22">
        <f>SUMIFS(data!$E:$E,data!$B:$B,'2x2面板灯关键词监控'!BG2,data!$A:$A,'2x2面板灯关键词监控'!$A$12)</f>
        <v>1</v>
      </c>
      <c r="BH12" s="22">
        <f>SUMIFS(data!$F:$F,data!$B:$B,'2x2面板灯关键词监控'!BH2,data!$A:$A,'2x2面板灯关键词监控'!$A$12)</f>
        <v>0</v>
      </c>
      <c r="BI12" s="22">
        <f>SUMIFS(data!$G:$G,data!$B:$B,'2x2面板灯关键词监控'!BI2,data!$A:$A,'2x2面板灯关键词监控'!$A$12)</f>
        <v>0</v>
      </c>
      <c r="BJ12" s="22">
        <f>SUMIFS(data!$H:$H,data!$B:$B,'2x2面板灯关键词监控'!BJ2,data!$A:$A,'2x2面板灯关键词监控'!$A$12)</f>
        <v>0</v>
      </c>
      <c r="BK12" s="22">
        <f t="shared" si="16"/>
        <v>0</v>
      </c>
      <c r="BL12" s="22"/>
      <c r="BM12" s="22"/>
      <c r="BN12" s="39">
        <f>SUMIFS(data!$D:$D,data!$B:$B,'2x2面板灯关键词监控'!BN2,data!$A:$A,'2x2面板灯关键词监控'!$A$12)</f>
        <v>18</v>
      </c>
      <c r="BO12" s="22">
        <f>SUMIFS(data!$E:$E,data!$B:$B,'2x2面板灯关键词监控'!BO2,data!$A:$A,'2x2面板灯关键词监控'!$A$12)</f>
        <v>0</v>
      </c>
      <c r="BP12" s="22">
        <f>SUMIFS(data!$F:$F,data!$B:$B,'2x2面板灯关键词监控'!BP2,data!$A:$A,'2x2面板灯关键词监控'!$A$12)</f>
        <v>0</v>
      </c>
      <c r="BQ12" s="22">
        <f>SUMIFS(data!$G:$G,data!$B:$B,'2x2面板灯关键词监控'!BQ2,data!$A:$A,'2x2面板灯关键词监控'!$A$12)</f>
        <v>0</v>
      </c>
      <c r="BR12" s="22">
        <f>SUMIFS(data!$H:$H,data!$B:$B,'2x2面板灯关键词监控'!BR2,data!$A:$A,'2x2面板灯关键词监控'!$A$12)</f>
        <v>0</v>
      </c>
      <c r="BS12" s="22">
        <f t="shared" si="17"/>
        <v>0</v>
      </c>
      <c r="BT12" s="22"/>
      <c r="BU12" s="22"/>
    </row>
    <row r="13" spans="1:73" ht="17" customHeight="1">
      <c r="A13" s="21">
        <v>44817</v>
      </c>
      <c r="B13" s="39"/>
      <c r="C13" s="22"/>
      <c r="D13" s="22"/>
      <c r="E13" s="22"/>
      <c r="F13" s="22"/>
      <c r="G13" s="34">
        <f t="shared" si="9"/>
        <v>0</v>
      </c>
      <c r="H13" s="34"/>
      <c r="I13" s="34"/>
      <c r="J13" s="39"/>
      <c r="K13" s="22"/>
      <c r="L13" s="22"/>
      <c r="M13" s="22"/>
      <c r="N13" s="22"/>
      <c r="O13" s="22">
        <f t="shared" si="10"/>
        <v>0</v>
      </c>
      <c r="P13" s="22"/>
      <c r="Q13" s="22"/>
      <c r="R13" s="39"/>
      <c r="S13" s="22"/>
      <c r="T13" s="22"/>
      <c r="U13" s="22"/>
      <c r="V13" s="22"/>
      <c r="W13" s="22">
        <f t="shared" si="11"/>
        <v>0</v>
      </c>
      <c r="X13" s="22"/>
      <c r="Y13" s="22"/>
      <c r="Z13" s="39"/>
      <c r="AA13" s="22"/>
      <c r="AB13" s="22"/>
      <c r="AC13" s="22"/>
      <c r="AD13" s="22"/>
      <c r="AE13" s="22">
        <f t="shared" si="12"/>
        <v>0</v>
      </c>
      <c r="AF13" s="22"/>
      <c r="AG13" s="22"/>
      <c r="AH13" s="39"/>
      <c r="AI13" s="22"/>
      <c r="AJ13" s="22"/>
      <c r="AK13" s="22"/>
      <c r="AL13" s="22"/>
      <c r="AM13" s="22">
        <f t="shared" si="13"/>
        <v>0</v>
      </c>
      <c r="AN13" s="22"/>
      <c r="AO13" s="22"/>
      <c r="AP13" s="39"/>
      <c r="AQ13" s="22"/>
      <c r="AR13" s="22"/>
      <c r="AS13" s="22"/>
      <c r="AT13" s="22"/>
      <c r="AU13" s="22">
        <f t="shared" si="14"/>
        <v>0</v>
      </c>
      <c r="AV13" s="22"/>
      <c r="AW13" s="22"/>
      <c r="AX13" s="39"/>
      <c r="AY13" s="22"/>
      <c r="AZ13" s="22"/>
      <c r="BA13" s="22"/>
      <c r="BB13" s="22"/>
      <c r="BC13" s="22">
        <f t="shared" si="15"/>
        <v>0</v>
      </c>
      <c r="BD13" s="22"/>
      <c r="BE13" s="22"/>
      <c r="BF13" s="39"/>
      <c r="BG13" s="22"/>
      <c r="BH13" s="22"/>
      <c r="BI13" s="22"/>
      <c r="BJ13" s="22"/>
      <c r="BK13" s="22">
        <f t="shared" si="16"/>
        <v>0</v>
      </c>
      <c r="BL13" s="22"/>
      <c r="BM13" s="22"/>
      <c r="BN13" s="39"/>
      <c r="BO13" s="22"/>
      <c r="BP13" s="22"/>
      <c r="BQ13" s="22"/>
      <c r="BR13" s="22"/>
      <c r="BS13" s="22">
        <f t="shared" si="17"/>
        <v>0</v>
      </c>
      <c r="BT13" s="22"/>
      <c r="BU13" s="22"/>
    </row>
    <row r="14" spans="1:73" ht="17" customHeight="1">
      <c r="A14" s="21">
        <v>44818</v>
      </c>
      <c r="B14" s="39"/>
      <c r="C14" s="22"/>
      <c r="D14" s="22"/>
      <c r="E14" s="22"/>
      <c r="F14" s="22"/>
      <c r="G14" s="34">
        <f t="shared" si="9"/>
        <v>0</v>
      </c>
      <c r="H14" s="34"/>
      <c r="I14" s="34"/>
      <c r="J14" s="39"/>
      <c r="K14" s="22"/>
      <c r="L14" s="22"/>
      <c r="M14" s="22"/>
      <c r="N14" s="22"/>
      <c r="O14" s="22">
        <f t="shared" si="10"/>
        <v>0</v>
      </c>
      <c r="P14" s="22"/>
      <c r="Q14" s="22"/>
      <c r="R14" s="39"/>
      <c r="S14" s="22"/>
      <c r="T14" s="22"/>
      <c r="U14" s="22"/>
      <c r="V14" s="22"/>
      <c r="W14" s="22">
        <f t="shared" si="11"/>
        <v>0</v>
      </c>
      <c r="X14" s="22"/>
      <c r="Y14" s="22"/>
      <c r="Z14" s="39"/>
      <c r="AA14" s="22"/>
      <c r="AB14" s="22"/>
      <c r="AC14" s="22"/>
      <c r="AD14" s="22"/>
      <c r="AE14" s="22">
        <f t="shared" si="12"/>
        <v>0</v>
      </c>
      <c r="AF14" s="22"/>
      <c r="AG14" s="22"/>
      <c r="AH14" s="39"/>
      <c r="AI14" s="22"/>
      <c r="AJ14" s="22"/>
      <c r="AK14" s="22"/>
      <c r="AL14" s="22"/>
      <c r="AM14" s="22">
        <f t="shared" si="13"/>
        <v>0</v>
      </c>
      <c r="AN14" s="22"/>
      <c r="AO14" s="22"/>
      <c r="AP14" s="39"/>
      <c r="AQ14" s="22"/>
      <c r="AR14" s="22"/>
      <c r="AS14" s="22"/>
      <c r="AT14" s="22"/>
      <c r="AU14" s="22">
        <f t="shared" si="14"/>
        <v>0</v>
      </c>
      <c r="AV14" s="22"/>
      <c r="AW14" s="22"/>
      <c r="AX14" s="39"/>
      <c r="AY14" s="22"/>
      <c r="AZ14" s="22"/>
      <c r="BA14" s="22"/>
      <c r="BB14" s="22"/>
      <c r="BC14" s="22">
        <f t="shared" si="15"/>
        <v>0</v>
      </c>
      <c r="BD14" s="22"/>
      <c r="BE14" s="22"/>
      <c r="BF14" s="39"/>
      <c r="BG14" s="22"/>
      <c r="BH14" s="22"/>
      <c r="BI14" s="22"/>
      <c r="BJ14" s="22"/>
      <c r="BK14" s="22">
        <f t="shared" si="16"/>
        <v>0</v>
      </c>
      <c r="BL14" s="22"/>
      <c r="BM14" s="22"/>
      <c r="BN14" s="39"/>
      <c r="BO14" s="22"/>
      <c r="BP14" s="22"/>
      <c r="BQ14" s="22"/>
      <c r="BR14" s="22"/>
      <c r="BS14" s="22">
        <f t="shared" si="17"/>
        <v>0</v>
      </c>
      <c r="BT14" s="22"/>
      <c r="BU14" s="22"/>
    </row>
    <row r="15" spans="1:73" ht="17" customHeight="1">
      <c r="A15" s="21">
        <v>44819</v>
      </c>
      <c r="B15" s="39"/>
      <c r="C15" s="22"/>
      <c r="D15" s="22"/>
      <c r="E15" s="22"/>
      <c r="F15" s="22"/>
      <c r="G15" s="34">
        <f t="shared" si="9"/>
        <v>0</v>
      </c>
      <c r="H15" s="34"/>
      <c r="I15" s="34"/>
      <c r="J15" s="39"/>
      <c r="K15" s="22"/>
      <c r="L15" s="22"/>
      <c r="M15" s="22"/>
      <c r="N15" s="22"/>
      <c r="O15" s="22">
        <f t="shared" si="10"/>
        <v>0</v>
      </c>
      <c r="P15" s="22"/>
      <c r="Q15" s="22"/>
      <c r="R15" s="39"/>
      <c r="S15" s="22"/>
      <c r="T15" s="22"/>
      <c r="U15" s="22"/>
      <c r="V15" s="22"/>
      <c r="W15" s="22">
        <f t="shared" si="11"/>
        <v>0</v>
      </c>
      <c r="X15" s="22"/>
      <c r="Y15" s="22"/>
      <c r="Z15" s="39"/>
      <c r="AA15" s="22"/>
      <c r="AB15" s="22"/>
      <c r="AC15" s="22"/>
      <c r="AD15" s="22"/>
      <c r="AE15" s="22">
        <f t="shared" si="12"/>
        <v>0</v>
      </c>
      <c r="AF15" s="22"/>
      <c r="AG15" s="22"/>
      <c r="AH15" s="39"/>
      <c r="AI15" s="22"/>
      <c r="AJ15" s="22"/>
      <c r="AK15" s="22"/>
      <c r="AL15" s="22"/>
      <c r="AM15" s="22">
        <f t="shared" si="13"/>
        <v>0</v>
      </c>
      <c r="AN15" s="22"/>
      <c r="AO15" s="22"/>
      <c r="AP15" s="39"/>
      <c r="AQ15" s="22"/>
      <c r="AR15" s="22"/>
      <c r="AS15" s="22"/>
      <c r="AT15" s="22"/>
      <c r="AU15" s="22">
        <f t="shared" si="14"/>
        <v>0</v>
      </c>
      <c r="AV15" s="22"/>
      <c r="AW15" s="22"/>
      <c r="AX15" s="39"/>
      <c r="AY15" s="22"/>
      <c r="AZ15" s="22"/>
      <c r="BA15" s="22"/>
      <c r="BB15" s="22"/>
      <c r="BC15" s="22">
        <f t="shared" si="15"/>
        <v>0</v>
      </c>
      <c r="BD15" s="22"/>
      <c r="BE15" s="22"/>
      <c r="BF15" s="39"/>
      <c r="BG15" s="22"/>
      <c r="BH15" s="22"/>
      <c r="BI15" s="22"/>
      <c r="BJ15" s="22"/>
      <c r="BK15" s="22">
        <f t="shared" si="16"/>
        <v>0</v>
      </c>
      <c r="BL15" s="22"/>
      <c r="BM15" s="22"/>
      <c r="BN15" s="39"/>
      <c r="BO15" s="22"/>
      <c r="BP15" s="22"/>
      <c r="BQ15" s="22"/>
      <c r="BR15" s="22"/>
      <c r="BS15" s="22">
        <f t="shared" si="17"/>
        <v>0</v>
      </c>
      <c r="BT15" s="22"/>
      <c r="BU15" s="22"/>
    </row>
    <row r="16" spans="1:73" ht="17" customHeight="1">
      <c r="A16" s="21">
        <v>44820</v>
      </c>
      <c r="B16" s="39"/>
      <c r="C16" s="22"/>
      <c r="D16" s="22"/>
      <c r="E16" s="22"/>
      <c r="F16" s="22"/>
      <c r="G16" s="34">
        <f t="shared" si="9"/>
        <v>0</v>
      </c>
      <c r="H16" s="34"/>
      <c r="I16" s="34"/>
      <c r="J16" s="39"/>
      <c r="K16" s="22"/>
      <c r="L16" s="22"/>
      <c r="M16" s="22"/>
      <c r="N16" s="22"/>
      <c r="O16" s="22">
        <f t="shared" si="10"/>
        <v>0</v>
      </c>
      <c r="P16" s="22"/>
      <c r="Q16" s="22"/>
      <c r="R16" s="39"/>
      <c r="S16" s="22"/>
      <c r="T16" s="22"/>
      <c r="U16" s="22"/>
      <c r="V16" s="22"/>
      <c r="W16" s="22">
        <f t="shared" si="11"/>
        <v>0</v>
      </c>
      <c r="X16" s="22"/>
      <c r="Y16" s="22"/>
      <c r="Z16" s="39"/>
      <c r="AA16" s="22"/>
      <c r="AB16" s="22"/>
      <c r="AC16" s="22"/>
      <c r="AD16" s="22"/>
      <c r="AE16" s="22">
        <f t="shared" si="12"/>
        <v>0</v>
      </c>
      <c r="AF16" s="22"/>
      <c r="AG16" s="22"/>
      <c r="AH16" s="39"/>
      <c r="AI16" s="22"/>
      <c r="AJ16" s="22"/>
      <c r="AK16" s="22"/>
      <c r="AL16" s="22"/>
      <c r="AM16" s="22">
        <f t="shared" si="13"/>
        <v>0</v>
      </c>
      <c r="AN16" s="22"/>
      <c r="AO16" s="22"/>
      <c r="AP16" s="39"/>
      <c r="AQ16" s="22"/>
      <c r="AR16" s="22"/>
      <c r="AS16" s="22"/>
      <c r="AT16" s="22"/>
      <c r="AU16" s="22">
        <f t="shared" si="14"/>
        <v>0</v>
      </c>
      <c r="AV16" s="22"/>
      <c r="AW16" s="22"/>
      <c r="AX16" s="39"/>
      <c r="AY16" s="22"/>
      <c r="AZ16" s="22"/>
      <c r="BA16" s="22"/>
      <c r="BB16" s="22"/>
      <c r="BC16" s="22">
        <f t="shared" si="15"/>
        <v>0</v>
      </c>
      <c r="BD16" s="22"/>
      <c r="BE16" s="22"/>
      <c r="BF16" s="39"/>
      <c r="BG16" s="22"/>
      <c r="BH16" s="22"/>
      <c r="BI16" s="22"/>
      <c r="BJ16" s="22"/>
      <c r="BK16" s="22">
        <f t="shared" si="16"/>
        <v>0</v>
      </c>
      <c r="BL16" s="22"/>
      <c r="BM16" s="22"/>
      <c r="BN16" s="39"/>
      <c r="BO16" s="22"/>
      <c r="BP16" s="22"/>
      <c r="BQ16" s="22"/>
      <c r="BR16" s="22"/>
      <c r="BS16" s="22">
        <f t="shared" si="17"/>
        <v>0</v>
      </c>
      <c r="BT16" s="22"/>
      <c r="BU16" s="22"/>
    </row>
    <row r="17" spans="1:73" ht="17" customHeight="1">
      <c r="A17" s="21">
        <v>44821</v>
      </c>
      <c r="B17" s="39"/>
      <c r="C17" s="22"/>
      <c r="D17" s="22"/>
      <c r="E17" s="22"/>
      <c r="F17" s="22"/>
      <c r="G17" s="34">
        <f t="shared" si="9"/>
        <v>0</v>
      </c>
      <c r="H17" s="34"/>
      <c r="I17" s="34"/>
      <c r="J17" s="39"/>
      <c r="K17" s="22"/>
      <c r="L17" s="22"/>
      <c r="M17" s="22"/>
      <c r="N17" s="22"/>
      <c r="O17" s="22">
        <f t="shared" si="10"/>
        <v>0</v>
      </c>
      <c r="P17" s="22"/>
      <c r="Q17" s="22"/>
      <c r="R17" s="39"/>
      <c r="S17" s="22"/>
      <c r="T17" s="22"/>
      <c r="U17" s="22"/>
      <c r="V17" s="22"/>
      <c r="W17" s="22">
        <f t="shared" si="11"/>
        <v>0</v>
      </c>
      <c r="X17" s="22"/>
      <c r="Y17" s="22"/>
      <c r="Z17" s="39"/>
      <c r="AA17" s="22"/>
      <c r="AB17" s="22"/>
      <c r="AC17" s="22"/>
      <c r="AD17" s="22"/>
      <c r="AE17" s="22">
        <f t="shared" si="12"/>
        <v>0</v>
      </c>
      <c r="AF17" s="22"/>
      <c r="AG17" s="22"/>
      <c r="AH17" s="39"/>
      <c r="AI17" s="22"/>
      <c r="AJ17" s="22"/>
      <c r="AK17" s="22"/>
      <c r="AL17" s="22"/>
      <c r="AM17" s="22">
        <f t="shared" si="13"/>
        <v>0</v>
      </c>
      <c r="AN17" s="22"/>
      <c r="AO17" s="22"/>
      <c r="AP17" s="39"/>
      <c r="AQ17" s="22"/>
      <c r="AR17" s="22"/>
      <c r="AS17" s="22"/>
      <c r="AT17" s="22"/>
      <c r="AU17" s="22">
        <f t="shared" si="14"/>
        <v>0</v>
      </c>
      <c r="AV17" s="22"/>
      <c r="AW17" s="22"/>
      <c r="AX17" s="39"/>
      <c r="AY17" s="22"/>
      <c r="AZ17" s="22"/>
      <c r="BA17" s="22"/>
      <c r="BB17" s="22"/>
      <c r="BC17" s="22">
        <f t="shared" si="15"/>
        <v>0</v>
      </c>
      <c r="BD17" s="22"/>
      <c r="BE17" s="22"/>
      <c r="BF17" s="39"/>
      <c r="BG17" s="22"/>
      <c r="BH17" s="22"/>
      <c r="BI17" s="22"/>
      <c r="BJ17" s="22"/>
      <c r="BK17" s="22">
        <f t="shared" si="16"/>
        <v>0</v>
      </c>
      <c r="BL17" s="22"/>
      <c r="BM17" s="22"/>
      <c r="BN17" s="39"/>
      <c r="BO17" s="22"/>
      <c r="BP17" s="22"/>
      <c r="BQ17" s="22"/>
      <c r="BR17" s="22"/>
      <c r="BS17" s="22">
        <f t="shared" si="17"/>
        <v>0</v>
      </c>
      <c r="BT17" s="22"/>
      <c r="BU17" s="22"/>
    </row>
    <row r="18" spans="1:73" ht="17" customHeight="1">
      <c r="A18" s="21">
        <v>44822</v>
      </c>
      <c r="B18" s="39"/>
      <c r="C18" s="22"/>
      <c r="D18" s="22"/>
      <c r="E18" s="22"/>
      <c r="F18" s="22"/>
      <c r="G18" s="34">
        <f t="shared" si="9"/>
        <v>0</v>
      </c>
      <c r="H18" s="34"/>
      <c r="I18" s="34"/>
      <c r="J18" s="39"/>
      <c r="K18" s="22"/>
      <c r="L18" s="22"/>
      <c r="M18" s="22"/>
      <c r="N18" s="22"/>
      <c r="O18" s="22">
        <f t="shared" si="10"/>
        <v>0</v>
      </c>
      <c r="P18" s="22"/>
      <c r="Q18" s="22"/>
      <c r="R18" s="39"/>
      <c r="S18" s="22"/>
      <c r="T18" s="22"/>
      <c r="U18" s="22"/>
      <c r="V18" s="22"/>
      <c r="W18" s="22">
        <f t="shared" si="11"/>
        <v>0</v>
      </c>
      <c r="X18" s="22"/>
      <c r="Y18" s="22"/>
      <c r="Z18" s="39"/>
      <c r="AA18" s="22"/>
      <c r="AB18" s="22"/>
      <c r="AC18" s="22"/>
      <c r="AD18" s="22"/>
      <c r="AE18" s="22">
        <f t="shared" si="12"/>
        <v>0</v>
      </c>
      <c r="AF18" s="22"/>
      <c r="AG18" s="22"/>
      <c r="AH18" s="39"/>
      <c r="AI18" s="22"/>
      <c r="AJ18" s="22"/>
      <c r="AK18" s="22"/>
      <c r="AL18" s="22"/>
      <c r="AM18" s="22">
        <f t="shared" si="13"/>
        <v>0</v>
      </c>
      <c r="AN18" s="22"/>
      <c r="AO18" s="22"/>
      <c r="AP18" s="39"/>
      <c r="AQ18" s="22"/>
      <c r="AR18" s="22"/>
      <c r="AS18" s="22"/>
      <c r="AT18" s="22"/>
      <c r="AU18" s="22">
        <f t="shared" si="14"/>
        <v>0</v>
      </c>
      <c r="AV18" s="22"/>
      <c r="AW18" s="22"/>
      <c r="AX18" s="39"/>
      <c r="AY18" s="22"/>
      <c r="AZ18" s="22"/>
      <c r="BA18" s="22"/>
      <c r="BB18" s="22"/>
      <c r="BC18" s="22">
        <f t="shared" si="15"/>
        <v>0</v>
      </c>
      <c r="BD18" s="22"/>
      <c r="BE18" s="22"/>
      <c r="BF18" s="39"/>
      <c r="BG18" s="22"/>
      <c r="BH18" s="22"/>
      <c r="BI18" s="22"/>
      <c r="BJ18" s="22"/>
      <c r="BK18" s="22">
        <f t="shared" si="16"/>
        <v>0</v>
      </c>
      <c r="BL18" s="22"/>
      <c r="BM18" s="22"/>
      <c r="BN18" s="39"/>
      <c r="BO18" s="22"/>
      <c r="BP18" s="22"/>
      <c r="BQ18" s="22"/>
      <c r="BR18" s="22"/>
      <c r="BS18" s="22">
        <f t="shared" si="17"/>
        <v>0</v>
      </c>
      <c r="BT18" s="22"/>
      <c r="BU18" s="22"/>
    </row>
    <row r="19" spans="1:73" ht="17" customHeight="1">
      <c r="A19" s="21">
        <v>44823</v>
      </c>
      <c r="B19" s="39"/>
      <c r="C19" s="22"/>
      <c r="D19" s="22"/>
      <c r="E19" s="22"/>
      <c r="F19" s="22"/>
      <c r="G19" s="34">
        <f t="shared" si="9"/>
        <v>0</v>
      </c>
      <c r="H19" s="34"/>
      <c r="I19" s="34"/>
      <c r="J19" s="39"/>
      <c r="K19" s="22"/>
      <c r="L19" s="22"/>
      <c r="M19" s="22"/>
      <c r="N19" s="22"/>
      <c r="O19" s="22">
        <f t="shared" si="10"/>
        <v>0</v>
      </c>
      <c r="P19" s="22"/>
      <c r="Q19" s="22"/>
      <c r="R19" s="39"/>
      <c r="S19" s="22"/>
      <c r="T19" s="22"/>
      <c r="U19" s="22"/>
      <c r="V19" s="22"/>
      <c r="W19" s="22">
        <f t="shared" si="11"/>
        <v>0</v>
      </c>
      <c r="X19" s="22"/>
      <c r="Y19" s="22"/>
      <c r="Z19" s="39"/>
      <c r="AA19" s="22"/>
      <c r="AB19" s="22"/>
      <c r="AC19" s="22"/>
      <c r="AD19" s="22"/>
      <c r="AE19" s="22">
        <f t="shared" si="12"/>
        <v>0</v>
      </c>
      <c r="AF19" s="22"/>
      <c r="AG19" s="22"/>
      <c r="AH19" s="39"/>
      <c r="AI19" s="22"/>
      <c r="AJ19" s="22"/>
      <c r="AK19" s="22"/>
      <c r="AL19" s="22"/>
      <c r="AM19" s="22">
        <f t="shared" si="13"/>
        <v>0</v>
      </c>
      <c r="AN19" s="22"/>
      <c r="AO19" s="22"/>
      <c r="AP19" s="39"/>
      <c r="AQ19" s="22"/>
      <c r="AR19" s="22"/>
      <c r="AS19" s="22"/>
      <c r="AT19" s="22"/>
      <c r="AU19" s="22">
        <f t="shared" si="14"/>
        <v>0</v>
      </c>
      <c r="AV19" s="22"/>
      <c r="AW19" s="22"/>
      <c r="AX19" s="39"/>
      <c r="AY19" s="22"/>
      <c r="AZ19" s="22"/>
      <c r="BA19" s="22"/>
      <c r="BB19" s="22"/>
      <c r="BC19" s="22">
        <f t="shared" si="15"/>
        <v>0</v>
      </c>
      <c r="BD19" s="22"/>
      <c r="BE19" s="22"/>
      <c r="BF19" s="39"/>
      <c r="BG19" s="22"/>
      <c r="BH19" s="22"/>
      <c r="BI19" s="22"/>
      <c r="BJ19" s="22"/>
      <c r="BK19" s="22">
        <f t="shared" si="16"/>
        <v>0</v>
      </c>
      <c r="BL19" s="22"/>
      <c r="BM19" s="22"/>
      <c r="BN19" s="39"/>
      <c r="BO19" s="22"/>
      <c r="BP19" s="22"/>
      <c r="BQ19" s="22"/>
      <c r="BR19" s="22"/>
      <c r="BS19" s="22">
        <f t="shared" si="17"/>
        <v>0</v>
      </c>
      <c r="BT19" s="22"/>
      <c r="BU19" s="22"/>
    </row>
    <row r="20" spans="1:73" ht="17" customHeight="1">
      <c r="A20" s="21">
        <v>44824</v>
      </c>
      <c r="B20" s="39"/>
      <c r="C20" s="22"/>
      <c r="D20" s="22"/>
      <c r="E20" s="22"/>
      <c r="F20" s="22"/>
      <c r="G20" s="34">
        <f t="shared" si="9"/>
        <v>0</v>
      </c>
      <c r="H20" s="34"/>
      <c r="I20" s="34"/>
      <c r="J20" s="39"/>
      <c r="K20" s="22"/>
      <c r="L20" s="22"/>
      <c r="M20" s="22"/>
      <c r="N20" s="22"/>
      <c r="O20" s="22">
        <f t="shared" si="10"/>
        <v>0</v>
      </c>
      <c r="P20" s="22"/>
      <c r="Q20" s="22"/>
      <c r="R20" s="39"/>
      <c r="S20" s="22"/>
      <c r="T20" s="22"/>
      <c r="U20" s="22"/>
      <c r="V20" s="22"/>
      <c r="W20" s="22">
        <f t="shared" si="11"/>
        <v>0</v>
      </c>
      <c r="X20" s="22"/>
      <c r="Y20" s="22"/>
      <c r="Z20" s="39"/>
      <c r="AA20" s="22"/>
      <c r="AB20" s="22"/>
      <c r="AC20" s="22"/>
      <c r="AD20" s="22"/>
      <c r="AE20" s="22">
        <f t="shared" si="12"/>
        <v>0</v>
      </c>
      <c r="AF20" s="22"/>
      <c r="AG20" s="22"/>
      <c r="AH20" s="39"/>
      <c r="AI20" s="22"/>
      <c r="AJ20" s="22"/>
      <c r="AK20" s="22"/>
      <c r="AL20" s="22"/>
      <c r="AM20" s="22">
        <f t="shared" si="13"/>
        <v>0</v>
      </c>
      <c r="AN20" s="22"/>
      <c r="AO20" s="22"/>
      <c r="AP20" s="39"/>
      <c r="AQ20" s="22"/>
      <c r="AR20" s="22"/>
      <c r="AS20" s="22"/>
      <c r="AT20" s="22"/>
      <c r="AU20" s="22">
        <f t="shared" si="14"/>
        <v>0</v>
      </c>
      <c r="AV20" s="22"/>
      <c r="AW20" s="22"/>
      <c r="AX20" s="39"/>
      <c r="AY20" s="22"/>
      <c r="AZ20" s="22"/>
      <c r="BA20" s="22"/>
      <c r="BB20" s="22"/>
      <c r="BC20" s="22">
        <f t="shared" si="15"/>
        <v>0</v>
      </c>
      <c r="BD20" s="22"/>
      <c r="BE20" s="22"/>
      <c r="BF20" s="39"/>
      <c r="BG20" s="22"/>
      <c r="BH20" s="22"/>
      <c r="BI20" s="22"/>
      <c r="BJ20" s="22"/>
      <c r="BK20" s="22">
        <f t="shared" si="16"/>
        <v>0</v>
      </c>
      <c r="BL20" s="22"/>
      <c r="BM20" s="22"/>
      <c r="BN20" s="39"/>
      <c r="BO20" s="22"/>
      <c r="BP20" s="22"/>
      <c r="BQ20" s="22"/>
      <c r="BR20" s="22"/>
      <c r="BS20" s="22">
        <f t="shared" si="17"/>
        <v>0</v>
      </c>
      <c r="BT20" s="22"/>
      <c r="BU20" s="22"/>
    </row>
    <row r="21" spans="1:73" ht="17" customHeight="1">
      <c r="A21" s="21">
        <v>44825</v>
      </c>
      <c r="B21" s="39"/>
      <c r="C21" s="22"/>
      <c r="D21" s="22"/>
      <c r="E21" s="22"/>
      <c r="F21" s="22"/>
      <c r="G21" s="34">
        <f t="shared" si="9"/>
        <v>0</v>
      </c>
      <c r="H21" s="34"/>
      <c r="I21" s="34"/>
      <c r="J21" s="39"/>
      <c r="K21" s="22"/>
      <c r="L21" s="22"/>
      <c r="M21" s="22"/>
      <c r="N21" s="22"/>
      <c r="O21" s="22">
        <f t="shared" si="10"/>
        <v>0</v>
      </c>
      <c r="P21" s="22"/>
      <c r="Q21" s="22"/>
      <c r="R21" s="39"/>
      <c r="S21" s="22"/>
      <c r="T21" s="22"/>
      <c r="U21" s="22"/>
      <c r="V21" s="22"/>
      <c r="W21" s="22">
        <f t="shared" si="11"/>
        <v>0</v>
      </c>
      <c r="X21" s="22"/>
      <c r="Y21" s="22"/>
      <c r="Z21" s="39"/>
      <c r="AA21" s="22"/>
      <c r="AB21" s="22"/>
      <c r="AC21" s="22"/>
      <c r="AD21" s="22"/>
      <c r="AE21" s="22">
        <f t="shared" si="12"/>
        <v>0</v>
      </c>
      <c r="AF21" s="22"/>
      <c r="AG21" s="22"/>
      <c r="AH21" s="39"/>
      <c r="AI21" s="22"/>
      <c r="AJ21" s="22"/>
      <c r="AK21" s="22"/>
      <c r="AL21" s="22"/>
      <c r="AM21" s="22">
        <f t="shared" si="13"/>
        <v>0</v>
      </c>
      <c r="AN21" s="22"/>
      <c r="AO21" s="22"/>
      <c r="AP21" s="39"/>
      <c r="AQ21" s="22"/>
      <c r="AR21" s="22"/>
      <c r="AS21" s="22"/>
      <c r="AT21" s="22"/>
      <c r="AU21" s="22">
        <f t="shared" si="14"/>
        <v>0</v>
      </c>
      <c r="AV21" s="22"/>
      <c r="AW21" s="22"/>
      <c r="AX21" s="39"/>
      <c r="AY21" s="22"/>
      <c r="AZ21" s="22"/>
      <c r="BA21" s="22"/>
      <c r="BB21" s="22"/>
      <c r="BC21" s="22">
        <f t="shared" si="15"/>
        <v>0</v>
      </c>
      <c r="BD21" s="22"/>
      <c r="BE21" s="22"/>
      <c r="BF21" s="39"/>
      <c r="BG21" s="22"/>
      <c r="BH21" s="22"/>
      <c r="BI21" s="22"/>
      <c r="BJ21" s="22"/>
      <c r="BK21" s="22">
        <f t="shared" si="16"/>
        <v>0</v>
      </c>
      <c r="BL21" s="22"/>
      <c r="BM21" s="22"/>
      <c r="BN21" s="39"/>
      <c r="BO21" s="22"/>
      <c r="BP21" s="22"/>
      <c r="BQ21" s="22"/>
      <c r="BR21" s="22"/>
      <c r="BS21" s="22">
        <f t="shared" si="17"/>
        <v>0</v>
      </c>
      <c r="BT21" s="22"/>
      <c r="BU21" s="22"/>
    </row>
    <row r="22" spans="1:73" ht="17" customHeight="1">
      <c r="A22" s="21">
        <v>44826</v>
      </c>
      <c r="B22" s="39"/>
      <c r="C22" s="22"/>
      <c r="D22" s="22"/>
      <c r="E22" s="22"/>
      <c r="F22" s="22"/>
      <c r="G22" s="34">
        <f t="shared" si="9"/>
        <v>0</v>
      </c>
      <c r="H22" s="34"/>
      <c r="I22" s="34"/>
      <c r="J22" s="39"/>
      <c r="K22" s="22"/>
      <c r="L22" s="22"/>
      <c r="M22" s="22"/>
      <c r="N22" s="22"/>
      <c r="O22" s="22">
        <f t="shared" si="10"/>
        <v>0</v>
      </c>
      <c r="P22" s="22"/>
      <c r="Q22" s="22"/>
      <c r="R22" s="39"/>
      <c r="S22" s="22"/>
      <c r="T22" s="22"/>
      <c r="U22" s="22"/>
      <c r="V22" s="22"/>
      <c r="W22" s="22">
        <f t="shared" si="11"/>
        <v>0</v>
      </c>
      <c r="X22" s="22"/>
      <c r="Y22" s="22"/>
      <c r="Z22" s="39"/>
      <c r="AA22" s="22"/>
      <c r="AB22" s="22"/>
      <c r="AC22" s="22"/>
      <c r="AD22" s="22"/>
      <c r="AE22" s="22">
        <f t="shared" si="12"/>
        <v>0</v>
      </c>
      <c r="AF22" s="22"/>
      <c r="AG22" s="22"/>
      <c r="AH22" s="39"/>
      <c r="AI22" s="22"/>
      <c r="AJ22" s="22"/>
      <c r="AK22" s="22"/>
      <c r="AL22" s="22"/>
      <c r="AM22" s="22">
        <f t="shared" si="13"/>
        <v>0</v>
      </c>
      <c r="AN22" s="22"/>
      <c r="AO22" s="22"/>
      <c r="AP22" s="39"/>
      <c r="AQ22" s="22"/>
      <c r="AR22" s="22"/>
      <c r="AS22" s="22"/>
      <c r="AT22" s="22"/>
      <c r="AU22" s="22">
        <f t="shared" si="14"/>
        <v>0</v>
      </c>
      <c r="AV22" s="22"/>
      <c r="AW22" s="22"/>
      <c r="AX22" s="39"/>
      <c r="AY22" s="22"/>
      <c r="AZ22" s="22"/>
      <c r="BA22" s="22"/>
      <c r="BB22" s="22"/>
      <c r="BC22" s="22">
        <f t="shared" si="15"/>
        <v>0</v>
      </c>
      <c r="BD22" s="22"/>
      <c r="BE22" s="22"/>
      <c r="BF22" s="39"/>
      <c r="BG22" s="22"/>
      <c r="BH22" s="22"/>
      <c r="BI22" s="22"/>
      <c r="BJ22" s="22"/>
      <c r="BK22" s="22">
        <f t="shared" si="16"/>
        <v>0</v>
      </c>
      <c r="BL22" s="22"/>
      <c r="BM22" s="22"/>
      <c r="BN22" s="39"/>
      <c r="BO22" s="22"/>
      <c r="BP22" s="22"/>
      <c r="BQ22" s="22"/>
      <c r="BR22" s="22"/>
      <c r="BS22" s="22">
        <f t="shared" si="17"/>
        <v>0</v>
      </c>
      <c r="BT22" s="22"/>
      <c r="BU22" s="22"/>
    </row>
    <row r="23" spans="1:73" ht="17" customHeight="1">
      <c r="A23" s="21">
        <v>44827</v>
      </c>
      <c r="B23" s="39"/>
      <c r="C23" s="22"/>
      <c r="D23" s="22"/>
      <c r="E23" s="22"/>
      <c r="F23" s="22"/>
      <c r="G23" s="34">
        <f t="shared" si="9"/>
        <v>0</v>
      </c>
      <c r="H23" s="34"/>
      <c r="I23" s="34"/>
      <c r="J23" s="39"/>
      <c r="K23" s="22"/>
      <c r="L23" s="22"/>
      <c r="M23" s="22"/>
      <c r="N23" s="22"/>
      <c r="O23" s="22">
        <f t="shared" si="10"/>
        <v>0</v>
      </c>
      <c r="P23" s="22"/>
      <c r="Q23" s="22"/>
      <c r="R23" s="39"/>
      <c r="S23" s="22"/>
      <c r="T23" s="22"/>
      <c r="U23" s="22"/>
      <c r="V23" s="22"/>
      <c r="W23" s="22">
        <f t="shared" si="11"/>
        <v>0</v>
      </c>
      <c r="X23" s="22"/>
      <c r="Y23" s="22"/>
      <c r="Z23" s="39"/>
      <c r="AA23" s="22"/>
      <c r="AB23" s="22"/>
      <c r="AC23" s="22"/>
      <c r="AD23" s="22"/>
      <c r="AE23" s="22">
        <f t="shared" si="12"/>
        <v>0</v>
      </c>
      <c r="AF23" s="22"/>
      <c r="AG23" s="22"/>
      <c r="AH23" s="39"/>
      <c r="AI23" s="22"/>
      <c r="AJ23" s="22"/>
      <c r="AK23" s="22"/>
      <c r="AL23" s="22"/>
      <c r="AM23" s="22">
        <f t="shared" si="13"/>
        <v>0</v>
      </c>
      <c r="AN23" s="22"/>
      <c r="AO23" s="22"/>
      <c r="AP23" s="39"/>
      <c r="AQ23" s="22"/>
      <c r="AR23" s="22"/>
      <c r="AS23" s="22"/>
      <c r="AT23" s="22"/>
      <c r="AU23" s="22">
        <f t="shared" si="14"/>
        <v>0</v>
      </c>
      <c r="AV23" s="22"/>
      <c r="AW23" s="22"/>
      <c r="AX23" s="39"/>
      <c r="AY23" s="22"/>
      <c r="AZ23" s="22"/>
      <c r="BA23" s="22"/>
      <c r="BB23" s="22"/>
      <c r="BC23" s="22">
        <f t="shared" si="15"/>
        <v>0</v>
      </c>
      <c r="BD23" s="22"/>
      <c r="BE23" s="22"/>
      <c r="BF23" s="39"/>
      <c r="BG23" s="22"/>
      <c r="BH23" s="22"/>
      <c r="BI23" s="22"/>
      <c r="BJ23" s="22"/>
      <c r="BK23" s="22">
        <f t="shared" si="16"/>
        <v>0</v>
      </c>
      <c r="BL23" s="22"/>
      <c r="BM23" s="22"/>
      <c r="BN23" s="39"/>
      <c r="BO23" s="22"/>
      <c r="BP23" s="22"/>
      <c r="BQ23" s="22"/>
      <c r="BR23" s="22"/>
      <c r="BS23" s="22">
        <f t="shared" si="17"/>
        <v>0</v>
      </c>
      <c r="BT23" s="22"/>
      <c r="BU23" s="22"/>
    </row>
    <row r="24" spans="1:73" ht="17" customHeight="1">
      <c r="A24" s="21">
        <v>44828</v>
      </c>
      <c r="B24" s="39"/>
      <c r="C24" s="22"/>
      <c r="D24" s="22"/>
      <c r="E24" s="22"/>
      <c r="F24" s="22"/>
      <c r="G24" s="34">
        <f t="shared" si="9"/>
        <v>0</v>
      </c>
      <c r="H24" s="34"/>
      <c r="I24" s="34"/>
      <c r="J24" s="39"/>
      <c r="K24" s="22"/>
      <c r="L24" s="22"/>
      <c r="M24" s="22"/>
      <c r="N24" s="22"/>
      <c r="O24" s="22">
        <f t="shared" si="10"/>
        <v>0</v>
      </c>
      <c r="P24" s="22"/>
      <c r="Q24" s="22"/>
      <c r="R24" s="39"/>
      <c r="S24" s="22"/>
      <c r="T24" s="22"/>
      <c r="U24" s="22"/>
      <c r="V24" s="22"/>
      <c r="W24" s="22">
        <f t="shared" si="11"/>
        <v>0</v>
      </c>
      <c r="X24" s="22"/>
      <c r="Y24" s="22"/>
      <c r="Z24" s="39"/>
      <c r="AA24" s="22"/>
      <c r="AB24" s="22"/>
      <c r="AC24" s="22"/>
      <c r="AD24" s="22"/>
      <c r="AE24" s="22">
        <f t="shared" si="12"/>
        <v>0</v>
      </c>
      <c r="AF24" s="22"/>
      <c r="AG24" s="22"/>
      <c r="AH24" s="39"/>
      <c r="AI24" s="22"/>
      <c r="AJ24" s="22"/>
      <c r="AK24" s="22"/>
      <c r="AL24" s="22"/>
      <c r="AM24" s="22">
        <f t="shared" si="13"/>
        <v>0</v>
      </c>
      <c r="AN24" s="22"/>
      <c r="AO24" s="22"/>
      <c r="AP24" s="39"/>
      <c r="AQ24" s="22"/>
      <c r="AR24" s="22"/>
      <c r="AS24" s="22"/>
      <c r="AT24" s="22"/>
      <c r="AU24" s="22">
        <f t="shared" si="14"/>
        <v>0</v>
      </c>
      <c r="AV24" s="22"/>
      <c r="AW24" s="22"/>
      <c r="AX24" s="39"/>
      <c r="AY24" s="22"/>
      <c r="AZ24" s="22"/>
      <c r="BA24" s="22"/>
      <c r="BB24" s="22"/>
      <c r="BC24" s="22">
        <f t="shared" si="15"/>
        <v>0</v>
      </c>
      <c r="BD24" s="22"/>
      <c r="BE24" s="22"/>
      <c r="BF24" s="39"/>
      <c r="BG24" s="22"/>
      <c r="BH24" s="22"/>
      <c r="BI24" s="22"/>
      <c r="BJ24" s="22"/>
      <c r="BK24" s="22">
        <f t="shared" si="16"/>
        <v>0</v>
      </c>
      <c r="BL24" s="22"/>
      <c r="BM24" s="22"/>
      <c r="BN24" s="39"/>
      <c r="BO24" s="22"/>
      <c r="BP24" s="22"/>
      <c r="BQ24" s="22"/>
      <c r="BR24" s="22"/>
      <c r="BS24" s="22">
        <f t="shared" si="17"/>
        <v>0</v>
      </c>
      <c r="BT24" s="22"/>
      <c r="BU24" s="22"/>
    </row>
    <row r="25" spans="1:73" ht="17" customHeight="1">
      <c r="A25" s="21">
        <v>44829</v>
      </c>
      <c r="B25" s="39"/>
      <c r="C25" s="22"/>
      <c r="D25" s="22"/>
      <c r="E25" s="22"/>
      <c r="F25" s="22"/>
      <c r="G25" s="34">
        <f t="shared" si="9"/>
        <v>0</v>
      </c>
      <c r="H25" s="34"/>
      <c r="I25" s="34"/>
      <c r="J25" s="39"/>
      <c r="K25" s="22"/>
      <c r="L25" s="22"/>
      <c r="M25" s="22"/>
      <c r="N25" s="22"/>
      <c r="O25" s="22">
        <f t="shared" si="10"/>
        <v>0</v>
      </c>
      <c r="P25" s="22"/>
      <c r="Q25" s="22"/>
      <c r="R25" s="39"/>
      <c r="S25" s="22"/>
      <c r="T25" s="22"/>
      <c r="U25" s="22"/>
      <c r="V25" s="22"/>
      <c r="W25" s="22">
        <f t="shared" si="11"/>
        <v>0</v>
      </c>
      <c r="X25" s="22"/>
      <c r="Y25" s="22"/>
      <c r="Z25" s="39"/>
      <c r="AA25" s="22"/>
      <c r="AB25" s="22"/>
      <c r="AC25" s="22"/>
      <c r="AD25" s="22"/>
      <c r="AE25" s="22">
        <f t="shared" si="12"/>
        <v>0</v>
      </c>
      <c r="AF25" s="22"/>
      <c r="AG25" s="22"/>
      <c r="AH25" s="39"/>
      <c r="AI25" s="22"/>
      <c r="AJ25" s="22"/>
      <c r="AK25" s="22"/>
      <c r="AL25" s="22"/>
      <c r="AM25" s="22">
        <f t="shared" si="13"/>
        <v>0</v>
      </c>
      <c r="AN25" s="22"/>
      <c r="AO25" s="22"/>
      <c r="AP25" s="39"/>
      <c r="AQ25" s="22"/>
      <c r="AR25" s="22"/>
      <c r="AS25" s="22"/>
      <c r="AT25" s="22"/>
      <c r="AU25" s="22">
        <f t="shared" si="14"/>
        <v>0</v>
      </c>
      <c r="AV25" s="22"/>
      <c r="AW25" s="22"/>
      <c r="AX25" s="39"/>
      <c r="AY25" s="22"/>
      <c r="AZ25" s="22"/>
      <c r="BA25" s="22"/>
      <c r="BB25" s="22"/>
      <c r="BC25" s="22">
        <f t="shared" si="15"/>
        <v>0</v>
      </c>
      <c r="BD25" s="22"/>
      <c r="BE25" s="22"/>
      <c r="BF25" s="39"/>
      <c r="BG25" s="22"/>
      <c r="BH25" s="22"/>
      <c r="BI25" s="22"/>
      <c r="BJ25" s="22"/>
      <c r="BK25" s="22">
        <f t="shared" si="16"/>
        <v>0</v>
      </c>
      <c r="BL25" s="22"/>
      <c r="BM25" s="22"/>
      <c r="BN25" s="39"/>
      <c r="BO25" s="22"/>
      <c r="BP25" s="22"/>
      <c r="BQ25" s="22"/>
      <c r="BR25" s="22"/>
      <c r="BS25" s="22">
        <f t="shared" si="17"/>
        <v>0</v>
      </c>
      <c r="BT25" s="22"/>
      <c r="BU25" s="22"/>
    </row>
    <row r="26" spans="1:73" ht="17" customHeight="1">
      <c r="A26" s="21">
        <v>44830</v>
      </c>
      <c r="B26" s="39"/>
      <c r="C26" s="22"/>
      <c r="D26" s="22"/>
      <c r="E26" s="22"/>
      <c r="F26" s="22"/>
      <c r="G26" s="34">
        <f t="shared" si="9"/>
        <v>0</v>
      </c>
      <c r="H26" s="34"/>
      <c r="I26" s="34"/>
      <c r="J26" s="39"/>
      <c r="K26" s="22"/>
      <c r="L26" s="22"/>
      <c r="M26" s="22"/>
      <c r="N26" s="22"/>
      <c r="O26" s="22">
        <f t="shared" si="10"/>
        <v>0</v>
      </c>
      <c r="P26" s="22"/>
      <c r="Q26" s="22"/>
      <c r="R26" s="39"/>
      <c r="S26" s="22"/>
      <c r="T26" s="22"/>
      <c r="U26" s="22"/>
      <c r="V26" s="22"/>
      <c r="W26" s="22">
        <f t="shared" si="11"/>
        <v>0</v>
      </c>
      <c r="X26" s="22"/>
      <c r="Y26" s="22"/>
      <c r="Z26" s="39"/>
      <c r="AA26" s="22"/>
      <c r="AB26" s="22"/>
      <c r="AC26" s="22"/>
      <c r="AD26" s="22"/>
      <c r="AE26" s="22">
        <f t="shared" si="12"/>
        <v>0</v>
      </c>
      <c r="AF26" s="22"/>
      <c r="AG26" s="22"/>
      <c r="AH26" s="39"/>
      <c r="AI26" s="22"/>
      <c r="AJ26" s="22"/>
      <c r="AK26" s="22"/>
      <c r="AL26" s="22"/>
      <c r="AM26" s="22">
        <f t="shared" si="13"/>
        <v>0</v>
      </c>
      <c r="AN26" s="22"/>
      <c r="AO26" s="22"/>
      <c r="AP26" s="39"/>
      <c r="AQ26" s="22"/>
      <c r="AR26" s="22"/>
      <c r="AS26" s="22"/>
      <c r="AT26" s="22"/>
      <c r="AU26" s="22">
        <f t="shared" si="14"/>
        <v>0</v>
      </c>
      <c r="AV26" s="22"/>
      <c r="AW26" s="22"/>
      <c r="AX26" s="39"/>
      <c r="AY26" s="22"/>
      <c r="AZ26" s="22"/>
      <c r="BA26" s="22"/>
      <c r="BB26" s="22"/>
      <c r="BC26" s="22">
        <f t="shared" si="15"/>
        <v>0</v>
      </c>
      <c r="BD26" s="22"/>
      <c r="BE26" s="22"/>
      <c r="BF26" s="39"/>
      <c r="BG26" s="22"/>
      <c r="BH26" s="22"/>
      <c r="BI26" s="22"/>
      <c r="BJ26" s="22"/>
      <c r="BK26" s="22">
        <f t="shared" si="16"/>
        <v>0</v>
      </c>
      <c r="BL26" s="22"/>
      <c r="BM26" s="22"/>
      <c r="BN26" s="39"/>
      <c r="BO26" s="22"/>
      <c r="BP26" s="22"/>
      <c r="BQ26" s="22"/>
      <c r="BR26" s="22"/>
      <c r="BS26" s="22">
        <f t="shared" si="17"/>
        <v>0</v>
      </c>
      <c r="BT26" s="22"/>
      <c r="BU26" s="22"/>
    </row>
    <row r="27" spans="1:73" ht="17" customHeight="1">
      <c r="A27" s="21">
        <v>44831</v>
      </c>
      <c r="B27" s="39"/>
      <c r="C27" s="22"/>
      <c r="D27" s="22"/>
      <c r="E27" s="22"/>
      <c r="F27" s="22"/>
      <c r="G27" s="34">
        <f t="shared" si="9"/>
        <v>0</v>
      </c>
      <c r="H27" s="34"/>
      <c r="I27" s="34"/>
      <c r="J27" s="39"/>
      <c r="K27" s="22"/>
      <c r="L27" s="22"/>
      <c r="M27" s="22"/>
      <c r="N27" s="22"/>
      <c r="O27" s="22">
        <f t="shared" si="10"/>
        <v>0</v>
      </c>
      <c r="P27" s="22"/>
      <c r="Q27" s="22"/>
      <c r="R27" s="39"/>
      <c r="S27" s="22"/>
      <c r="T27" s="22"/>
      <c r="U27" s="22"/>
      <c r="V27" s="22"/>
      <c r="W27" s="22">
        <f t="shared" si="11"/>
        <v>0</v>
      </c>
      <c r="X27" s="22"/>
      <c r="Y27" s="22"/>
      <c r="Z27" s="39"/>
      <c r="AA27" s="22"/>
      <c r="AB27" s="22"/>
      <c r="AC27" s="22"/>
      <c r="AD27" s="22"/>
      <c r="AE27" s="22">
        <f t="shared" si="12"/>
        <v>0</v>
      </c>
      <c r="AF27" s="22"/>
      <c r="AG27" s="22"/>
      <c r="AH27" s="39"/>
      <c r="AI27" s="22"/>
      <c r="AJ27" s="22"/>
      <c r="AK27" s="22"/>
      <c r="AL27" s="22"/>
      <c r="AM27" s="22">
        <f t="shared" si="13"/>
        <v>0</v>
      </c>
      <c r="AN27" s="22"/>
      <c r="AO27" s="22"/>
      <c r="AP27" s="39"/>
      <c r="AQ27" s="22"/>
      <c r="AR27" s="22"/>
      <c r="AS27" s="22"/>
      <c r="AT27" s="22"/>
      <c r="AU27" s="22">
        <f t="shared" si="14"/>
        <v>0</v>
      </c>
      <c r="AV27" s="22"/>
      <c r="AW27" s="22"/>
      <c r="AX27" s="39"/>
      <c r="AY27" s="22"/>
      <c r="AZ27" s="22"/>
      <c r="BA27" s="22"/>
      <c r="BB27" s="22"/>
      <c r="BC27" s="22">
        <f t="shared" si="15"/>
        <v>0</v>
      </c>
      <c r="BD27" s="22"/>
      <c r="BE27" s="22"/>
      <c r="BF27" s="39"/>
      <c r="BG27" s="22"/>
      <c r="BH27" s="22"/>
      <c r="BI27" s="22"/>
      <c r="BJ27" s="22"/>
      <c r="BK27" s="22">
        <f t="shared" si="16"/>
        <v>0</v>
      </c>
      <c r="BL27" s="22"/>
      <c r="BM27" s="22"/>
      <c r="BN27" s="39"/>
      <c r="BO27" s="22"/>
      <c r="BP27" s="22"/>
      <c r="BQ27" s="22"/>
      <c r="BR27" s="22"/>
      <c r="BS27" s="22">
        <f t="shared" si="17"/>
        <v>0</v>
      </c>
      <c r="BT27" s="22"/>
      <c r="BU27" s="22"/>
    </row>
    <row r="28" spans="1:73" ht="17" customHeight="1">
      <c r="A28" s="21">
        <v>44832</v>
      </c>
      <c r="B28" s="39"/>
      <c r="C28" s="22"/>
      <c r="D28" s="22"/>
      <c r="E28" s="22"/>
      <c r="F28" s="22"/>
      <c r="G28" s="34">
        <f t="shared" si="9"/>
        <v>0</v>
      </c>
      <c r="H28" s="34"/>
      <c r="I28" s="34"/>
      <c r="J28" s="39"/>
      <c r="K28" s="22"/>
      <c r="L28" s="22"/>
      <c r="M28" s="22"/>
      <c r="N28" s="22"/>
      <c r="O28" s="22">
        <f t="shared" si="10"/>
        <v>0</v>
      </c>
      <c r="P28" s="22"/>
      <c r="Q28" s="22"/>
      <c r="R28" s="39"/>
      <c r="S28" s="22"/>
      <c r="T28" s="22"/>
      <c r="U28" s="22"/>
      <c r="V28" s="22"/>
      <c r="W28" s="22">
        <f t="shared" si="11"/>
        <v>0</v>
      </c>
      <c r="X28" s="22"/>
      <c r="Y28" s="22"/>
      <c r="Z28" s="39"/>
      <c r="AA28" s="22"/>
      <c r="AB28" s="22"/>
      <c r="AC28" s="22"/>
      <c r="AD28" s="22"/>
      <c r="AE28" s="22">
        <f t="shared" si="12"/>
        <v>0</v>
      </c>
      <c r="AF28" s="22"/>
      <c r="AG28" s="22"/>
      <c r="AH28" s="39"/>
      <c r="AI28" s="22"/>
      <c r="AJ28" s="22"/>
      <c r="AK28" s="22"/>
      <c r="AL28" s="22"/>
      <c r="AM28" s="22">
        <f t="shared" si="13"/>
        <v>0</v>
      </c>
      <c r="AN28" s="22"/>
      <c r="AO28" s="22"/>
      <c r="AP28" s="39"/>
      <c r="AQ28" s="22"/>
      <c r="AR28" s="22"/>
      <c r="AS28" s="22"/>
      <c r="AT28" s="22"/>
      <c r="AU28" s="22">
        <f t="shared" si="14"/>
        <v>0</v>
      </c>
      <c r="AV28" s="22"/>
      <c r="AW28" s="22"/>
      <c r="AX28" s="39"/>
      <c r="AY28" s="22"/>
      <c r="AZ28" s="22"/>
      <c r="BA28" s="22"/>
      <c r="BB28" s="22"/>
      <c r="BC28" s="22">
        <f t="shared" si="15"/>
        <v>0</v>
      </c>
      <c r="BD28" s="22"/>
      <c r="BE28" s="22"/>
      <c r="BF28" s="39"/>
      <c r="BG28" s="22"/>
      <c r="BH28" s="22"/>
      <c r="BI28" s="22"/>
      <c r="BJ28" s="22"/>
      <c r="BK28" s="22">
        <f t="shared" si="16"/>
        <v>0</v>
      </c>
      <c r="BL28" s="22"/>
      <c r="BM28" s="22"/>
      <c r="BN28" s="39"/>
      <c r="BO28" s="22"/>
      <c r="BP28" s="22"/>
      <c r="BQ28" s="22"/>
      <c r="BR28" s="22"/>
      <c r="BS28" s="22">
        <f t="shared" si="17"/>
        <v>0</v>
      </c>
      <c r="BT28" s="22"/>
      <c r="BU28" s="22"/>
    </row>
    <row r="29" spans="1:73" ht="17" customHeight="1">
      <c r="A29" s="21">
        <v>44833</v>
      </c>
      <c r="B29" s="39"/>
      <c r="C29" s="22"/>
      <c r="D29" s="22"/>
      <c r="E29" s="22"/>
      <c r="F29" s="22"/>
      <c r="G29" s="34">
        <f t="shared" si="9"/>
        <v>0</v>
      </c>
      <c r="H29" s="34"/>
      <c r="I29" s="34"/>
      <c r="J29" s="39"/>
      <c r="K29" s="22"/>
      <c r="L29" s="22"/>
      <c r="M29" s="22"/>
      <c r="N29" s="22"/>
      <c r="O29" s="22">
        <f t="shared" si="10"/>
        <v>0</v>
      </c>
      <c r="P29" s="22"/>
      <c r="Q29" s="22"/>
      <c r="R29" s="39"/>
      <c r="S29" s="22"/>
      <c r="T29" s="22"/>
      <c r="U29" s="22"/>
      <c r="V29" s="22"/>
      <c r="W29" s="22">
        <f t="shared" si="11"/>
        <v>0</v>
      </c>
      <c r="X29" s="22"/>
      <c r="Y29" s="22"/>
      <c r="Z29" s="39"/>
      <c r="AA29" s="22"/>
      <c r="AB29" s="22"/>
      <c r="AC29" s="22"/>
      <c r="AD29" s="22"/>
      <c r="AE29" s="22">
        <f t="shared" si="12"/>
        <v>0</v>
      </c>
      <c r="AF29" s="22"/>
      <c r="AG29" s="22"/>
      <c r="AH29" s="39"/>
      <c r="AI29" s="22"/>
      <c r="AJ29" s="22"/>
      <c r="AK29" s="22"/>
      <c r="AL29" s="22"/>
      <c r="AM29" s="22">
        <f t="shared" si="13"/>
        <v>0</v>
      </c>
      <c r="AN29" s="22"/>
      <c r="AO29" s="22"/>
      <c r="AP29" s="39"/>
      <c r="AQ29" s="22"/>
      <c r="AR29" s="22"/>
      <c r="AS29" s="22"/>
      <c r="AT29" s="22"/>
      <c r="AU29" s="22">
        <f t="shared" si="14"/>
        <v>0</v>
      </c>
      <c r="AV29" s="22"/>
      <c r="AW29" s="22"/>
      <c r="AX29" s="39"/>
      <c r="AY29" s="22"/>
      <c r="AZ29" s="22"/>
      <c r="BA29" s="22"/>
      <c r="BB29" s="22"/>
      <c r="BC29" s="22">
        <f t="shared" si="15"/>
        <v>0</v>
      </c>
      <c r="BD29" s="22"/>
      <c r="BE29" s="22"/>
      <c r="BF29" s="39"/>
      <c r="BG29" s="22"/>
      <c r="BH29" s="22"/>
      <c r="BI29" s="22"/>
      <c r="BJ29" s="22"/>
      <c r="BK29" s="22">
        <f t="shared" si="16"/>
        <v>0</v>
      </c>
      <c r="BL29" s="22"/>
      <c r="BM29" s="22"/>
      <c r="BN29" s="39"/>
      <c r="BO29" s="22"/>
      <c r="BP29" s="22"/>
      <c r="BQ29" s="22"/>
      <c r="BR29" s="22"/>
      <c r="BS29" s="22">
        <f t="shared" si="17"/>
        <v>0</v>
      </c>
      <c r="BT29" s="22"/>
      <c r="BU29" s="22"/>
    </row>
    <row r="30" spans="1:73" ht="17" customHeight="1">
      <c r="A30" s="21">
        <v>44834</v>
      </c>
      <c r="O30" s="22">
        <f t="shared" si="10"/>
        <v>0</v>
      </c>
      <c r="W30" s="22">
        <f>IFERROR(Y30/X30,0)</f>
        <v>0</v>
      </c>
      <c r="AE30" s="22">
        <f t="shared" si="12"/>
        <v>0</v>
      </c>
      <c r="AM30" s="22">
        <f t="shared" si="13"/>
        <v>0</v>
      </c>
      <c r="AU30" s="22">
        <f t="shared" si="14"/>
        <v>0</v>
      </c>
      <c r="BC30" s="22">
        <f t="shared" si="15"/>
        <v>0</v>
      </c>
      <c r="BK30" s="22">
        <f t="shared" si="16"/>
        <v>0</v>
      </c>
      <c r="BS30" s="22">
        <f t="shared" si="17"/>
        <v>0</v>
      </c>
    </row>
    <row r="31" spans="1:73" ht="17" customHeight="1">
      <c r="A31" s="21">
        <v>44835</v>
      </c>
      <c r="W31" s="22">
        <f t="shared" si="11"/>
        <v>0</v>
      </c>
      <c r="AM31" s="22">
        <f t="shared" si="13"/>
        <v>0</v>
      </c>
      <c r="AU31" s="22">
        <f t="shared" si="14"/>
        <v>0</v>
      </c>
      <c r="BC31" s="22">
        <f t="shared" si="15"/>
        <v>0</v>
      </c>
      <c r="BK31" s="22">
        <f t="shared" si="16"/>
        <v>0</v>
      </c>
      <c r="BS31" s="22">
        <f t="shared" si="17"/>
        <v>0</v>
      </c>
    </row>
    <row r="32" spans="1:73" ht="17" customHeight="1">
      <c r="A32" s="21">
        <v>44836</v>
      </c>
      <c r="W32" s="22">
        <f t="shared" si="11"/>
        <v>0</v>
      </c>
      <c r="AM32" s="22">
        <f t="shared" si="13"/>
        <v>0</v>
      </c>
      <c r="AU32" s="22">
        <f t="shared" si="14"/>
        <v>0</v>
      </c>
      <c r="BC32" s="22">
        <f t="shared" si="15"/>
        <v>0</v>
      </c>
      <c r="BK32" s="22">
        <f t="shared" si="16"/>
        <v>0</v>
      </c>
      <c r="BS32" s="22">
        <f t="shared" si="17"/>
        <v>0</v>
      </c>
    </row>
    <row r="33" spans="1:71" ht="17" customHeight="1">
      <c r="A33" s="21">
        <v>44837</v>
      </c>
      <c r="W33" s="22">
        <f t="shared" si="11"/>
        <v>0</v>
      </c>
      <c r="AM33" s="22">
        <f t="shared" si="13"/>
        <v>0</v>
      </c>
      <c r="AU33" s="22">
        <f t="shared" si="14"/>
        <v>0</v>
      </c>
      <c r="BC33" s="22">
        <f t="shared" si="15"/>
        <v>0</v>
      </c>
      <c r="BK33" s="22">
        <f t="shared" si="16"/>
        <v>0</v>
      </c>
      <c r="BS33" s="22">
        <f t="shared" si="17"/>
        <v>0</v>
      </c>
    </row>
    <row r="34" spans="1:71" ht="17" customHeight="1">
      <c r="A34" s="21">
        <v>44838</v>
      </c>
      <c r="W34" s="22">
        <f t="shared" si="11"/>
        <v>0</v>
      </c>
      <c r="AM34" s="22">
        <f t="shared" si="13"/>
        <v>0</v>
      </c>
      <c r="AU34" s="22">
        <f t="shared" si="14"/>
        <v>0</v>
      </c>
      <c r="BC34" s="22">
        <f t="shared" si="15"/>
        <v>0</v>
      </c>
      <c r="BK34" s="22">
        <f t="shared" si="16"/>
        <v>0</v>
      </c>
      <c r="BS34" s="22">
        <f t="shared" si="17"/>
        <v>0</v>
      </c>
    </row>
    <row r="35" spans="1:71" ht="17" customHeight="1">
      <c r="A35" s="21">
        <v>44839</v>
      </c>
      <c r="W35" s="22">
        <f t="shared" si="11"/>
        <v>0</v>
      </c>
      <c r="AM35" s="22">
        <f t="shared" si="13"/>
        <v>0</v>
      </c>
      <c r="AU35" s="22">
        <f t="shared" si="14"/>
        <v>0</v>
      </c>
      <c r="BC35" s="22">
        <f t="shared" si="15"/>
        <v>0</v>
      </c>
      <c r="BK35" s="22">
        <f t="shared" si="16"/>
        <v>0</v>
      </c>
      <c r="BS35" s="22">
        <f t="shared" si="17"/>
        <v>0</v>
      </c>
    </row>
  </sheetData>
  <mergeCells count="9">
    <mergeCell ref="AX1:BE1"/>
    <mergeCell ref="BF1:BM1"/>
    <mergeCell ref="BN1:BU1"/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4E92-BD29-E143-A69B-217B86FB831D}">
  <sheetPr>
    <outlinePr summaryBelow="0" summaryRight="0"/>
  </sheetPr>
  <dimension ref="A1:AK35"/>
  <sheetViews>
    <sheetView zoomScaleNormal="100" workbookViewId="0">
      <pane xSplit="1" topLeftCell="B1" activePane="topRight" state="frozen"/>
      <selection pane="topRight" activeCell="L2" sqref="L2"/>
    </sheetView>
  </sheetViews>
  <sheetFormatPr baseColWidth="10" defaultColWidth="5.5" defaultRowHeight="17" customHeight="1"/>
  <cols>
    <col min="1" max="1" width="10" style="12" customWidth="1"/>
    <col min="2" max="2" width="7.83203125" style="40" customWidth="1"/>
    <col min="3" max="5" width="5.5" style="13" customWidth="1"/>
    <col min="6" max="6" width="4.83203125" style="13" customWidth="1"/>
    <col min="7" max="7" width="8.83203125" style="35" customWidth="1"/>
    <col min="8" max="9" width="5.5" style="35" customWidth="1"/>
    <col min="10" max="10" width="5.5" style="40" customWidth="1"/>
    <col min="11" max="15" width="5.5" style="13" customWidth="1"/>
    <col min="16" max="16" width="4.5" style="13" customWidth="1"/>
    <col min="17" max="17" width="5.5" style="13" customWidth="1"/>
    <col min="18" max="18" width="5.5" style="40" customWidth="1"/>
    <col min="19" max="22" width="5.5" style="13" customWidth="1"/>
    <col min="23" max="23" width="4.83203125" style="13" customWidth="1"/>
    <col min="24" max="25" width="5.5" style="13" customWidth="1"/>
    <col min="26" max="26" width="5.5" style="40" customWidth="1"/>
    <col min="27" max="33" width="5.5" style="13" customWidth="1"/>
    <col min="34" max="37" width="5.5" style="48"/>
  </cols>
  <sheetData>
    <row r="1" spans="1:37" s="56" customFormat="1" ht="33" customHeight="1">
      <c r="A1" s="51" t="s">
        <v>49</v>
      </c>
      <c r="B1" s="52" t="str">
        <f>data!B26</f>
        <v>2x4 surface mount kit</v>
      </c>
      <c r="C1" s="53"/>
      <c r="D1" s="53"/>
      <c r="E1" s="53"/>
      <c r="F1" s="53"/>
      <c r="G1" s="53"/>
      <c r="H1" s="53"/>
      <c r="I1" s="54"/>
      <c r="J1" s="52" t="str">
        <f>data!B27</f>
        <v>surface mount kit 2x4</v>
      </c>
      <c r="K1" s="53"/>
      <c r="L1" s="53"/>
      <c r="M1" s="53"/>
      <c r="N1" s="53"/>
      <c r="O1" s="53"/>
      <c r="P1" s="53"/>
      <c r="Q1" s="54"/>
      <c r="R1" s="52" t="str">
        <f>data!B28</f>
        <v>2x4 led surface mount kit</v>
      </c>
      <c r="S1" s="53"/>
      <c r="T1" s="53"/>
      <c r="U1" s="53"/>
      <c r="V1" s="53"/>
      <c r="W1" s="53"/>
      <c r="X1" s="53"/>
      <c r="Y1" s="54"/>
      <c r="Z1" s="52" t="str">
        <f>data!B29</f>
        <v>2x4 flat panel mount kit</v>
      </c>
      <c r="AA1" s="53"/>
      <c r="AB1" s="53"/>
      <c r="AC1" s="53"/>
      <c r="AD1" s="53"/>
      <c r="AE1" s="53"/>
      <c r="AF1" s="53"/>
      <c r="AG1" s="54"/>
      <c r="AH1" s="55"/>
      <c r="AI1" s="55"/>
      <c r="AJ1" s="55"/>
      <c r="AK1" s="55"/>
    </row>
    <row r="2" spans="1:37" s="46" customFormat="1" ht="33" customHeight="1">
      <c r="A2" s="49"/>
      <c r="B2" s="41" t="str">
        <f>$B$1</f>
        <v>2x4 surface mount kit</v>
      </c>
      <c r="C2" s="36" t="str">
        <f t="shared" ref="C2:I2" si="0">$B$1</f>
        <v>2x4 surface mount kit</v>
      </c>
      <c r="D2" s="36" t="str">
        <f t="shared" si="0"/>
        <v>2x4 surface mount kit</v>
      </c>
      <c r="E2" s="36" t="str">
        <f t="shared" si="0"/>
        <v>2x4 surface mount kit</v>
      </c>
      <c r="F2" s="36" t="str">
        <f t="shared" si="0"/>
        <v>2x4 surface mount kit</v>
      </c>
      <c r="G2" s="36" t="str">
        <f t="shared" si="0"/>
        <v>2x4 surface mount kit</v>
      </c>
      <c r="H2" s="36" t="str">
        <f t="shared" si="0"/>
        <v>2x4 surface mount kit</v>
      </c>
      <c r="I2" s="36" t="str">
        <f t="shared" si="0"/>
        <v>2x4 surface mount kit</v>
      </c>
      <c r="J2" s="37" t="str">
        <f>$J$1</f>
        <v>surface mount kit 2x4</v>
      </c>
      <c r="K2" s="50" t="str">
        <f t="shared" ref="K2:Q2" si="1">$J$1</f>
        <v>surface mount kit 2x4</v>
      </c>
      <c r="L2" s="50" t="str">
        <f t="shared" si="1"/>
        <v>surface mount kit 2x4</v>
      </c>
      <c r="M2" s="50" t="str">
        <f t="shared" si="1"/>
        <v>surface mount kit 2x4</v>
      </c>
      <c r="N2" s="50" t="str">
        <f t="shared" si="1"/>
        <v>surface mount kit 2x4</v>
      </c>
      <c r="O2" s="50" t="str">
        <f t="shared" si="1"/>
        <v>surface mount kit 2x4</v>
      </c>
      <c r="P2" s="50" t="str">
        <f t="shared" si="1"/>
        <v>surface mount kit 2x4</v>
      </c>
      <c r="Q2" s="50" t="str">
        <f t="shared" si="1"/>
        <v>surface mount kit 2x4</v>
      </c>
      <c r="R2" s="37" t="str">
        <f>$R$1</f>
        <v>2x4 led surface mount kit</v>
      </c>
      <c r="S2" s="50" t="str">
        <f t="shared" ref="S2:Y2" si="2">$R$1</f>
        <v>2x4 led surface mount kit</v>
      </c>
      <c r="T2" s="50" t="str">
        <f t="shared" si="2"/>
        <v>2x4 led surface mount kit</v>
      </c>
      <c r="U2" s="50" t="str">
        <f t="shared" si="2"/>
        <v>2x4 led surface mount kit</v>
      </c>
      <c r="V2" s="50" t="str">
        <f t="shared" si="2"/>
        <v>2x4 led surface mount kit</v>
      </c>
      <c r="W2" s="50" t="str">
        <f t="shared" si="2"/>
        <v>2x4 led surface mount kit</v>
      </c>
      <c r="X2" s="50" t="str">
        <f t="shared" si="2"/>
        <v>2x4 led surface mount kit</v>
      </c>
      <c r="Y2" s="50" t="str">
        <f t="shared" si="2"/>
        <v>2x4 led surface mount kit</v>
      </c>
      <c r="Z2" s="37" t="str">
        <f>$Z$1</f>
        <v>2x4 flat panel mount kit</v>
      </c>
      <c r="AA2" s="50" t="str">
        <f t="shared" ref="AA2:AG2" si="3">$Z$1</f>
        <v>2x4 flat panel mount kit</v>
      </c>
      <c r="AB2" s="50" t="str">
        <f t="shared" si="3"/>
        <v>2x4 flat panel mount kit</v>
      </c>
      <c r="AC2" s="50" t="str">
        <f t="shared" si="3"/>
        <v>2x4 flat panel mount kit</v>
      </c>
      <c r="AD2" s="50" t="str">
        <f t="shared" si="3"/>
        <v>2x4 flat panel mount kit</v>
      </c>
      <c r="AE2" s="50" t="str">
        <f t="shared" si="3"/>
        <v>2x4 flat panel mount kit</v>
      </c>
      <c r="AF2" s="50" t="str">
        <f t="shared" si="3"/>
        <v>2x4 flat panel mount kit</v>
      </c>
      <c r="AG2" s="50" t="str">
        <f t="shared" si="3"/>
        <v>2x4 flat panel mount kit</v>
      </c>
      <c r="AH2" s="35"/>
      <c r="AI2" s="35"/>
      <c r="AJ2" s="35"/>
      <c r="AK2" s="35"/>
    </row>
    <row r="3" spans="1:37" s="17" customFormat="1" ht="51" customHeight="1">
      <c r="A3" s="18" t="s">
        <v>64</v>
      </c>
      <c r="B3" s="38" t="s">
        <v>65</v>
      </c>
      <c r="C3" s="19" t="s">
        <v>66</v>
      </c>
      <c r="D3" s="19" t="s">
        <v>67</v>
      </c>
      <c r="E3" s="19" t="s">
        <v>68</v>
      </c>
      <c r="F3" s="19" t="s">
        <v>69</v>
      </c>
      <c r="G3" s="33" t="s">
        <v>70</v>
      </c>
      <c r="H3" s="33" t="s">
        <v>71</v>
      </c>
      <c r="I3" s="33" t="s">
        <v>72</v>
      </c>
      <c r="J3" s="38" t="s">
        <v>65</v>
      </c>
      <c r="K3" s="19" t="s">
        <v>66</v>
      </c>
      <c r="L3" s="19" t="s">
        <v>67</v>
      </c>
      <c r="M3" s="19" t="s">
        <v>68</v>
      </c>
      <c r="N3" s="19" t="s">
        <v>69</v>
      </c>
      <c r="O3" s="20" t="s">
        <v>70</v>
      </c>
      <c r="P3" s="20" t="s">
        <v>71</v>
      </c>
      <c r="Q3" s="20" t="s">
        <v>72</v>
      </c>
      <c r="R3" s="38" t="s">
        <v>65</v>
      </c>
      <c r="S3" s="19" t="s">
        <v>66</v>
      </c>
      <c r="T3" s="19" t="s">
        <v>67</v>
      </c>
      <c r="U3" s="19" t="s">
        <v>68</v>
      </c>
      <c r="V3" s="19" t="s">
        <v>69</v>
      </c>
      <c r="W3" s="20" t="s">
        <v>70</v>
      </c>
      <c r="X3" s="20" t="s">
        <v>71</v>
      </c>
      <c r="Y3" s="20" t="s">
        <v>72</v>
      </c>
      <c r="Z3" s="38" t="s">
        <v>65</v>
      </c>
      <c r="AA3" s="19" t="s">
        <v>66</v>
      </c>
      <c r="AB3" s="19" t="s">
        <v>67</v>
      </c>
      <c r="AC3" s="19" t="s">
        <v>68</v>
      </c>
      <c r="AD3" s="19" t="s">
        <v>69</v>
      </c>
      <c r="AE3" s="20" t="s">
        <v>70</v>
      </c>
      <c r="AF3" s="20" t="s">
        <v>71</v>
      </c>
      <c r="AG3" s="20" t="s">
        <v>72</v>
      </c>
      <c r="AH3" s="47"/>
      <c r="AI3" s="47"/>
      <c r="AJ3" s="47"/>
      <c r="AK3" s="47"/>
    </row>
    <row r="4" spans="1:37" ht="17" customHeight="1">
      <c r="A4" s="21">
        <v>44808</v>
      </c>
      <c r="B4" s="39">
        <v>0</v>
      </c>
      <c r="C4" s="22">
        <v>0</v>
      </c>
      <c r="D4" s="22">
        <v>0</v>
      </c>
      <c r="E4" s="22">
        <v>0</v>
      </c>
      <c r="F4" s="22">
        <v>0</v>
      </c>
      <c r="G4" s="34">
        <f>IFERROR(I4/H4,0)</f>
        <v>0</v>
      </c>
      <c r="H4" s="34">
        <v>0</v>
      </c>
      <c r="I4" s="34">
        <v>0</v>
      </c>
      <c r="J4" s="39">
        <v>0</v>
      </c>
      <c r="K4" s="22">
        <v>0</v>
      </c>
      <c r="L4" s="22">
        <v>0</v>
      </c>
      <c r="M4" s="22">
        <v>0</v>
      </c>
      <c r="N4" s="22">
        <v>0</v>
      </c>
      <c r="O4" s="22">
        <f>IFERROR(Q4/P4,0)</f>
        <v>0</v>
      </c>
      <c r="P4" s="22">
        <v>0</v>
      </c>
      <c r="Q4" s="22">
        <v>0</v>
      </c>
      <c r="R4" s="39">
        <v>0</v>
      </c>
      <c r="S4" s="22">
        <v>0</v>
      </c>
      <c r="T4" s="22">
        <v>0</v>
      </c>
      <c r="U4" s="22">
        <v>0</v>
      </c>
      <c r="V4" s="22">
        <v>0</v>
      </c>
      <c r="W4" s="22">
        <f>IFERROR(Y4/X4,0)</f>
        <v>0</v>
      </c>
      <c r="X4" s="22">
        <v>0</v>
      </c>
      <c r="Y4" s="22">
        <v>0</v>
      </c>
      <c r="Z4" s="39">
        <v>0</v>
      </c>
      <c r="AA4" s="22">
        <v>0</v>
      </c>
      <c r="AB4" s="22">
        <v>0</v>
      </c>
      <c r="AC4" s="22">
        <v>0</v>
      </c>
      <c r="AD4" s="22">
        <v>0</v>
      </c>
      <c r="AE4" s="22">
        <f>IFERROR(AG4/AF4,0)</f>
        <v>0</v>
      </c>
      <c r="AF4" s="22">
        <v>0</v>
      </c>
      <c r="AG4" s="22">
        <v>0</v>
      </c>
    </row>
    <row r="5" spans="1:37" ht="17" customHeight="1">
      <c r="A5" s="21">
        <v>44809</v>
      </c>
      <c r="B5" s="39">
        <v>0</v>
      </c>
      <c r="C5" s="22">
        <v>0</v>
      </c>
      <c r="D5" s="22">
        <v>0</v>
      </c>
      <c r="E5" s="22">
        <v>0</v>
      </c>
      <c r="F5" s="22">
        <v>0</v>
      </c>
      <c r="G5" s="34">
        <f t="shared" ref="G5:G29" si="4">IFERROR(I5/H5,0)</f>
        <v>0</v>
      </c>
      <c r="H5" s="34">
        <v>0</v>
      </c>
      <c r="I5" s="34">
        <v>0</v>
      </c>
      <c r="J5" s="39">
        <v>0</v>
      </c>
      <c r="K5" s="22">
        <v>0</v>
      </c>
      <c r="L5" s="22">
        <v>0</v>
      </c>
      <c r="M5" s="22">
        <v>0</v>
      </c>
      <c r="N5" s="22">
        <v>0</v>
      </c>
      <c r="O5" s="22">
        <f t="shared" ref="O5:O30" si="5">IFERROR(Q5/P5,0)</f>
        <v>0</v>
      </c>
      <c r="P5" s="22">
        <v>0</v>
      </c>
      <c r="Q5" s="22">
        <v>0</v>
      </c>
      <c r="R5" s="39">
        <v>0</v>
      </c>
      <c r="S5" s="22">
        <v>0</v>
      </c>
      <c r="T5" s="22">
        <v>0</v>
      </c>
      <c r="U5" s="22">
        <v>0</v>
      </c>
      <c r="V5" s="22">
        <v>0</v>
      </c>
      <c r="W5" s="22">
        <f t="shared" ref="W5:W35" si="6">IFERROR(Y5/X5,0)</f>
        <v>0</v>
      </c>
      <c r="X5" s="22">
        <v>0</v>
      </c>
      <c r="Y5" s="22">
        <v>0</v>
      </c>
      <c r="Z5" s="39">
        <v>0</v>
      </c>
      <c r="AA5" s="22">
        <v>0</v>
      </c>
      <c r="AB5" s="22">
        <v>0</v>
      </c>
      <c r="AC5" s="22">
        <v>0</v>
      </c>
      <c r="AD5" s="22">
        <v>0</v>
      </c>
      <c r="AE5" s="22">
        <f t="shared" ref="AE5:AE30" si="7">IFERROR(AG5/AF5,0)</f>
        <v>0</v>
      </c>
      <c r="AF5" s="22">
        <v>0</v>
      </c>
      <c r="AG5" s="22">
        <v>0</v>
      </c>
    </row>
    <row r="6" spans="1:37" ht="17" customHeight="1">
      <c r="A6" s="21">
        <v>44810</v>
      </c>
      <c r="B6" s="39">
        <v>0</v>
      </c>
      <c r="C6" s="22">
        <v>0</v>
      </c>
      <c r="D6" s="22">
        <v>0</v>
      </c>
      <c r="E6" s="22">
        <v>0</v>
      </c>
      <c r="F6" s="22">
        <v>0</v>
      </c>
      <c r="G6" s="34">
        <f t="shared" si="4"/>
        <v>0</v>
      </c>
      <c r="H6" s="34">
        <v>0</v>
      </c>
      <c r="I6" s="34">
        <v>0</v>
      </c>
      <c r="J6" s="39">
        <v>0</v>
      </c>
      <c r="K6" s="22">
        <v>0</v>
      </c>
      <c r="L6" s="22">
        <v>0</v>
      </c>
      <c r="M6" s="22">
        <v>0</v>
      </c>
      <c r="N6" s="22">
        <v>0</v>
      </c>
      <c r="O6" s="22">
        <f t="shared" si="5"/>
        <v>0</v>
      </c>
      <c r="P6" s="22">
        <v>0</v>
      </c>
      <c r="Q6" s="22">
        <v>0</v>
      </c>
      <c r="R6" s="39">
        <v>0</v>
      </c>
      <c r="S6" s="22">
        <v>0</v>
      </c>
      <c r="T6" s="22">
        <v>0</v>
      </c>
      <c r="U6" s="22">
        <v>0</v>
      </c>
      <c r="V6" s="22">
        <v>0</v>
      </c>
      <c r="W6" s="22">
        <f t="shared" si="6"/>
        <v>0</v>
      </c>
      <c r="X6" s="22">
        <v>0</v>
      </c>
      <c r="Y6" s="22">
        <v>0</v>
      </c>
      <c r="Z6" s="39">
        <v>0</v>
      </c>
      <c r="AA6" s="22">
        <v>0</v>
      </c>
      <c r="AB6" s="22">
        <v>0</v>
      </c>
      <c r="AC6" s="22">
        <v>0</v>
      </c>
      <c r="AD6" s="22">
        <v>0</v>
      </c>
      <c r="AE6" s="22">
        <f t="shared" si="7"/>
        <v>0</v>
      </c>
      <c r="AF6" s="22">
        <v>0</v>
      </c>
      <c r="AG6" s="22">
        <v>0</v>
      </c>
    </row>
    <row r="7" spans="1:37" ht="17" customHeight="1">
      <c r="A7" s="21">
        <v>44811</v>
      </c>
      <c r="B7" s="39">
        <v>0</v>
      </c>
      <c r="C7" s="22">
        <v>0</v>
      </c>
      <c r="D7" s="22">
        <v>0</v>
      </c>
      <c r="E7" s="22">
        <v>0</v>
      </c>
      <c r="F7" s="22">
        <v>0</v>
      </c>
      <c r="G7" s="34">
        <f t="shared" si="4"/>
        <v>0</v>
      </c>
      <c r="H7" s="34"/>
      <c r="I7" s="34"/>
      <c r="J7" s="39">
        <v>0</v>
      </c>
      <c r="K7" s="22">
        <v>0</v>
      </c>
      <c r="L7" s="22">
        <v>0</v>
      </c>
      <c r="M7" s="22">
        <v>0</v>
      </c>
      <c r="N7" s="22">
        <v>0</v>
      </c>
      <c r="O7" s="22">
        <f t="shared" si="5"/>
        <v>0</v>
      </c>
      <c r="P7" s="22"/>
      <c r="Q7" s="22"/>
      <c r="R7" s="39">
        <v>0</v>
      </c>
      <c r="S7" s="22">
        <v>0</v>
      </c>
      <c r="T7" s="22">
        <v>0</v>
      </c>
      <c r="U7" s="22">
        <v>0</v>
      </c>
      <c r="V7" s="22"/>
      <c r="W7" s="22">
        <f t="shared" si="6"/>
        <v>0</v>
      </c>
      <c r="X7" s="22"/>
      <c r="Y7" s="22"/>
      <c r="Z7" s="39">
        <v>0</v>
      </c>
      <c r="AA7" s="22">
        <v>0</v>
      </c>
      <c r="AB7" s="22">
        <v>0</v>
      </c>
      <c r="AC7" s="22">
        <v>0</v>
      </c>
      <c r="AD7" s="22">
        <v>0</v>
      </c>
      <c r="AE7" s="22">
        <f t="shared" si="7"/>
        <v>0</v>
      </c>
      <c r="AF7" s="22"/>
      <c r="AG7" s="22"/>
    </row>
    <row r="8" spans="1:37" ht="17" customHeight="1">
      <c r="A8" s="21">
        <v>44812</v>
      </c>
      <c r="B8" s="39"/>
      <c r="C8" s="22"/>
      <c r="D8" s="22"/>
      <c r="E8" s="22"/>
      <c r="F8" s="22"/>
      <c r="G8" s="34">
        <f t="shared" si="4"/>
        <v>0</v>
      </c>
      <c r="H8" s="34"/>
      <c r="I8" s="34"/>
      <c r="J8" s="39"/>
      <c r="K8" s="22"/>
      <c r="L8" s="22"/>
      <c r="M8" s="22"/>
      <c r="N8" s="22"/>
      <c r="O8" s="22">
        <f t="shared" si="5"/>
        <v>0</v>
      </c>
      <c r="P8" s="22"/>
      <c r="Q8" s="22"/>
      <c r="R8" s="39"/>
      <c r="S8" s="22"/>
      <c r="T8" s="22"/>
      <c r="U8" s="22"/>
      <c r="V8" s="22"/>
      <c r="W8" s="22">
        <f t="shared" si="6"/>
        <v>0</v>
      </c>
      <c r="X8" s="22"/>
      <c r="Y8" s="22"/>
      <c r="Z8" s="39"/>
      <c r="AA8" s="22"/>
      <c r="AB8" s="22"/>
      <c r="AC8" s="22"/>
      <c r="AD8" s="22"/>
      <c r="AE8" s="22">
        <f t="shared" si="7"/>
        <v>0</v>
      </c>
      <c r="AF8" s="22"/>
      <c r="AG8" s="22"/>
    </row>
    <row r="9" spans="1:37" ht="17" customHeight="1">
      <c r="A9" s="21">
        <v>44813</v>
      </c>
      <c r="B9" s="39"/>
      <c r="C9" s="22"/>
      <c r="D9" s="22"/>
      <c r="E9" s="22"/>
      <c r="F9" s="22"/>
      <c r="G9" s="34">
        <f t="shared" si="4"/>
        <v>0</v>
      </c>
      <c r="H9" s="34"/>
      <c r="I9" s="34"/>
      <c r="J9" s="39"/>
      <c r="K9" s="22"/>
      <c r="L9" s="22"/>
      <c r="M9" s="22"/>
      <c r="N9" s="22"/>
      <c r="O9" s="22">
        <f t="shared" si="5"/>
        <v>0</v>
      </c>
      <c r="P9" s="22"/>
      <c r="Q9" s="22"/>
      <c r="R9" s="39"/>
      <c r="S9" s="22"/>
      <c r="T9" s="22"/>
      <c r="U9" s="22"/>
      <c r="V9" s="22"/>
      <c r="W9" s="22">
        <f t="shared" si="6"/>
        <v>0</v>
      </c>
      <c r="X9" s="22"/>
      <c r="Y9" s="22"/>
      <c r="Z9" s="39"/>
      <c r="AA9" s="22"/>
      <c r="AB9" s="22"/>
      <c r="AC9" s="22"/>
      <c r="AD9" s="22"/>
      <c r="AE9" s="22">
        <f t="shared" si="7"/>
        <v>0</v>
      </c>
      <c r="AF9" s="22"/>
      <c r="AG9" s="22"/>
    </row>
    <row r="10" spans="1:37" ht="17" customHeight="1">
      <c r="A10" s="21">
        <v>44814</v>
      </c>
      <c r="B10" s="39"/>
      <c r="C10" s="22"/>
      <c r="D10" s="22"/>
      <c r="E10" s="22"/>
      <c r="F10" s="22"/>
      <c r="G10" s="34">
        <f t="shared" si="4"/>
        <v>0</v>
      </c>
      <c r="H10" s="34"/>
      <c r="I10" s="34"/>
      <c r="J10" s="39"/>
      <c r="K10" s="22"/>
      <c r="L10" s="22"/>
      <c r="M10" s="22"/>
      <c r="N10" s="22"/>
      <c r="O10" s="22">
        <f t="shared" si="5"/>
        <v>0</v>
      </c>
      <c r="P10" s="22"/>
      <c r="Q10" s="22"/>
      <c r="R10" s="39"/>
      <c r="S10" s="22"/>
      <c r="T10" s="22"/>
      <c r="U10" s="22"/>
      <c r="V10" s="22"/>
      <c r="W10" s="22">
        <f t="shared" si="6"/>
        <v>0</v>
      </c>
      <c r="X10" s="22"/>
      <c r="Y10" s="22"/>
      <c r="Z10" s="39"/>
      <c r="AA10" s="22"/>
      <c r="AB10" s="22"/>
      <c r="AC10" s="22"/>
      <c r="AD10" s="22"/>
      <c r="AE10" s="22">
        <f t="shared" si="7"/>
        <v>0</v>
      </c>
      <c r="AF10" s="22"/>
      <c r="AG10" s="22"/>
    </row>
    <row r="11" spans="1:37" ht="17" customHeight="1">
      <c r="A11" s="21">
        <v>44815</v>
      </c>
      <c r="B11" s="39"/>
      <c r="C11" s="22"/>
      <c r="D11" s="22"/>
      <c r="E11" s="22"/>
      <c r="F11" s="22"/>
      <c r="G11" s="34">
        <f t="shared" si="4"/>
        <v>0</v>
      </c>
      <c r="H11" s="34"/>
      <c r="I11" s="34"/>
      <c r="J11" s="39"/>
      <c r="K11" s="22"/>
      <c r="L11" s="22"/>
      <c r="M11" s="22"/>
      <c r="N11" s="22"/>
      <c r="O11" s="22">
        <f t="shared" si="5"/>
        <v>0</v>
      </c>
      <c r="P11" s="22"/>
      <c r="Q11" s="22"/>
      <c r="R11" s="39"/>
      <c r="S11" s="22"/>
      <c r="T11" s="22"/>
      <c r="U11" s="22"/>
      <c r="V11" s="22"/>
      <c r="W11" s="22">
        <f t="shared" si="6"/>
        <v>0</v>
      </c>
      <c r="X11" s="22"/>
      <c r="Y11" s="22"/>
      <c r="Z11" s="39"/>
      <c r="AA11" s="22"/>
      <c r="AB11" s="22"/>
      <c r="AC11" s="22"/>
      <c r="AD11" s="22"/>
      <c r="AE11" s="22">
        <f t="shared" si="7"/>
        <v>0</v>
      </c>
      <c r="AF11" s="22"/>
      <c r="AG11" s="22"/>
    </row>
    <row r="12" spans="1:37" ht="17" customHeight="1">
      <c r="A12" s="21">
        <v>44816</v>
      </c>
      <c r="B12" s="39">
        <f>SUMIFS(data!$D:$D,data!$B:$B,'2x4转换框关键词监控'!B2,data!$A:$A,'2x4转换框关键词监控'!$A$12)</f>
        <v>0</v>
      </c>
      <c r="C12" s="22">
        <f>SUMIFS(data!$E:$E,data!$B:$B,'2x4转换框关键词监控'!C2,data!$A:$A,'2x4转换框关键词监控'!$A$12)</f>
        <v>0</v>
      </c>
      <c r="D12" s="22">
        <f>SUMIFS(data!$F:$F,data!$B:$B,'2x4转换框关键词监控'!D2,data!$A:$A,'2x4转换框关键词监控'!$A$12)</f>
        <v>0</v>
      </c>
      <c r="E12" s="22">
        <f>SUMIFS(data!$G:$G,data!$B:$B,'2x4转换框关键词监控'!E2,data!$A:$A,'2x4转换框关键词监控'!$A$12)</f>
        <v>0</v>
      </c>
      <c r="F12" s="22">
        <f>SUMIFS(data!$H:$H,data!$B:$B,'2x4转换框关键词监控'!F2,data!$A:$A,'2x4转换框关键词监控'!$A$12)</f>
        <v>0</v>
      </c>
      <c r="G12" s="34">
        <f t="shared" si="4"/>
        <v>0</v>
      </c>
      <c r="H12" s="34"/>
      <c r="I12" s="34"/>
      <c r="J12" s="39">
        <f>SUMIFS(data!$D:$D,data!$B:$B,'2x4转换框关键词监控'!J2,data!$A:$A,'2x4转换框关键词监控'!$A$12)</f>
        <v>0</v>
      </c>
      <c r="K12" s="22">
        <f>SUMIFS(data!$E:$E,data!$B:$B,'2x4转换框关键词监控'!K2,data!$A:$A,'2x4转换框关键词监控'!$A$12)</f>
        <v>0</v>
      </c>
      <c r="L12" s="22">
        <f>SUMIFS(data!$F:$F,data!$B:$B,'2x4转换框关键词监控'!L2,data!$A:$A,'2x4转换框关键词监控'!$A$12)</f>
        <v>0</v>
      </c>
      <c r="M12" s="22">
        <f>SUMIFS(data!$G:$G,data!$B:$B,'2x4转换框关键词监控'!M2,data!$A:$A,'2x4转换框关键词监控'!$A$12)</f>
        <v>0</v>
      </c>
      <c r="N12" s="22">
        <f>SUMIFS(data!$H:$H,data!$B:$B,'2x4转换框关键词监控'!N2,data!$A:$A,'2x4转换框关键词监控'!$A$12)</f>
        <v>0</v>
      </c>
      <c r="O12" s="22">
        <f t="shared" si="5"/>
        <v>0</v>
      </c>
      <c r="P12" s="22"/>
      <c r="Q12" s="22"/>
      <c r="R12" s="39">
        <f>SUMIFS(data!$D:$D,data!$B:$B,'2x4转换框关键词监控'!R2,data!$A:$A,'2x4转换框关键词监控'!$A$12)</f>
        <v>0</v>
      </c>
      <c r="S12" s="22">
        <f>SUMIFS(data!$E:$E,data!$B:$B,'2x4转换框关键词监控'!S2,data!$A:$A,'2x4转换框关键词监控'!$A$12)</f>
        <v>0</v>
      </c>
      <c r="T12" s="22">
        <f>SUMIFS(data!$F:$F,data!$B:$B,'2x4转换框关键词监控'!T2,data!$A:$A,'2x4转换框关键词监控'!$A$12)</f>
        <v>0</v>
      </c>
      <c r="U12" s="22">
        <f>SUMIFS(data!$G:$G,data!$B:$B,'2x4转换框关键词监控'!U2,data!$A:$A,'2x4转换框关键词监控'!$A$12)</f>
        <v>0</v>
      </c>
      <c r="V12" s="22">
        <f>SUMIFS(data!$H:$H,data!$B:$B,'2x4转换框关键词监控'!V2,data!$A:$A,'2x4转换框关键词监控'!$A$12)</f>
        <v>0</v>
      </c>
      <c r="W12" s="22">
        <f t="shared" si="6"/>
        <v>0</v>
      </c>
      <c r="X12" s="22"/>
      <c r="Y12" s="22"/>
      <c r="Z12" s="39">
        <f>SUMIFS(data!$D:$D,data!$B:$B,'2x4转换框关键词监控'!Z2,data!$A:$A,'2x4转换框关键词监控'!$A$12)</f>
        <v>0</v>
      </c>
      <c r="AA12" s="22">
        <f>SUMIFS(data!$E:$E,data!$B:$B,'2x4转换框关键词监控'!AA2,data!$A:$A,'2x4转换框关键词监控'!$A$12)</f>
        <v>0</v>
      </c>
      <c r="AB12" s="22">
        <f>SUMIFS(data!$F:$F,data!$B:$B,'2x4转换框关键词监控'!AB2,data!$A:$A,'2x4转换框关键词监控'!$A$12)</f>
        <v>0</v>
      </c>
      <c r="AC12" s="22">
        <f>SUMIFS(data!$G:$G,data!$B:$B,'2x4转换框关键词监控'!AC2,data!$A:$A,'2x4转换框关键词监控'!$A$12)</f>
        <v>0</v>
      </c>
      <c r="AD12" s="22">
        <f>SUMIFS(data!$H:$H,data!$B:$B,'2x4转换框关键词监控'!AD2,data!$A:$A,'2x4转换框关键词监控'!$A$12)</f>
        <v>0</v>
      </c>
      <c r="AE12" s="22">
        <f t="shared" si="7"/>
        <v>0</v>
      </c>
      <c r="AF12" s="22"/>
      <c r="AG12" s="22"/>
    </row>
    <row r="13" spans="1:37" ht="17" customHeight="1">
      <c r="A13" s="21">
        <v>44817</v>
      </c>
      <c r="B13" s="39"/>
      <c r="C13" s="22"/>
      <c r="D13" s="22"/>
      <c r="E13" s="22"/>
      <c r="F13" s="22"/>
      <c r="G13" s="34">
        <f t="shared" si="4"/>
        <v>0</v>
      </c>
      <c r="H13" s="34"/>
      <c r="I13" s="34"/>
      <c r="J13" s="39"/>
      <c r="K13" s="22"/>
      <c r="L13" s="22"/>
      <c r="M13" s="22"/>
      <c r="N13" s="22"/>
      <c r="O13" s="22">
        <f t="shared" si="5"/>
        <v>0</v>
      </c>
      <c r="P13" s="22"/>
      <c r="Q13" s="22"/>
      <c r="R13" s="39"/>
      <c r="S13" s="22"/>
      <c r="T13" s="22"/>
      <c r="U13" s="22"/>
      <c r="V13" s="22"/>
      <c r="W13" s="22">
        <f t="shared" si="6"/>
        <v>0</v>
      </c>
      <c r="X13" s="22"/>
      <c r="Y13" s="22"/>
      <c r="Z13" s="39"/>
      <c r="AA13" s="22"/>
      <c r="AB13" s="22"/>
      <c r="AC13" s="22"/>
      <c r="AD13" s="22"/>
      <c r="AE13" s="22">
        <f t="shared" si="7"/>
        <v>0</v>
      </c>
      <c r="AF13" s="22"/>
      <c r="AG13" s="22"/>
    </row>
    <row r="14" spans="1:37" ht="17" customHeight="1">
      <c r="A14" s="21">
        <v>44818</v>
      </c>
      <c r="B14" s="39"/>
      <c r="C14" s="22"/>
      <c r="D14" s="22"/>
      <c r="E14" s="22"/>
      <c r="F14" s="22"/>
      <c r="G14" s="34">
        <f t="shared" si="4"/>
        <v>0</v>
      </c>
      <c r="H14" s="34"/>
      <c r="I14" s="34"/>
      <c r="J14" s="39"/>
      <c r="K14" s="22"/>
      <c r="L14" s="22"/>
      <c r="M14" s="22"/>
      <c r="N14" s="22"/>
      <c r="O14" s="22">
        <f t="shared" si="5"/>
        <v>0</v>
      </c>
      <c r="P14" s="22"/>
      <c r="Q14" s="22"/>
      <c r="R14" s="39"/>
      <c r="S14" s="22"/>
      <c r="T14" s="22"/>
      <c r="U14" s="22"/>
      <c r="V14" s="22"/>
      <c r="W14" s="22">
        <f t="shared" si="6"/>
        <v>0</v>
      </c>
      <c r="X14" s="22"/>
      <c r="Y14" s="22"/>
      <c r="Z14" s="39"/>
      <c r="AA14" s="22"/>
      <c r="AB14" s="22"/>
      <c r="AC14" s="22"/>
      <c r="AD14" s="22"/>
      <c r="AE14" s="22">
        <f t="shared" si="7"/>
        <v>0</v>
      </c>
      <c r="AF14" s="22"/>
      <c r="AG14" s="22"/>
    </row>
    <row r="15" spans="1:37" ht="17" customHeight="1">
      <c r="A15" s="21">
        <v>44819</v>
      </c>
      <c r="B15" s="39"/>
      <c r="C15" s="22"/>
      <c r="D15" s="22"/>
      <c r="E15" s="22"/>
      <c r="F15" s="22"/>
      <c r="G15" s="34">
        <f t="shared" si="4"/>
        <v>0</v>
      </c>
      <c r="H15" s="34"/>
      <c r="I15" s="34"/>
      <c r="J15" s="39"/>
      <c r="K15" s="22"/>
      <c r="L15" s="22"/>
      <c r="M15" s="22"/>
      <c r="N15" s="22"/>
      <c r="O15" s="22">
        <f t="shared" si="5"/>
        <v>0</v>
      </c>
      <c r="P15" s="22"/>
      <c r="Q15" s="22"/>
      <c r="R15" s="39"/>
      <c r="S15" s="22"/>
      <c r="T15" s="22"/>
      <c r="U15" s="22"/>
      <c r="V15" s="22"/>
      <c r="W15" s="22">
        <f t="shared" si="6"/>
        <v>0</v>
      </c>
      <c r="X15" s="22"/>
      <c r="Y15" s="22"/>
      <c r="Z15" s="39"/>
      <c r="AA15" s="22"/>
      <c r="AB15" s="22"/>
      <c r="AC15" s="22"/>
      <c r="AD15" s="22"/>
      <c r="AE15" s="22">
        <f t="shared" si="7"/>
        <v>0</v>
      </c>
      <c r="AF15" s="22"/>
      <c r="AG15" s="22"/>
    </row>
    <row r="16" spans="1:37" ht="17" customHeight="1">
      <c r="A16" s="21">
        <v>44820</v>
      </c>
      <c r="B16" s="39"/>
      <c r="C16" s="22"/>
      <c r="D16" s="22"/>
      <c r="E16" s="22"/>
      <c r="F16" s="22"/>
      <c r="G16" s="34">
        <f t="shared" si="4"/>
        <v>0</v>
      </c>
      <c r="H16" s="34"/>
      <c r="I16" s="34"/>
      <c r="J16" s="39"/>
      <c r="K16" s="22"/>
      <c r="L16" s="22"/>
      <c r="M16" s="22"/>
      <c r="N16" s="22"/>
      <c r="O16" s="22">
        <f t="shared" si="5"/>
        <v>0</v>
      </c>
      <c r="P16" s="22"/>
      <c r="Q16" s="22"/>
      <c r="R16" s="39"/>
      <c r="S16" s="22"/>
      <c r="T16" s="22"/>
      <c r="U16" s="22"/>
      <c r="V16" s="22"/>
      <c r="W16" s="22">
        <f t="shared" si="6"/>
        <v>0</v>
      </c>
      <c r="X16" s="22"/>
      <c r="Y16" s="22"/>
      <c r="Z16" s="39"/>
      <c r="AA16" s="22"/>
      <c r="AB16" s="22"/>
      <c r="AC16" s="22"/>
      <c r="AD16" s="22"/>
      <c r="AE16" s="22">
        <f t="shared" si="7"/>
        <v>0</v>
      </c>
      <c r="AF16" s="22"/>
      <c r="AG16" s="22"/>
    </row>
    <row r="17" spans="1:33" ht="17" customHeight="1">
      <c r="A17" s="21">
        <v>44821</v>
      </c>
      <c r="B17" s="39"/>
      <c r="C17" s="22"/>
      <c r="D17" s="22"/>
      <c r="E17" s="22"/>
      <c r="F17" s="22"/>
      <c r="G17" s="34">
        <f t="shared" si="4"/>
        <v>0</v>
      </c>
      <c r="H17" s="34"/>
      <c r="I17" s="34"/>
      <c r="J17" s="39"/>
      <c r="K17" s="22"/>
      <c r="L17" s="22"/>
      <c r="M17" s="22"/>
      <c r="N17" s="22"/>
      <c r="O17" s="22">
        <f t="shared" si="5"/>
        <v>0</v>
      </c>
      <c r="P17" s="22"/>
      <c r="Q17" s="22"/>
      <c r="R17" s="39"/>
      <c r="S17" s="22"/>
      <c r="T17" s="22"/>
      <c r="U17" s="22"/>
      <c r="V17" s="22"/>
      <c r="W17" s="22">
        <f t="shared" si="6"/>
        <v>0</v>
      </c>
      <c r="X17" s="22"/>
      <c r="Y17" s="22"/>
      <c r="Z17" s="39"/>
      <c r="AA17" s="22"/>
      <c r="AB17" s="22"/>
      <c r="AC17" s="22"/>
      <c r="AD17" s="22"/>
      <c r="AE17" s="22">
        <f t="shared" si="7"/>
        <v>0</v>
      </c>
      <c r="AF17" s="22"/>
      <c r="AG17" s="22"/>
    </row>
    <row r="18" spans="1:33" ht="17" customHeight="1">
      <c r="A18" s="21">
        <v>44822</v>
      </c>
      <c r="B18" s="39"/>
      <c r="C18" s="22"/>
      <c r="D18" s="22"/>
      <c r="E18" s="22"/>
      <c r="F18" s="22"/>
      <c r="G18" s="34">
        <f t="shared" si="4"/>
        <v>0</v>
      </c>
      <c r="H18" s="34"/>
      <c r="I18" s="34"/>
      <c r="J18" s="39"/>
      <c r="K18" s="22"/>
      <c r="L18" s="22"/>
      <c r="M18" s="22"/>
      <c r="N18" s="22"/>
      <c r="O18" s="22">
        <f t="shared" si="5"/>
        <v>0</v>
      </c>
      <c r="P18" s="22"/>
      <c r="Q18" s="22"/>
      <c r="R18" s="39"/>
      <c r="S18" s="22"/>
      <c r="T18" s="22"/>
      <c r="U18" s="22"/>
      <c r="V18" s="22"/>
      <c r="W18" s="22">
        <f t="shared" si="6"/>
        <v>0</v>
      </c>
      <c r="X18" s="22"/>
      <c r="Y18" s="22"/>
      <c r="Z18" s="39"/>
      <c r="AA18" s="22"/>
      <c r="AB18" s="22"/>
      <c r="AC18" s="22"/>
      <c r="AD18" s="22"/>
      <c r="AE18" s="22">
        <f t="shared" si="7"/>
        <v>0</v>
      </c>
      <c r="AF18" s="22"/>
      <c r="AG18" s="22"/>
    </row>
    <row r="19" spans="1:33" ht="17" customHeight="1">
      <c r="A19" s="21">
        <v>44823</v>
      </c>
      <c r="B19" s="39"/>
      <c r="C19" s="22"/>
      <c r="D19" s="22"/>
      <c r="E19" s="22"/>
      <c r="F19" s="22"/>
      <c r="G19" s="34">
        <f t="shared" si="4"/>
        <v>0</v>
      </c>
      <c r="H19" s="34"/>
      <c r="I19" s="34"/>
      <c r="J19" s="39"/>
      <c r="K19" s="22"/>
      <c r="L19" s="22"/>
      <c r="M19" s="22"/>
      <c r="N19" s="22"/>
      <c r="O19" s="22">
        <f t="shared" si="5"/>
        <v>0</v>
      </c>
      <c r="P19" s="22"/>
      <c r="Q19" s="22"/>
      <c r="R19" s="39"/>
      <c r="S19" s="22"/>
      <c r="T19" s="22"/>
      <c r="U19" s="22"/>
      <c r="V19" s="22"/>
      <c r="W19" s="22">
        <f t="shared" si="6"/>
        <v>0</v>
      </c>
      <c r="X19" s="22"/>
      <c r="Y19" s="22"/>
      <c r="Z19" s="39"/>
      <c r="AA19" s="22"/>
      <c r="AB19" s="22"/>
      <c r="AC19" s="22"/>
      <c r="AD19" s="22"/>
      <c r="AE19" s="22">
        <f t="shared" si="7"/>
        <v>0</v>
      </c>
      <c r="AF19" s="22"/>
      <c r="AG19" s="22"/>
    </row>
    <row r="20" spans="1:33" ht="17" customHeight="1">
      <c r="A20" s="21">
        <v>44824</v>
      </c>
      <c r="B20" s="39"/>
      <c r="C20" s="22"/>
      <c r="D20" s="22"/>
      <c r="E20" s="22"/>
      <c r="F20" s="22"/>
      <c r="G20" s="34">
        <f t="shared" si="4"/>
        <v>0</v>
      </c>
      <c r="H20" s="34"/>
      <c r="I20" s="34"/>
      <c r="J20" s="39"/>
      <c r="K20" s="22"/>
      <c r="L20" s="22"/>
      <c r="M20" s="22"/>
      <c r="N20" s="22"/>
      <c r="O20" s="22">
        <f t="shared" si="5"/>
        <v>0</v>
      </c>
      <c r="P20" s="22"/>
      <c r="Q20" s="22"/>
      <c r="R20" s="39"/>
      <c r="S20" s="22"/>
      <c r="T20" s="22"/>
      <c r="U20" s="22"/>
      <c r="V20" s="22"/>
      <c r="W20" s="22">
        <f t="shared" si="6"/>
        <v>0</v>
      </c>
      <c r="X20" s="22"/>
      <c r="Y20" s="22"/>
      <c r="Z20" s="39"/>
      <c r="AA20" s="22"/>
      <c r="AB20" s="22"/>
      <c r="AC20" s="22"/>
      <c r="AD20" s="22"/>
      <c r="AE20" s="22">
        <f t="shared" si="7"/>
        <v>0</v>
      </c>
      <c r="AF20" s="22"/>
      <c r="AG20" s="22"/>
    </row>
    <row r="21" spans="1:33" ht="17" customHeight="1">
      <c r="A21" s="21">
        <v>44825</v>
      </c>
      <c r="B21" s="39"/>
      <c r="C21" s="22"/>
      <c r="D21" s="22"/>
      <c r="E21" s="22"/>
      <c r="F21" s="22"/>
      <c r="G21" s="34">
        <f t="shared" si="4"/>
        <v>0</v>
      </c>
      <c r="H21" s="34"/>
      <c r="I21" s="34"/>
      <c r="J21" s="39"/>
      <c r="K21" s="22"/>
      <c r="L21" s="22"/>
      <c r="M21" s="22"/>
      <c r="N21" s="22"/>
      <c r="O21" s="22">
        <f t="shared" si="5"/>
        <v>0</v>
      </c>
      <c r="P21" s="22"/>
      <c r="Q21" s="22"/>
      <c r="R21" s="39"/>
      <c r="S21" s="22"/>
      <c r="T21" s="22"/>
      <c r="U21" s="22"/>
      <c r="V21" s="22"/>
      <c r="W21" s="22">
        <f t="shared" si="6"/>
        <v>0</v>
      </c>
      <c r="X21" s="22"/>
      <c r="Y21" s="22"/>
      <c r="Z21" s="39"/>
      <c r="AA21" s="22"/>
      <c r="AB21" s="22"/>
      <c r="AC21" s="22"/>
      <c r="AD21" s="22"/>
      <c r="AE21" s="22">
        <f t="shared" si="7"/>
        <v>0</v>
      </c>
      <c r="AF21" s="22"/>
      <c r="AG21" s="22"/>
    </row>
    <row r="22" spans="1:33" ht="17" customHeight="1">
      <c r="A22" s="21">
        <v>44826</v>
      </c>
      <c r="B22" s="39"/>
      <c r="C22" s="22"/>
      <c r="D22" s="22"/>
      <c r="E22" s="22"/>
      <c r="F22" s="22"/>
      <c r="G22" s="34">
        <f t="shared" si="4"/>
        <v>0</v>
      </c>
      <c r="H22" s="34"/>
      <c r="I22" s="34"/>
      <c r="J22" s="39"/>
      <c r="K22" s="22"/>
      <c r="L22" s="22"/>
      <c r="M22" s="22"/>
      <c r="N22" s="22"/>
      <c r="O22" s="22">
        <f t="shared" si="5"/>
        <v>0</v>
      </c>
      <c r="P22" s="22"/>
      <c r="Q22" s="22"/>
      <c r="R22" s="39"/>
      <c r="S22" s="22"/>
      <c r="T22" s="22"/>
      <c r="U22" s="22"/>
      <c r="V22" s="22"/>
      <c r="W22" s="22">
        <f t="shared" si="6"/>
        <v>0</v>
      </c>
      <c r="X22" s="22"/>
      <c r="Y22" s="22"/>
      <c r="Z22" s="39"/>
      <c r="AA22" s="22"/>
      <c r="AB22" s="22"/>
      <c r="AC22" s="22"/>
      <c r="AD22" s="22"/>
      <c r="AE22" s="22">
        <f t="shared" si="7"/>
        <v>0</v>
      </c>
      <c r="AF22" s="22"/>
      <c r="AG22" s="22"/>
    </row>
    <row r="23" spans="1:33" ht="17" customHeight="1">
      <c r="A23" s="21">
        <v>44827</v>
      </c>
      <c r="B23" s="39"/>
      <c r="C23" s="22"/>
      <c r="D23" s="22"/>
      <c r="E23" s="22"/>
      <c r="F23" s="22"/>
      <c r="G23" s="34">
        <f t="shared" si="4"/>
        <v>0</v>
      </c>
      <c r="H23" s="34"/>
      <c r="I23" s="34"/>
      <c r="J23" s="39"/>
      <c r="K23" s="22"/>
      <c r="L23" s="22"/>
      <c r="M23" s="22"/>
      <c r="N23" s="22"/>
      <c r="O23" s="22">
        <f t="shared" si="5"/>
        <v>0</v>
      </c>
      <c r="P23" s="22"/>
      <c r="Q23" s="22"/>
      <c r="R23" s="39"/>
      <c r="S23" s="22"/>
      <c r="T23" s="22"/>
      <c r="U23" s="22"/>
      <c r="V23" s="22"/>
      <c r="W23" s="22">
        <f t="shared" si="6"/>
        <v>0</v>
      </c>
      <c r="X23" s="22"/>
      <c r="Y23" s="22"/>
      <c r="Z23" s="39"/>
      <c r="AA23" s="22"/>
      <c r="AB23" s="22"/>
      <c r="AC23" s="22"/>
      <c r="AD23" s="22"/>
      <c r="AE23" s="22">
        <f t="shared" si="7"/>
        <v>0</v>
      </c>
      <c r="AF23" s="22"/>
      <c r="AG23" s="22"/>
    </row>
    <row r="24" spans="1:33" ht="17" customHeight="1">
      <c r="A24" s="21">
        <v>44828</v>
      </c>
      <c r="B24" s="39"/>
      <c r="C24" s="22"/>
      <c r="D24" s="22"/>
      <c r="E24" s="22"/>
      <c r="F24" s="22"/>
      <c r="G24" s="34">
        <f t="shared" si="4"/>
        <v>0</v>
      </c>
      <c r="H24" s="34"/>
      <c r="I24" s="34"/>
      <c r="J24" s="39"/>
      <c r="K24" s="22"/>
      <c r="L24" s="22"/>
      <c r="M24" s="22"/>
      <c r="N24" s="22"/>
      <c r="O24" s="22">
        <f t="shared" si="5"/>
        <v>0</v>
      </c>
      <c r="P24" s="22"/>
      <c r="Q24" s="22"/>
      <c r="R24" s="39"/>
      <c r="S24" s="22"/>
      <c r="T24" s="22"/>
      <c r="U24" s="22"/>
      <c r="V24" s="22"/>
      <c r="W24" s="22">
        <f t="shared" si="6"/>
        <v>0</v>
      </c>
      <c r="X24" s="22"/>
      <c r="Y24" s="22"/>
      <c r="Z24" s="39"/>
      <c r="AA24" s="22"/>
      <c r="AB24" s="22"/>
      <c r="AC24" s="22"/>
      <c r="AD24" s="22"/>
      <c r="AE24" s="22">
        <f t="shared" si="7"/>
        <v>0</v>
      </c>
      <c r="AF24" s="22"/>
      <c r="AG24" s="22"/>
    </row>
    <row r="25" spans="1:33" ht="17" customHeight="1">
      <c r="A25" s="21">
        <v>44829</v>
      </c>
      <c r="B25" s="39"/>
      <c r="C25" s="22"/>
      <c r="D25" s="22"/>
      <c r="E25" s="22"/>
      <c r="F25" s="22"/>
      <c r="G25" s="34">
        <f t="shared" si="4"/>
        <v>0</v>
      </c>
      <c r="H25" s="34"/>
      <c r="I25" s="34"/>
      <c r="J25" s="39"/>
      <c r="K25" s="22"/>
      <c r="L25" s="22"/>
      <c r="M25" s="22"/>
      <c r="N25" s="22"/>
      <c r="O25" s="22">
        <f t="shared" si="5"/>
        <v>0</v>
      </c>
      <c r="P25" s="22"/>
      <c r="Q25" s="22"/>
      <c r="R25" s="39"/>
      <c r="S25" s="22"/>
      <c r="T25" s="22"/>
      <c r="U25" s="22"/>
      <c r="V25" s="22"/>
      <c r="W25" s="22">
        <f t="shared" si="6"/>
        <v>0</v>
      </c>
      <c r="X25" s="22"/>
      <c r="Y25" s="22"/>
      <c r="Z25" s="39"/>
      <c r="AA25" s="22"/>
      <c r="AB25" s="22"/>
      <c r="AC25" s="22"/>
      <c r="AD25" s="22"/>
      <c r="AE25" s="22">
        <f t="shared" si="7"/>
        <v>0</v>
      </c>
      <c r="AF25" s="22"/>
      <c r="AG25" s="22"/>
    </row>
    <row r="26" spans="1:33" ht="17" customHeight="1">
      <c r="A26" s="21">
        <v>44830</v>
      </c>
      <c r="B26" s="39"/>
      <c r="C26" s="22"/>
      <c r="D26" s="22"/>
      <c r="E26" s="22"/>
      <c r="F26" s="22"/>
      <c r="G26" s="34">
        <f t="shared" si="4"/>
        <v>0</v>
      </c>
      <c r="H26" s="34"/>
      <c r="I26" s="34"/>
      <c r="J26" s="39"/>
      <c r="K26" s="22"/>
      <c r="L26" s="22"/>
      <c r="M26" s="22"/>
      <c r="N26" s="22"/>
      <c r="O26" s="22">
        <f t="shared" si="5"/>
        <v>0</v>
      </c>
      <c r="P26" s="22"/>
      <c r="Q26" s="22"/>
      <c r="R26" s="39"/>
      <c r="S26" s="22"/>
      <c r="T26" s="22"/>
      <c r="U26" s="22"/>
      <c r="V26" s="22"/>
      <c r="W26" s="22">
        <f t="shared" si="6"/>
        <v>0</v>
      </c>
      <c r="X26" s="22"/>
      <c r="Y26" s="22"/>
      <c r="Z26" s="39"/>
      <c r="AA26" s="22"/>
      <c r="AB26" s="22"/>
      <c r="AC26" s="22"/>
      <c r="AD26" s="22"/>
      <c r="AE26" s="22">
        <f t="shared" si="7"/>
        <v>0</v>
      </c>
      <c r="AF26" s="22"/>
      <c r="AG26" s="22"/>
    </row>
    <row r="27" spans="1:33" ht="17" customHeight="1">
      <c r="A27" s="21">
        <v>44831</v>
      </c>
      <c r="B27" s="39"/>
      <c r="C27" s="22"/>
      <c r="D27" s="22"/>
      <c r="E27" s="22"/>
      <c r="F27" s="22"/>
      <c r="G27" s="34">
        <f t="shared" si="4"/>
        <v>0</v>
      </c>
      <c r="H27" s="34"/>
      <c r="I27" s="34"/>
      <c r="J27" s="39"/>
      <c r="K27" s="22"/>
      <c r="L27" s="22"/>
      <c r="M27" s="22"/>
      <c r="N27" s="22"/>
      <c r="O27" s="22">
        <f t="shared" si="5"/>
        <v>0</v>
      </c>
      <c r="P27" s="22"/>
      <c r="Q27" s="22"/>
      <c r="R27" s="39"/>
      <c r="S27" s="22"/>
      <c r="T27" s="22"/>
      <c r="U27" s="22"/>
      <c r="V27" s="22"/>
      <c r="W27" s="22">
        <f t="shared" si="6"/>
        <v>0</v>
      </c>
      <c r="X27" s="22"/>
      <c r="Y27" s="22"/>
      <c r="Z27" s="39"/>
      <c r="AA27" s="22"/>
      <c r="AB27" s="22"/>
      <c r="AC27" s="22"/>
      <c r="AD27" s="22"/>
      <c r="AE27" s="22">
        <f t="shared" si="7"/>
        <v>0</v>
      </c>
      <c r="AF27" s="22"/>
      <c r="AG27" s="22"/>
    </row>
    <row r="28" spans="1:33" ht="17" customHeight="1">
      <c r="A28" s="21">
        <v>44832</v>
      </c>
      <c r="B28" s="39"/>
      <c r="C28" s="22"/>
      <c r="D28" s="22"/>
      <c r="E28" s="22"/>
      <c r="F28" s="22"/>
      <c r="G28" s="34">
        <f t="shared" si="4"/>
        <v>0</v>
      </c>
      <c r="H28" s="34"/>
      <c r="I28" s="34"/>
      <c r="J28" s="39"/>
      <c r="K28" s="22"/>
      <c r="L28" s="22"/>
      <c r="M28" s="22"/>
      <c r="N28" s="22"/>
      <c r="O28" s="22">
        <f t="shared" si="5"/>
        <v>0</v>
      </c>
      <c r="P28" s="22"/>
      <c r="Q28" s="22"/>
      <c r="R28" s="39"/>
      <c r="S28" s="22"/>
      <c r="T28" s="22"/>
      <c r="U28" s="22"/>
      <c r="V28" s="22"/>
      <c r="W28" s="22">
        <f t="shared" si="6"/>
        <v>0</v>
      </c>
      <c r="X28" s="22"/>
      <c r="Y28" s="22"/>
      <c r="Z28" s="39"/>
      <c r="AA28" s="22"/>
      <c r="AB28" s="22"/>
      <c r="AC28" s="22"/>
      <c r="AD28" s="22"/>
      <c r="AE28" s="22">
        <f t="shared" si="7"/>
        <v>0</v>
      </c>
      <c r="AF28" s="22"/>
      <c r="AG28" s="22"/>
    </row>
    <row r="29" spans="1:33" ht="17" customHeight="1">
      <c r="A29" s="21">
        <v>44833</v>
      </c>
      <c r="B29" s="39"/>
      <c r="C29" s="22"/>
      <c r="D29" s="22"/>
      <c r="E29" s="22"/>
      <c r="F29" s="22"/>
      <c r="G29" s="34">
        <f t="shared" si="4"/>
        <v>0</v>
      </c>
      <c r="H29" s="34"/>
      <c r="I29" s="34"/>
      <c r="J29" s="39"/>
      <c r="K29" s="22"/>
      <c r="L29" s="22"/>
      <c r="M29" s="22"/>
      <c r="N29" s="22"/>
      <c r="O29" s="22">
        <f t="shared" si="5"/>
        <v>0</v>
      </c>
      <c r="P29" s="22"/>
      <c r="Q29" s="22"/>
      <c r="R29" s="39"/>
      <c r="S29" s="22"/>
      <c r="T29" s="22"/>
      <c r="U29" s="22"/>
      <c r="V29" s="22"/>
      <c r="W29" s="22">
        <f t="shared" si="6"/>
        <v>0</v>
      </c>
      <c r="X29" s="22"/>
      <c r="Y29" s="22"/>
      <c r="Z29" s="39"/>
      <c r="AA29" s="22"/>
      <c r="AB29" s="22"/>
      <c r="AC29" s="22"/>
      <c r="AD29" s="22"/>
      <c r="AE29" s="22">
        <f t="shared" si="7"/>
        <v>0</v>
      </c>
      <c r="AF29" s="22"/>
      <c r="AG29" s="22"/>
    </row>
    <row r="30" spans="1:33" ht="17" customHeight="1">
      <c r="A30" s="21">
        <v>44834</v>
      </c>
      <c r="O30" s="22">
        <f t="shared" si="5"/>
        <v>0</v>
      </c>
      <c r="W30" s="22">
        <f t="shared" si="6"/>
        <v>0</v>
      </c>
      <c r="AE30" s="22">
        <f t="shared" si="7"/>
        <v>0</v>
      </c>
    </row>
    <row r="31" spans="1:33" ht="17" customHeight="1">
      <c r="A31" s="21">
        <v>44835</v>
      </c>
      <c r="W31" s="22">
        <f t="shared" si="6"/>
        <v>0</v>
      </c>
    </row>
    <row r="32" spans="1:33" ht="17" customHeight="1">
      <c r="A32" s="21">
        <v>44836</v>
      </c>
      <c r="W32" s="22">
        <f t="shared" si="6"/>
        <v>0</v>
      </c>
    </row>
    <row r="33" spans="1:23" ht="17" customHeight="1">
      <c r="A33" s="21">
        <v>44837</v>
      </c>
      <c r="W33" s="22">
        <f t="shared" si="6"/>
        <v>0</v>
      </c>
    </row>
    <row r="34" spans="1:23" ht="17" customHeight="1">
      <c r="A34" s="21">
        <v>44838</v>
      </c>
      <c r="W34" s="22">
        <f t="shared" si="6"/>
        <v>0</v>
      </c>
    </row>
    <row r="35" spans="1:23" ht="17" customHeight="1">
      <c r="A35" s="21">
        <v>44839</v>
      </c>
      <c r="W35" s="22">
        <f t="shared" si="6"/>
        <v>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B3CA-351B-8341-BDB4-613B0243917C}">
  <sheetPr>
    <outlinePr summaryBelow="0" summaryRight="0"/>
  </sheetPr>
  <dimension ref="A1:Y35"/>
  <sheetViews>
    <sheetView zoomScaleNormal="100" workbookViewId="0">
      <pane xSplit="1" topLeftCell="B1" activePane="topRight" state="frozen"/>
      <selection pane="topRight" activeCell="Y2" sqref="Y2"/>
    </sheetView>
  </sheetViews>
  <sheetFormatPr baseColWidth="10" defaultColWidth="5.5" defaultRowHeight="17" customHeight="1"/>
  <cols>
    <col min="1" max="1" width="10" style="12" customWidth="1"/>
    <col min="2" max="2" width="7.83203125" style="40" customWidth="1"/>
    <col min="3" max="5" width="5.5" style="13" customWidth="1"/>
    <col min="6" max="6" width="4.83203125" style="13" customWidth="1"/>
    <col min="7" max="7" width="8.83203125" style="35" customWidth="1"/>
    <col min="8" max="9" width="5.5" style="35" customWidth="1"/>
    <col min="10" max="10" width="5.5" style="40" customWidth="1"/>
    <col min="11" max="15" width="5.5" style="13" customWidth="1"/>
    <col min="16" max="16" width="4.5" style="13" customWidth="1"/>
    <col min="17" max="17" width="5.5" style="13" customWidth="1"/>
    <col min="18" max="18" width="5.5" style="40" customWidth="1"/>
    <col min="19" max="22" width="5.5" style="13" customWidth="1"/>
    <col min="23" max="23" width="4.83203125" style="13" customWidth="1"/>
    <col min="24" max="25" width="5.5" style="13" customWidth="1"/>
  </cols>
  <sheetData>
    <row r="1" spans="1:25" s="56" customFormat="1" ht="33" customHeight="1">
      <c r="A1" s="51" t="s">
        <v>49</v>
      </c>
      <c r="B1" s="52" t="str">
        <f>data!B30</f>
        <v>2x2 surface mount kit</v>
      </c>
      <c r="C1" s="53"/>
      <c r="D1" s="53"/>
      <c r="E1" s="53"/>
      <c r="F1" s="53"/>
      <c r="G1" s="53"/>
      <c r="H1" s="53"/>
      <c r="I1" s="54"/>
      <c r="J1" s="52" t="str">
        <f>data!B31</f>
        <v>2x2 led panels surface mount kit</v>
      </c>
      <c r="K1" s="53"/>
      <c r="L1" s="53"/>
      <c r="M1" s="53"/>
      <c r="N1" s="53"/>
      <c r="O1" s="53"/>
      <c r="P1" s="53"/>
      <c r="Q1" s="54"/>
      <c r="R1" s="52" t="str">
        <f>data!B32</f>
        <v>led 2x2 surface mount frames</v>
      </c>
      <c r="S1" s="53"/>
      <c r="T1" s="53"/>
      <c r="U1" s="53"/>
      <c r="V1" s="53"/>
      <c r="W1" s="53"/>
      <c r="X1" s="53"/>
      <c r="Y1" s="57"/>
    </row>
    <row r="2" spans="1:25" s="46" customFormat="1" ht="33" customHeight="1">
      <c r="A2" s="49"/>
      <c r="B2" s="41" t="str">
        <f>$B$1</f>
        <v>2x2 surface mount kit</v>
      </c>
      <c r="C2" s="36" t="str">
        <f t="shared" ref="C2:I2" si="0">$B$1</f>
        <v>2x2 surface mount kit</v>
      </c>
      <c r="D2" s="36" t="str">
        <f t="shared" si="0"/>
        <v>2x2 surface mount kit</v>
      </c>
      <c r="E2" s="36" t="str">
        <f t="shared" si="0"/>
        <v>2x2 surface mount kit</v>
      </c>
      <c r="F2" s="36" t="str">
        <f t="shared" si="0"/>
        <v>2x2 surface mount kit</v>
      </c>
      <c r="G2" s="36" t="str">
        <f t="shared" si="0"/>
        <v>2x2 surface mount kit</v>
      </c>
      <c r="H2" s="36" t="str">
        <f t="shared" si="0"/>
        <v>2x2 surface mount kit</v>
      </c>
      <c r="I2" s="36" t="str">
        <f t="shared" si="0"/>
        <v>2x2 surface mount kit</v>
      </c>
      <c r="J2" s="37" t="str">
        <f>$J$1</f>
        <v>2x2 led panels surface mount kit</v>
      </c>
      <c r="K2" s="50" t="str">
        <f t="shared" ref="K2:Q2" si="1">$J$1</f>
        <v>2x2 led panels surface mount kit</v>
      </c>
      <c r="L2" s="50" t="str">
        <f t="shared" si="1"/>
        <v>2x2 led panels surface mount kit</v>
      </c>
      <c r="M2" s="50" t="str">
        <f t="shared" si="1"/>
        <v>2x2 led panels surface mount kit</v>
      </c>
      <c r="N2" s="50" t="str">
        <f t="shared" si="1"/>
        <v>2x2 led panels surface mount kit</v>
      </c>
      <c r="O2" s="50" t="str">
        <f t="shared" si="1"/>
        <v>2x2 led panels surface mount kit</v>
      </c>
      <c r="P2" s="50" t="str">
        <f t="shared" si="1"/>
        <v>2x2 led panels surface mount kit</v>
      </c>
      <c r="Q2" s="50" t="str">
        <f t="shared" si="1"/>
        <v>2x2 led panels surface mount kit</v>
      </c>
      <c r="R2" s="37" t="str">
        <f>$R$1</f>
        <v>led 2x2 surface mount frames</v>
      </c>
      <c r="S2" s="50" t="str">
        <f t="shared" ref="S2:Y2" si="2">$R$1</f>
        <v>led 2x2 surface mount frames</v>
      </c>
      <c r="T2" s="50" t="str">
        <f t="shared" si="2"/>
        <v>led 2x2 surface mount frames</v>
      </c>
      <c r="U2" s="50" t="str">
        <f t="shared" si="2"/>
        <v>led 2x2 surface mount frames</v>
      </c>
      <c r="V2" s="50" t="str">
        <f t="shared" si="2"/>
        <v>led 2x2 surface mount frames</v>
      </c>
      <c r="W2" s="50" t="str">
        <f t="shared" si="2"/>
        <v>led 2x2 surface mount frames</v>
      </c>
      <c r="X2" s="50" t="str">
        <f t="shared" si="2"/>
        <v>led 2x2 surface mount frames</v>
      </c>
      <c r="Y2" s="58" t="str">
        <f t="shared" si="2"/>
        <v>led 2x2 surface mount frames</v>
      </c>
    </row>
    <row r="3" spans="1:25" s="17" customFormat="1" ht="51" customHeight="1">
      <c r="A3" s="18" t="s">
        <v>64</v>
      </c>
      <c r="B3" s="38" t="s">
        <v>65</v>
      </c>
      <c r="C3" s="19" t="s">
        <v>66</v>
      </c>
      <c r="D3" s="19" t="s">
        <v>67</v>
      </c>
      <c r="E3" s="19" t="s">
        <v>68</v>
      </c>
      <c r="F3" s="19" t="s">
        <v>69</v>
      </c>
      <c r="G3" s="33" t="s">
        <v>70</v>
      </c>
      <c r="H3" s="33" t="s">
        <v>71</v>
      </c>
      <c r="I3" s="33" t="s">
        <v>72</v>
      </c>
      <c r="J3" s="38" t="s">
        <v>65</v>
      </c>
      <c r="K3" s="19" t="s">
        <v>66</v>
      </c>
      <c r="L3" s="19" t="s">
        <v>67</v>
      </c>
      <c r="M3" s="19" t="s">
        <v>68</v>
      </c>
      <c r="N3" s="19" t="s">
        <v>69</v>
      </c>
      <c r="O3" s="20" t="s">
        <v>70</v>
      </c>
      <c r="P3" s="20" t="s">
        <v>71</v>
      </c>
      <c r="Q3" s="20" t="s">
        <v>72</v>
      </c>
      <c r="R3" s="38" t="s">
        <v>65</v>
      </c>
      <c r="S3" s="19" t="s">
        <v>66</v>
      </c>
      <c r="T3" s="19" t="s">
        <v>67</v>
      </c>
      <c r="U3" s="19" t="s">
        <v>68</v>
      </c>
      <c r="V3" s="19" t="s">
        <v>69</v>
      </c>
      <c r="W3" s="20" t="s">
        <v>70</v>
      </c>
      <c r="X3" s="20" t="s">
        <v>71</v>
      </c>
      <c r="Y3" s="44" t="s">
        <v>72</v>
      </c>
    </row>
    <row r="4" spans="1:25" ht="17" customHeight="1">
      <c r="A4" s="21">
        <v>44808</v>
      </c>
      <c r="B4" s="39">
        <v>0</v>
      </c>
      <c r="C4" s="22">
        <v>0</v>
      </c>
      <c r="D4" s="22">
        <v>0</v>
      </c>
      <c r="E4" s="22">
        <v>0</v>
      </c>
      <c r="F4" s="22">
        <v>0</v>
      </c>
      <c r="G4" s="34">
        <f>IFERROR(I4/H4,0)</f>
        <v>0</v>
      </c>
      <c r="H4" s="34">
        <v>0</v>
      </c>
      <c r="I4" s="34">
        <v>0</v>
      </c>
      <c r="J4" s="39">
        <v>0</v>
      </c>
      <c r="K4" s="22">
        <v>0</v>
      </c>
      <c r="L4" s="22">
        <v>0</v>
      </c>
      <c r="M4" s="22">
        <v>0</v>
      </c>
      <c r="N4" s="22">
        <v>0</v>
      </c>
      <c r="O4" s="22">
        <f>IFERROR(Q4/P4,0)</f>
        <v>0</v>
      </c>
      <c r="P4" s="22">
        <v>0</v>
      </c>
      <c r="Q4" s="22">
        <v>0</v>
      </c>
      <c r="R4" s="39">
        <v>0</v>
      </c>
      <c r="S4" s="22">
        <v>0</v>
      </c>
      <c r="T4" s="22">
        <v>0</v>
      </c>
      <c r="U4" s="22">
        <v>0</v>
      </c>
      <c r="V4" s="22">
        <v>0</v>
      </c>
      <c r="W4" s="22">
        <f>IFERROR(Y4/X4,0)</f>
        <v>0</v>
      </c>
      <c r="X4" s="22">
        <v>0</v>
      </c>
      <c r="Y4" s="22">
        <v>0</v>
      </c>
    </row>
    <row r="5" spans="1:25" ht="17" customHeight="1">
      <c r="A5" s="21">
        <v>44809</v>
      </c>
      <c r="B5" s="39">
        <v>0</v>
      </c>
      <c r="C5" s="22">
        <v>0</v>
      </c>
      <c r="D5" s="22">
        <v>0</v>
      </c>
      <c r="E5" s="22">
        <v>0</v>
      </c>
      <c r="F5" s="22">
        <v>0</v>
      </c>
      <c r="G5" s="34">
        <f t="shared" ref="G5:G29" si="3">IFERROR(I5/H5,0)</f>
        <v>0</v>
      </c>
      <c r="H5" s="34">
        <v>0</v>
      </c>
      <c r="I5" s="34">
        <v>0</v>
      </c>
      <c r="J5" s="39">
        <v>0</v>
      </c>
      <c r="K5" s="22">
        <v>0</v>
      </c>
      <c r="L5" s="22">
        <v>0</v>
      </c>
      <c r="M5" s="22">
        <v>0</v>
      </c>
      <c r="N5" s="22">
        <v>0</v>
      </c>
      <c r="O5" s="22">
        <f t="shared" ref="O5:O30" si="4">IFERROR(Q5/P5,0)</f>
        <v>0</v>
      </c>
      <c r="P5" s="22">
        <v>0</v>
      </c>
      <c r="Q5" s="22">
        <v>0</v>
      </c>
      <c r="R5" s="39">
        <v>0</v>
      </c>
      <c r="S5" s="22">
        <v>0</v>
      </c>
      <c r="T5" s="22">
        <v>0</v>
      </c>
      <c r="U5" s="22">
        <v>0</v>
      </c>
      <c r="V5" s="22">
        <v>0</v>
      </c>
      <c r="W5" s="22">
        <f t="shared" ref="W5:W35" si="5">IFERROR(Y5/X5,0)</f>
        <v>0</v>
      </c>
      <c r="X5" s="22">
        <v>0</v>
      </c>
      <c r="Y5" s="22">
        <v>0</v>
      </c>
    </row>
    <row r="6" spans="1:25" ht="17" customHeight="1">
      <c r="A6" s="21">
        <v>44810</v>
      </c>
      <c r="B6" s="39">
        <v>0</v>
      </c>
      <c r="C6" s="22">
        <v>0</v>
      </c>
      <c r="D6" s="22">
        <v>0</v>
      </c>
      <c r="E6" s="22">
        <v>0</v>
      </c>
      <c r="F6" s="22">
        <v>0</v>
      </c>
      <c r="G6" s="34">
        <f t="shared" si="3"/>
        <v>0</v>
      </c>
      <c r="H6" s="34">
        <v>0</v>
      </c>
      <c r="I6" s="34">
        <v>0</v>
      </c>
      <c r="J6" s="39">
        <v>0</v>
      </c>
      <c r="K6" s="22">
        <v>0</v>
      </c>
      <c r="L6" s="22">
        <v>0</v>
      </c>
      <c r="M6" s="22">
        <v>0</v>
      </c>
      <c r="N6" s="22">
        <v>0</v>
      </c>
      <c r="O6" s="22">
        <f t="shared" si="4"/>
        <v>0</v>
      </c>
      <c r="P6" s="22">
        <v>0</v>
      </c>
      <c r="Q6" s="22">
        <v>0</v>
      </c>
      <c r="R6" s="39">
        <v>0</v>
      </c>
      <c r="S6" s="22">
        <v>0</v>
      </c>
      <c r="T6" s="22">
        <v>0</v>
      </c>
      <c r="U6" s="22">
        <v>0</v>
      </c>
      <c r="V6" s="22">
        <v>0</v>
      </c>
      <c r="W6" s="22">
        <f t="shared" si="5"/>
        <v>0</v>
      </c>
      <c r="X6" s="22">
        <v>0</v>
      </c>
      <c r="Y6" s="22">
        <v>0</v>
      </c>
    </row>
    <row r="7" spans="1:25" ht="17" customHeight="1">
      <c r="A7" s="21">
        <v>44811</v>
      </c>
      <c r="B7" s="39">
        <v>0</v>
      </c>
      <c r="C7" s="22">
        <v>0</v>
      </c>
      <c r="D7" s="22">
        <v>0</v>
      </c>
      <c r="E7" s="22">
        <v>0</v>
      </c>
      <c r="F7" s="22">
        <v>0</v>
      </c>
      <c r="G7" s="34">
        <f t="shared" si="3"/>
        <v>0</v>
      </c>
      <c r="H7" s="34"/>
      <c r="I7" s="34"/>
      <c r="J7" s="39">
        <v>0</v>
      </c>
      <c r="K7" s="22">
        <v>0</v>
      </c>
      <c r="L7" s="22">
        <v>0</v>
      </c>
      <c r="M7" s="22">
        <v>0</v>
      </c>
      <c r="N7" s="22">
        <v>0</v>
      </c>
      <c r="O7" s="22">
        <f t="shared" si="4"/>
        <v>0</v>
      </c>
      <c r="P7" s="22"/>
      <c r="Q7" s="22"/>
      <c r="R7" s="39">
        <v>0</v>
      </c>
      <c r="S7" s="22">
        <v>0</v>
      </c>
      <c r="T7" s="22">
        <v>0</v>
      </c>
      <c r="U7" s="22">
        <v>0</v>
      </c>
      <c r="V7" s="22"/>
      <c r="W7" s="22">
        <f t="shared" si="5"/>
        <v>0</v>
      </c>
      <c r="X7" s="22"/>
      <c r="Y7" s="22"/>
    </row>
    <row r="8" spans="1:25" ht="17" customHeight="1">
      <c r="A8" s="21">
        <v>44812</v>
      </c>
      <c r="B8" s="39"/>
      <c r="C8" s="22"/>
      <c r="D8" s="22"/>
      <c r="E8" s="22"/>
      <c r="F8" s="22"/>
      <c r="G8" s="34">
        <f t="shared" si="3"/>
        <v>0</v>
      </c>
      <c r="H8" s="34"/>
      <c r="I8" s="34"/>
      <c r="J8" s="39"/>
      <c r="K8" s="22"/>
      <c r="L8" s="22"/>
      <c r="M8" s="22"/>
      <c r="N8" s="22"/>
      <c r="O8" s="22">
        <f t="shared" si="4"/>
        <v>0</v>
      </c>
      <c r="P8" s="22"/>
      <c r="Q8" s="22"/>
      <c r="R8" s="39"/>
      <c r="S8" s="22"/>
      <c r="T8" s="22"/>
      <c r="U8" s="22"/>
      <c r="V8" s="22"/>
      <c r="W8" s="22">
        <f t="shared" si="5"/>
        <v>0</v>
      </c>
      <c r="X8" s="22"/>
      <c r="Y8" s="22"/>
    </row>
    <row r="9" spans="1:25" ht="17" customHeight="1">
      <c r="A9" s="21">
        <v>44813</v>
      </c>
      <c r="B9" s="39"/>
      <c r="C9" s="22"/>
      <c r="D9" s="22"/>
      <c r="E9" s="22"/>
      <c r="F9" s="22"/>
      <c r="G9" s="34">
        <f t="shared" si="3"/>
        <v>0</v>
      </c>
      <c r="H9" s="34"/>
      <c r="I9" s="34"/>
      <c r="J9" s="39"/>
      <c r="K9" s="22"/>
      <c r="L9" s="22"/>
      <c r="M9" s="22"/>
      <c r="N9" s="22"/>
      <c r="O9" s="22">
        <f t="shared" si="4"/>
        <v>0</v>
      </c>
      <c r="P9" s="22"/>
      <c r="Q9" s="22"/>
      <c r="R9" s="39"/>
      <c r="S9" s="22"/>
      <c r="T9" s="22"/>
      <c r="U9" s="22"/>
      <c r="V9" s="22"/>
      <c r="W9" s="22">
        <f t="shared" si="5"/>
        <v>0</v>
      </c>
      <c r="X9" s="22"/>
      <c r="Y9" s="22"/>
    </row>
    <row r="10" spans="1:25" ht="17" customHeight="1">
      <c r="A10" s="21">
        <v>44814</v>
      </c>
      <c r="B10" s="39"/>
      <c r="C10" s="22"/>
      <c r="D10" s="22"/>
      <c r="E10" s="22"/>
      <c r="F10" s="22"/>
      <c r="G10" s="34">
        <f t="shared" si="3"/>
        <v>0</v>
      </c>
      <c r="H10" s="34"/>
      <c r="I10" s="34"/>
      <c r="J10" s="39"/>
      <c r="K10" s="22"/>
      <c r="L10" s="22"/>
      <c r="M10" s="22"/>
      <c r="N10" s="22"/>
      <c r="O10" s="22">
        <f t="shared" si="4"/>
        <v>0</v>
      </c>
      <c r="P10" s="22"/>
      <c r="Q10" s="22"/>
      <c r="R10" s="39"/>
      <c r="S10" s="22"/>
      <c r="T10" s="22"/>
      <c r="U10" s="22"/>
      <c r="V10" s="22"/>
      <c r="W10" s="22">
        <f t="shared" si="5"/>
        <v>0</v>
      </c>
      <c r="X10" s="22"/>
      <c r="Y10" s="22"/>
    </row>
    <row r="11" spans="1:25" ht="17" customHeight="1">
      <c r="A11" s="21">
        <v>44815</v>
      </c>
      <c r="B11" s="39"/>
      <c r="C11" s="22"/>
      <c r="D11" s="22"/>
      <c r="E11" s="22"/>
      <c r="F11" s="22"/>
      <c r="G11" s="34">
        <f t="shared" si="3"/>
        <v>0</v>
      </c>
      <c r="H11" s="34"/>
      <c r="I11" s="34"/>
      <c r="J11" s="39"/>
      <c r="K11" s="22"/>
      <c r="L11" s="22"/>
      <c r="M11" s="22"/>
      <c r="N11" s="22"/>
      <c r="O11" s="22">
        <f t="shared" si="4"/>
        <v>0</v>
      </c>
      <c r="P11" s="22"/>
      <c r="Q11" s="22"/>
      <c r="R11" s="39"/>
      <c r="S11" s="22"/>
      <c r="T11" s="22"/>
      <c r="U11" s="22"/>
      <c r="V11" s="22"/>
      <c r="W11" s="22">
        <f t="shared" si="5"/>
        <v>0</v>
      </c>
      <c r="X11" s="22"/>
      <c r="Y11" s="22"/>
    </row>
    <row r="12" spans="1:25" ht="17" customHeight="1">
      <c r="A12" s="21">
        <v>44816</v>
      </c>
      <c r="B12" s="39">
        <f>SUMIFS(data!$D:$D,data!$B:$B,'2x2转换框关键词监控'!B2,data!$A:$A,'2x2转换框关键词监控'!$A$12)</f>
        <v>0</v>
      </c>
      <c r="C12" s="22">
        <f>SUMIFS(data!$E:$E,data!$B:$B,'2x2转换框关键词监控'!C2,data!$A:$A,'2x2转换框关键词监控'!$A$12)</f>
        <v>0</v>
      </c>
      <c r="D12" s="22">
        <f>SUMIFS(data!$F:$F,data!$B:$B,'2x2转换框关键词监控'!D2,data!$A:$A,'2x2转换框关键词监控'!$A$12)</f>
        <v>0</v>
      </c>
      <c r="E12" s="22">
        <f>SUMIFS(data!$G:$G,data!$B:$B,'2x2转换框关键词监控'!E2,data!$A:$A,'2x2转换框关键词监控'!$A$12)</f>
        <v>0</v>
      </c>
      <c r="F12" s="22">
        <f>SUMIFS(data!$H:$H,data!$B:$B,'2x2转换框关键词监控'!F2,data!$A:$A,'2x2转换框关键词监控'!$A$12)</f>
        <v>0</v>
      </c>
      <c r="G12" s="34">
        <f t="shared" si="3"/>
        <v>0</v>
      </c>
      <c r="H12" s="34"/>
      <c r="I12" s="34"/>
      <c r="J12" s="39">
        <f>SUMIFS(data!$D:$D,data!$B:$B,'2x2转换框关键词监控'!J2,data!$A:$A,'2x2转换框关键词监控'!$A$12)</f>
        <v>0</v>
      </c>
      <c r="K12" s="22">
        <f>SUMIFS(data!$E:$E,data!$B:$B,'2x2转换框关键词监控'!K2,data!$A:$A,'2x2转换框关键词监控'!$A$12)</f>
        <v>0</v>
      </c>
      <c r="L12" s="22">
        <f>SUMIFS(data!$F:$F,data!$B:$B,'2x2转换框关键词监控'!L2,data!$A:$A,'2x2转换框关键词监控'!$A$12)</f>
        <v>0</v>
      </c>
      <c r="M12" s="22">
        <f>SUMIFS(data!$G:$G,data!$B:$B,'2x2转换框关键词监控'!M2,data!$A:$A,'2x2转换框关键词监控'!$A$12)</f>
        <v>0</v>
      </c>
      <c r="N12" s="22">
        <f>SUMIFS(data!$H:$H,data!$B:$B,'2x2转换框关键词监控'!N2,data!$A:$A,'2x2转换框关键词监控'!$A$12)</f>
        <v>0</v>
      </c>
      <c r="O12" s="22">
        <f t="shared" si="4"/>
        <v>0</v>
      </c>
      <c r="P12" s="22"/>
      <c r="Q12" s="22"/>
      <c r="R12" s="39">
        <f>SUMIFS(data!$D:$D,data!$B:$B,'2x2转换框关键词监控'!R2,data!$A:$A,'2x2转换框关键词监控'!$A$12)</f>
        <v>0</v>
      </c>
      <c r="S12" s="22">
        <f>SUMIFS(data!$E:$E,data!$B:$B,'2x2转换框关键词监控'!S2,data!$A:$A,'2x2转换框关键词监控'!$A$12)</f>
        <v>0</v>
      </c>
      <c r="T12" s="22">
        <f>SUMIFS(data!$F:$F,data!$B:$B,'2x2转换框关键词监控'!T2,data!$A:$A,'2x2转换框关键词监控'!$A$12)</f>
        <v>0</v>
      </c>
      <c r="U12" s="22">
        <f>SUMIFS(data!$G:$G,data!$B:$B,'2x2转换框关键词监控'!U2,data!$A:$A,'2x2转换框关键词监控'!$A$12)</f>
        <v>0</v>
      </c>
      <c r="V12" s="22">
        <f>SUMIFS(data!$H:$H,data!$B:$B,'2x2转换框关键词监控'!V2,data!$A:$A,'2x2转换框关键词监控'!$A$12)</f>
        <v>0</v>
      </c>
      <c r="W12" s="22">
        <f t="shared" si="5"/>
        <v>0</v>
      </c>
      <c r="X12" s="22"/>
      <c r="Y12" s="22"/>
    </row>
    <row r="13" spans="1:25" ht="17" customHeight="1">
      <c r="A13" s="21">
        <v>44817</v>
      </c>
      <c r="B13" s="39"/>
      <c r="C13" s="22"/>
      <c r="D13" s="22"/>
      <c r="E13" s="22"/>
      <c r="F13" s="22"/>
      <c r="G13" s="34">
        <f t="shared" si="3"/>
        <v>0</v>
      </c>
      <c r="H13" s="34"/>
      <c r="I13" s="34"/>
      <c r="J13" s="39"/>
      <c r="K13" s="22"/>
      <c r="L13" s="22"/>
      <c r="M13" s="22"/>
      <c r="N13" s="22"/>
      <c r="O13" s="22">
        <f t="shared" si="4"/>
        <v>0</v>
      </c>
      <c r="P13" s="22"/>
      <c r="Q13" s="22"/>
      <c r="R13" s="39"/>
      <c r="S13" s="22"/>
      <c r="T13" s="22"/>
      <c r="U13" s="22"/>
      <c r="V13" s="22"/>
      <c r="W13" s="22">
        <f t="shared" si="5"/>
        <v>0</v>
      </c>
      <c r="X13" s="22"/>
      <c r="Y13" s="22"/>
    </row>
    <row r="14" spans="1:25" ht="17" customHeight="1">
      <c r="A14" s="21">
        <v>44818</v>
      </c>
      <c r="B14" s="39"/>
      <c r="C14" s="22"/>
      <c r="D14" s="22"/>
      <c r="E14" s="22"/>
      <c r="F14" s="22"/>
      <c r="G14" s="34">
        <f t="shared" si="3"/>
        <v>0</v>
      </c>
      <c r="H14" s="34"/>
      <c r="I14" s="34"/>
      <c r="J14" s="39"/>
      <c r="K14" s="22"/>
      <c r="L14" s="22"/>
      <c r="M14" s="22"/>
      <c r="N14" s="22"/>
      <c r="O14" s="22">
        <f t="shared" si="4"/>
        <v>0</v>
      </c>
      <c r="P14" s="22"/>
      <c r="Q14" s="22"/>
      <c r="R14" s="39"/>
      <c r="S14" s="22"/>
      <c r="T14" s="22"/>
      <c r="U14" s="22"/>
      <c r="V14" s="22"/>
      <c r="W14" s="22">
        <f t="shared" si="5"/>
        <v>0</v>
      </c>
      <c r="X14" s="22"/>
      <c r="Y14" s="22"/>
    </row>
    <row r="15" spans="1:25" ht="17" customHeight="1">
      <c r="A15" s="21">
        <v>44819</v>
      </c>
      <c r="B15" s="39"/>
      <c r="C15" s="22"/>
      <c r="D15" s="22"/>
      <c r="E15" s="22"/>
      <c r="F15" s="22"/>
      <c r="G15" s="34">
        <f t="shared" si="3"/>
        <v>0</v>
      </c>
      <c r="H15" s="34"/>
      <c r="I15" s="34"/>
      <c r="J15" s="39"/>
      <c r="K15" s="22"/>
      <c r="L15" s="22"/>
      <c r="M15" s="22"/>
      <c r="N15" s="22"/>
      <c r="O15" s="22">
        <f t="shared" si="4"/>
        <v>0</v>
      </c>
      <c r="P15" s="22"/>
      <c r="Q15" s="22"/>
      <c r="R15" s="39"/>
      <c r="S15" s="22"/>
      <c r="T15" s="22"/>
      <c r="U15" s="22"/>
      <c r="V15" s="22"/>
      <c r="W15" s="22">
        <f t="shared" si="5"/>
        <v>0</v>
      </c>
      <c r="X15" s="22"/>
      <c r="Y15" s="22"/>
    </row>
    <row r="16" spans="1:25" ht="17" customHeight="1">
      <c r="A16" s="21">
        <v>44820</v>
      </c>
      <c r="B16" s="39"/>
      <c r="C16" s="22"/>
      <c r="D16" s="22"/>
      <c r="E16" s="22"/>
      <c r="F16" s="22"/>
      <c r="G16" s="34">
        <f t="shared" si="3"/>
        <v>0</v>
      </c>
      <c r="H16" s="34"/>
      <c r="I16" s="34"/>
      <c r="J16" s="39"/>
      <c r="K16" s="22"/>
      <c r="L16" s="22"/>
      <c r="M16" s="22"/>
      <c r="N16" s="22"/>
      <c r="O16" s="22">
        <f t="shared" si="4"/>
        <v>0</v>
      </c>
      <c r="P16" s="22"/>
      <c r="Q16" s="22"/>
      <c r="R16" s="39"/>
      <c r="S16" s="22"/>
      <c r="T16" s="22"/>
      <c r="U16" s="22"/>
      <c r="V16" s="22"/>
      <c r="W16" s="22">
        <f t="shared" si="5"/>
        <v>0</v>
      </c>
      <c r="X16" s="22"/>
      <c r="Y16" s="22"/>
    </row>
    <row r="17" spans="1:25" ht="17" customHeight="1">
      <c r="A17" s="21">
        <v>44821</v>
      </c>
      <c r="B17" s="39"/>
      <c r="C17" s="22"/>
      <c r="D17" s="22"/>
      <c r="E17" s="22"/>
      <c r="F17" s="22"/>
      <c r="G17" s="34">
        <f t="shared" si="3"/>
        <v>0</v>
      </c>
      <c r="H17" s="34"/>
      <c r="I17" s="34"/>
      <c r="J17" s="39"/>
      <c r="K17" s="22"/>
      <c r="L17" s="22"/>
      <c r="M17" s="22"/>
      <c r="N17" s="22"/>
      <c r="O17" s="22">
        <f t="shared" si="4"/>
        <v>0</v>
      </c>
      <c r="P17" s="22"/>
      <c r="Q17" s="22"/>
      <c r="R17" s="39"/>
      <c r="S17" s="22"/>
      <c r="T17" s="22"/>
      <c r="U17" s="22"/>
      <c r="V17" s="22"/>
      <c r="W17" s="22">
        <f t="shared" si="5"/>
        <v>0</v>
      </c>
      <c r="X17" s="22"/>
      <c r="Y17" s="22"/>
    </row>
    <row r="18" spans="1:25" ht="17" customHeight="1">
      <c r="A18" s="21">
        <v>44822</v>
      </c>
      <c r="B18" s="39"/>
      <c r="C18" s="22"/>
      <c r="D18" s="22"/>
      <c r="E18" s="22"/>
      <c r="F18" s="22"/>
      <c r="G18" s="34">
        <f t="shared" si="3"/>
        <v>0</v>
      </c>
      <c r="H18" s="34"/>
      <c r="I18" s="34"/>
      <c r="J18" s="39"/>
      <c r="K18" s="22"/>
      <c r="L18" s="22"/>
      <c r="M18" s="22"/>
      <c r="N18" s="22"/>
      <c r="O18" s="22">
        <f t="shared" si="4"/>
        <v>0</v>
      </c>
      <c r="P18" s="22"/>
      <c r="Q18" s="22"/>
      <c r="R18" s="39"/>
      <c r="S18" s="22"/>
      <c r="T18" s="22"/>
      <c r="U18" s="22"/>
      <c r="V18" s="22"/>
      <c r="W18" s="22">
        <f t="shared" si="5"/>
        <v>0</v>
      </c>
      <c r="X18" s="22"/>
      <c r="Y18" s="22"/>
    </row>
    <row r="19" spans="1:25" ht="17" customHeight="1">
      <c r="A19" s="21">
        <v>44823</v>
      </c>
      <c r="B19" s="39"/>
      <c r="C19" s="22"/>
      <c r="D19" s="22"/>
      <c r="E19" s="22"/>
      <c r="F19" s="22"/>
      <c r="G19" s="34">
        <f t="shared" si="3"/>
        <v>0</v>
      </c>
      <c r="H19" s="34"/>
      <c r="I19" s="34"/>
      <c r="J19" s="39"/>
      <c r="K19" s="22"/>
      <c r="L19" s="22"/>
      <c r="M19" s="22"/>
      <c r="N19" s="22"/>
      <c r="O19" s="22">
        <f t="shared" si="4"/>
        <v>0</v>
      </c>
      <c r="P19" s="22"/>
      <c r="Q19" s="22"/>
      <c r="R19" s="39"/>
      <c r="S19" s="22"/>
      <c r="T19" s="22"/>
      <c r="U19" s="22"/>
      <c r="V19" s="22"/>
      <c r="W19" s="22">
        <f t="shared" si="5"/>
        <v>0</v>
      </c>
      <c r="X19" s="22"/>
      <c r="Y19" s="22"/>
    </row>
    <row r="20" spans="1:25" ht="17" customHeight="1">
      <c r="A20" s="21">
        <v>44824</v>
      </c>
      <c r="B20" s="39"/>
      <c r="C20" s="22"/>
      <c r="D20" s="22"/>
      <c r="E20" s="22"/>
      <c r="F20" s="22"/>
      <c r="G20" s="34">
        <f t="shared" si="3"/>
        <v>0</v>
      </c>
      <c r="H20" s="34"/>
      <c r="I20" s="34"/>
      <c r="J20" s="39"/>
      <c r="K20" s="22"/>
      <c r="L20" s="22"/>
      <c r="M20" s="22"/>
      <c r="N20" s="22"/>
      <c r="O20" s="22">
        <f t="shared" si="4"/>
        <v>0</v>
      </c>
      <c r="P20" s="22"/>
      <c r="Q20" s="22"/>
      <c r="R20" s="39"/>
      <c r="S20" s="22"/>
      <c r="T20" s="22"/>
      <c r="U20" s="22"/>
      <c r="V20" s="22"/>
      <c r="W20" s="22">
        <f t="shared" si="5"/>
        <v>0</v>
      </c>
      <c r="X20" s="22"/>
      <c r="Y20" s="22"/>
    </row>
    <row r="21" spans="1:25" ht="17" customHeight="1">
      <c r="A21" s="21">
        <v>44825</v>
      </c>
      <c r="B21" s="39"/>
      <c r="C21" s="22"/>
      <c r="D21" s="22"/>
      <c r="E21" s="22"/>
      <c r="F21" s="22"/>
      <c r="G21" s="34">
        <f t="shared" si="3"/>
        <v>0</v>
      </c>
      <c r="H21" s="34"/>
      <c r="I21" s="34"/>
      <c r="J21" s="39"/>
      <c r="K21" s="22"/>
      <c r="L21" s="22"/>
      <c r="M21" s="22"/>
      <c r="N21" s="22"/>
      <c r="O21" s="22">
        <f t="shared" si="4"/>
        <v>0</v>
      </c>
      <c r="P21" s="22"/>
      <c r="Q21" s="22"/>
      <c r="R21" s="39"/>
      <c r="S21" s="22"/>
      <c r="T21" s="22"/>
      <c r="U21" s="22"/>
      <c r="V21" s="22"/>
      <c r="W21" s="22">
        <f t="shared" si="5"/>
        <v>0</v>
      </c>
      <c r="X21" s="22"/>
      <c r="Y21" s="22"/>
    </row>
    <row r="22" spans="1:25" ht="17" customHeight="1">
      <c r="A22" s="21">
        <v>44826</v>
      </c>
      <c r="B22" s="39"/>
      <c r="C22" s="22"/>
      <c r="D22" s="22"/>
      <c r="E22" s="22"/>
      <c r="F22" s="22"/>
      <c r="G22" s="34">
        <f t="shared" si="3"/>
        <v>0</v>
      </c>
      <c r="H22" s="34"/>
      <c r="I22" s="34"/>
      <c r="J22" s="39"/>
      <c r="K22" s="22"/>
      <c r="L22" s="22"/>
      <c r="M22" s="22"/>
      <c r="N22" s="22"/>
      <c r="O22" s="22">
        <f t="shared" si="4"/>
        <v>0</v>
      </c>
      <c r="P22" s="22"/>
      <c r="Q22" s="22"/>
      <c r="R22" s="39"/>
      <c r="S22" s="22"/>
      <c r="T22" s="22"/>
      <c r="U22" s="22"/>
      <c r="V22" s="22"/>
      <c r="W22" s="22">
        <f t="shared" si="5"/>
        <v>0</v>
      </c>
      <c r="X22" s="22"/>
      <c r="Y22" s="22"/>
    </row>
    <row r="23" spans="1:25" ht="17" customHeight="1">
      <c r="A23" s="21">
        <v>44827</v>
      </c>
      <c r="B23" s="39"/>
      <c r="C23" s="22"/>
      <c r="D23" s="22"/>
      <c r="E23" s="22"/>
      <c r="F23" s="22"/>
      <c r="G23" s="34">
        <f t="shared" si="3"/>
        <v>0</v>
      </c>
      <c r="H23" s="34"/>
      <c r="I23" s="34"/>
      <c r="J23" s="39"/>
      <c r="K23" s="22"/>
      <c r="L23" s="22"/>
      <c r="M23" s="22"/>
      <c r="N23" s="22"/>
      <c r="O23" s="22">
        <f t="shared" si="4"/>
        <v>0</v>
      </c>
      <c r="P23" s="22"/>
      <c r="Q23" s="22"/>
      <c r="R23" s="39"/>
      <c r="S23" s="22"/>
      <c r="T23" s="22"/>
      <c r="U23" s="22"/>
      <c r="V23" s="22"/>
      <c r="W23" s="22">
        <f t="shared" si="5"/>
        <v>0</v>
      </c>
      <c r="X23" s="22"/>
      <c r="Y23" s="22"/>
    </row>
    <row r="24" spans="1:25" ht="17" customHeight="1">
      <c r="A24" s="21">
        <v>44828</v>
      </c>
      <c r="B24" s="39"/>
      <c r="C24" s="22"/>
      <c r="D24" s="22"/>
      <c r="E24" s="22"/>
      <c r="F24" s="22"/>
      <c r="G24" s="34">
        <f t="shared" si="3"/>
        <v>0</v>
      </c>
      <c r="H24" s="34"/>
      <c r="I24" s="34"/>
      <c r="J24" s="39"/>
      <c r="K24" s="22"/>
      <c r="L24" s="22"/>
      <c r="M24" s="22"/>
      <c r="N24" s="22"/>
      <c r="O24" s="22">
        <f t="shared" si="4"/>
        <v>0</v>
      </c>
      <c r="P24" s="22"/>
      <c r="Q24" s="22"/>
      <c r="R24" s="39"/>
      <c r="S24" s="22"/>
      <c r="T24" s="22"/>
      <c r="U24" s="22"/>
      <c r="V24" s="22"/>
      <c r="W24" s="22">
        <f t="shared" si="5"/>
        <v>0</v>
      </c>
      <c r="X24" s="22"/>
      <c r="Y24" s="22"/>
    </row>
    <row r="25" spans="1:25" ht="17" customHeight="1">
      <c r="A25" s="21">
        <v>44829</v>
      </c>
      <c r="B25" s="39"/>
      <c r="C25" s="22"/>
      <c r="D25" s="22"/>
      <c r="E25" s="22"/>
      <c r="F25" s="22"/>
      <c r="G25" s="34">
        <f t="shared" si="3"/>
        <v>0</v>
      </c>
      <c r="H25" s="34"/>
      <c r="I25" s="34"/>
      <c r="J25" s="39"/>
      <c r="K25" s="22"/>
      <c r="L25" s="22"/>
      <c r="M25" s="22"/>
      <c r="N25" s="22"/>
      <c r="O25" s="22">
        <f t="shared" si="4"/>
        <v>0</v>
      </c>
      <c r="P25" s="22"/>
      <c r="Q25" s="22"/>
      <c r="R25" s="39"/>
      <c r="S25" s="22"/>
      <c r="T25" s="22"/>
      <c r="U25" s="22"/>
      <c r="V25" s="22"/>
      <c r="W25" s="22">
        <f t="shared" si="5"/>
        <v>0</v>
      </c>
      <c r="X25" s="22"/>
      <c r="Y25" s="22"/>
    </row>
    <row r="26" spans="1:25" ht="17" customHeight="1">
      <c r="A26" s="21">
        <v>44830</v>
      </c>
      <c r="B26" s="39"/>
      <c r="C26" s="22"/>
      <c r="D26" s="22"/>
      <c r="E26" s="22"/>
      <c r="F26" s="22"/>
      <c r="G26" s="34">
        <f t="shared" si="3"/>
        <v>0</v>
      </c>
      <c r="H26" s="34"/>
      <c r="I26" s="34"/>
      <c r="J26" s="39"/>
      <c r="K26" s="22"/>
      <c r="L26" s="22"/>
      <c r="M26" s="22"/>
      <c r="N26" s="22"/>
      <c r="O26" s="22">
        <f t="shared" si="4"/>
        <v>0</v>
      </c>
      <c r="P26" s="22"/>
      <c r="Q26" s="22"/>
      <c r="R26" s="39"/>
      <c r="S26" s="22"/>
      <c r="T26" s="22"/>
      <c r="U26" s="22"/>
      <c r="V26" s="22"/>
      <c r="W26" s="22">
        <f t="shared" si="5"/>
        <v>0</v>
      </c>
      <c r="X26" s="22"/>
      <c r="Y26" s="22"/>
    </row>
    <row r="27" spans="1:25" ht="17" customHeight="1">
      <c r="A27" s="21">
        <v>44831</v>
      </c>
      <c r="B27" s="39"/>
      <c r="C27" s="22"/>
      <c r="D27" s="22"/>
      <c r="E27" s="22"/>
      <c r="F27" s="22"/>
      <c r="G27" s="34">
        <f t="shared" si="3"/>
        <v>0</v>
      </c>
      <c r="H27" s="34"/>
      <c r="I27" s="34"/>
      <c r="J27" s="39"/>
      <c r="K27" s="22"/>
      <c r="L27" s="22"/>
      <c r="M27" s="22"/>
      <c r="N27" s="22"/>
      <c r="O27" s="22">
        <f t="shared" si="4"/>
        <v>0</v>
      </c>
      <c r="P27" s="22"/>
      <c r="Q27" s="22"/>
      <c r="R27" s="39"/>
      <c r="S27" s="22"/>
      <c r="T27" s="22"/>
      <c r="U27" s="22"/>
      <c r="V27" s="22"/>
      <c r="W27" s="22">
        <f t="shared" si="5"/>
        <v>0</v>
      </c>
      <c r="X27" s="22"/>
      <c r="Y27" s="22"/>
    </row>
    <row r="28" spans="1:25" ht="17" customHeight="1">
      <c r="A28" s="21">
        <v>44832</v>
      </c>
      <c r="B28" s="39"/>
      <c r="C28" s="22"/>
      <c r="D28" s="22"/>
      <c r="E28" s="22"/>
      <c r="F28" s="22"/>
      <c r="G28" s="34">
        <f t="shared" si="3"/>
        <v>0</v>
      </c>
      <c r="H28" s="34"/>
      <c r="I28" s="34"/>
      <c r="J28" s="39"/>
      <c r="K28" s="22"/>
      <c r="L28" s="22"/>
      <c r="M28" s="22"/>
      <c r="N28" s="22"/>
      <c r="O28" s="22">
        <f t="shared" si="4"/>
        <v>0</v>
      </c>
      <c r="P28" s="22"/>
      <c r="Q28" s="22"/>
      <c r="R28" s="39"/>
      <c r="S28" s="22"/>
      <c r="T28" s="22"/>
      <c r="U28" s="22"/>
      <c r="V28" s="22"/>
      <c r="W28" s="22">
        <f t="shared" si="5"/>
        <v>0</v>
      </c>
      <c r="X28" s="22"/>
      <c r="Y28" s="22"/>
    </row>
    <row r="29" spans="1:25" ht="17" customHeight="1">
      <c r="A29" s="21">
        <v>44833</v>
      </c>
      <c r="B29" s="39"/>
      <c r="C29" s="22"/>
      <c r="D29" s="22"/>
      <c r="E29" s="22"/>
      <c r="F29" s="22"/>
      <c r="G29" s="34">
        <f t="shared" si="3"/>
        <v>0</v>
      </c>
      <c r="H29" s="34"/>
      <c r="I29" s="34"/>
      <c r="J29" s="39"/>
      <c r="K29" s="22"/>
      <c r="L29" s="22"/>
      <c r="M29" s="22"/>
      <c r="N29" s="22"/>
      <c r="O29" s="22">
        <f t="shared" si="4"/>
        <v>0</v>
      </c>
      <c r="P29" s="22"/>
      <c r="Q29" s="22"/>
      <c r="R29" s="39"/>
      <c r="S29" s="22"/>
      <c r="T29" s="22"/>
      <c r="U29" s="22"/>
      <c r="V29" s="22"/>
      <c r="W29" s="22">
        <f t="shared" si="5"/>
        <v>0</v>
      </c>
      <c r="X29" s="22"/>
      <c r="Y29" s="22"/>
    </row>
    <row r="30" spans="1:25" ht="17" customHeight="1">
      <c r="A30" s="21">
        <v>44834</v>
      </c>
      <c r="O30" s="22">
        <f t="shared" si="4"/>
        <v>0</v>
      </c>
      <c r="W30" s="22">
        <f t="shared" si="5"/>
        <v>0</v>
      </c>
    </row>
    <row r="31" spans="1:25" ht="17" customHeight="1">
      <c r="A31" s="21">
        <v>44835</v>
      </c>
      <c r="W31" s="22">
        <f t="shared" si="5"/>
        <v>0</v>
      </c>
    </row>
    <row r="32" spans="1:25" ht="17" customHeight="1">
      <c r="A32" s="21">
        <v>44836</v>
      </c>
      <c r="W32" s="22">
        <f t="shared" si="5"/>
        <v>0</v>
      </c>
    </row>
    <row r="33" spans="1:23" ht="17" customHeight="1">
      <c r="A33" s="21">
        <v>44837</v>
      </c>
      <c r="W33" s="22">
        <f t="shared" si="5"/>
        <v>0</v>
      </c>
    </row>
    <row r="34" spans="1:23" ht="17" customHeight="1">
      <c r="A34" s="21">
        <v>44838</v>
      </c>
      <c r="W34" s="22">
        <f t="shared" si="5"/>
        <v>0</v>
      </c>
    </row>
    <row r="35" spans="1:23" ht="17" customHeight="1">
      <c r="A35" s="21">
        <v>44839</v>
      </c>
      <c r="W35" s="22">
        <f t="shared" si="5"/>
        <v>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9AB2-5657-3E45-8D5E-CC853F96C07A}">
  <sheetPr>
    <outlinePr summaryBelow="0" summaryRight="0"/>
  </sheetPr>
  <dimension ref="A1:Y35"/>
  <sheetViews>
    <sheetView zoomScaleNormal="100" workbookViewId="0">
      <pane xSplit="1" topLeftCell="B1" activePane="topRight" state="frozen"/>
      <selection pane="topRight" activeCell="R2" sqref="R2"/>
    </sheetView>
  </sheetViews>
  <sheetFormatPr baseColWidth="10" defaultColWidth="5.5" defaultRowHeight="17" customHeight="1"/>
  <cols>
    <col min="1" max="1" width="10" style="12" customWidth="1"/>
    <col min="2" max="2" width="7.83203125" style="40" customWidth="1"/>
    <col min="3" max="5" width="5.5" style="13" customWidth="1"/>
    <col min="6" max="6" width="4.83203125" style="13" customWidth="1"/>
    <col min="7" max="7" width="8.83203125" style="35" customWidth="1"/>
    <col min="8" max="9" width="5.5" style="35" customWidth="1"/>
    <col min="10" max="10" width="5.5" style="40" customWidth="1"/>
    <col min="11" max="15" width="5.5" style="13" customWidth="1"/>
    <col min="16" max="16" width="4.5" style="13" customWidth="1"/>
    <col min="17" max="17" width="5.5" style="13" customWidth="1"/>
    <col min="18" max="18" width="5.5" style="40" customWidth="1"/>
    <col min="19" max="22" width="5.5" style="13" customWidth="1"/>
    <col min="23" max="23" width="4.83203125" style="13" customWidth="1"/>
    <col min="24" max="25" width="5.5" style="13" customWidth="1"/>
  </cols>
  <sheetData>
    <row r="1" spans="1:25" s="56" customFormat="1" ht="33" customHeight="1">
      <c r="A1" s="51" t="s">
        <v>49</v>
      </c>
      <c r="B1" s="52" t="str">
        <f>data!B33</f>
        <v>1x4 surface mount kit</v>
      </c>
      <c r="C1" s="53"/>
      <c r="D1" s="53"/>
      <c r="E1" s="53"/>
      <c r="F1" s="53"/>
      <c r="G1" s="53"/>
      <c r="H1" s="53"/>
      <c r="I1" s="54"/>
      <c r="J1" s="52" t="str">
        <f>data!B34</f>
        <v>1x4 led flat panel mount kit</v>
      </c>
      <c r="K1" s="53"/>
      <c r="L1" s="53"/>
      <c r="M1" s="53"/>
      <c r="N1" s="53"/>
      <c r="O1" s="53"/>
      <c r="P1" s="53"/>
      <c r="Q1" s="54"/>
      <c r="R1" s="52" t="str">
        <f>data!B35</f>
        <v>10 pack 1x4 ft led surface mount kit</v>
      </c>
      <c r="S1" s="53"/>
      <c r="T1" s="53"/>
      <c r="U1" s="53"/>
      <c r="V1" s="53"/>
      <c r="W1" s="53"/>
      <c r="X1" s="53"/>
      <c r="Y1" s="57"/>
    </row>
    <row r="2" spans="1:25" s="46" customFormat="1" ht="33" customHeight="1">
      <c r="A2" s="49"/>
      <c r="B2" s="41" t="str">
        <f>$B$1</f>
        <v>1x4 surface mount kit</v>
      </c>
      <c r="C2" s="36" t="str">
        <f t="shared" ref="C2:I2" si="0">$B$1</f>
        <v>1x4 surface mount kit</v>
      </c>
      <c r="D2" s="36" t="str">
        <f t="shared" si="0"/>
        <v>1x4 surface mount kit</v>
      </c>
      <c r="E2" s="36" t="str">
        <f t="shared" si="0"/>
        <v>1x4 surface mount kit</v>
      </c>
      <c r="F2" s="36" t="str">
        <f t="shared" si="0"/>
        <v>1x4 surface mount kit</v>
      </c>
      <c r="G2" s="36" t="str">
        <f t="shared" si="0"/>
        <v>1x4 surface mount kit</v>
      </c>
      <c r="H2" s="36" t="str">
        <f t="shared" si="0"/>
        <v>1x4 surface mount kit</v>
      </c>
      <c r="I2" s="36" t="str">
        <f t="shared" si="0"/>
        <v>1x4 surface mount kit</v>
      </c>
      <c r="J2" s="37" t="str">
        <f>$J$1</f>
        <v>1x4 led flat panel mount kit</v>
      </c>
      <c r="K2" s="50" t="str">
        <f t="shared" ref="K2:Q2" si="1">$J$1</f>
        <v>1x4 led flat panel mount kit</v>
      </c>
      <c r="L2" s="50" t="str">
        <f t="shared" si="1"/>
        <v>1x4 led flat panel mount kit</v>
      </c>
      <c r="M2" s="50" t="str">
        <f t="shared" si="1"/>
        <v>1x4 led flat panel mount kit</v>
      </c>
      <c r="N2" s="50" t="str">
        <f t="shared" si="1"/>
        <v>1x4 led flat panel mount kit</v>
      </c>
      <c r="O2" s="50" t="str">
        <f t="shared" si="1"/>
        <v>1x4 led flat panel mount kit</v>
      </c>
      <c r="P2" s="50" t="str">
        <f t="shared" si="1"/>
        <v>1x4 led flat panel mount kit</v>
      </c>
      <c r="Q2" s="50" t="str">
        <f t="shared" si="1"/>
        <v>1x4 led flat panel mount kit</v>
      </c>
      <c r="R2" s="37" t="str">
        <f>$R$1</f>
        <v>10 pack 1x4 ft led surface mount kit</v>
      </c>
      <c r="S2" s="50" t="str">
        <f t="shared" ref="S2:Y2" si="2">$R$1</f>
        <v>10 pack 1x4 ft led surface mount kit</v>
      </c>
      <c r="T2" s="50" t="str">
        <f t="shared" si="2"/>
        <v>10 pack 1x4 ft led surface mount kit</v>
      </c>
      <c r="U2" s="50" t="str">
        <f t="shared" si="2"/>
        <v>10 pack 1x4 ft led surface mount kit</v>
      </c>
      <c r="V2" s="50" t="str">
        <f t="shared" si="2"/>
        <v>10 pack 1x4 ft led surface mount kit</v>
      </c>
      <c r="W2" s="50" t="str">
        <f t="shared" si="2"/>
        <v>10 pack 1x4 ft led surface mount kit</v>
      </c>
      <c r="X2" s="50" t="str">
        <f t="shared" si="2"/>
        <v>10 pack 1x4 ft led surface mount kit</v>
      </c>
      <c r="Y2" s="58" t="str">
        <f t="shared" si="2"/>
        <v>10 pack 1x4 ft led surface mount kit</v>
      </c>
    </row>
    <row r="3" spans="1:25" s="17" customFormat="1" ht="51" customHeight="1">
      <c r="A3" s="18" t="s">
        <v>64</v>
      </c>
      <c r="B3" s="38" t="s">
        <v>65</v>
      </c>
      <c r="C3" s="19" t="s">
        <v>66</v>
      </c>
      <c r="D3" s="19" t="s">
        <v>67</v>
      </c>
      <c r="E3" s="19" t="s">
        <v>68</v>
      </c>
      <c r="F3" s="19" t="s">
        <v>69</v>
      </c>
      <c r="G3" s="33" t="s">
        <v>70</v>
      </c>
      <c r="H3" s="33" t="s">
        <v>71</v>
      </c>
      <c r="I3" s="33" t="s">
        <v>72</v>
      </c>
      <c r="J3" s="38" t="s">
        <v>65</v>
      </c>
      <c r="K3" s="19" t="s">
        <v>66</v>
      </c>
      <c r="L3" s="19" t="s">
        <v>67</v>
      </c>
      <c r="M3" s="19" t="s">
        <v>68</v>
      </c>
      <c r="N3" s="19" t="s">
        <v>69</v>
      </c>
      <c r="O3" s="20" t="s">
        <v>70</v>
      </c>
      <c r="P3" s="20" t="s">
        <v>71</v>
      </c>
      <c r="Q3" s="20" t="s">
        <v>72</v>
      </c>
      <c r="R3" s="38" t="s">
        <v>65</v>
      </c>
      <c r="S3" s="19" t="s">
        <v>66</v>
      </c>
      <c r="T3" s="19" t="s">
        <v>67</v>
      </c>
      <c r="U3" s="19" t="s">
        <v>68</v>
      </c>
      <c r="V3" s="19" t="s">
        <v>69</v>
      </c>
      <c r="W3" s="20" t="s">
        <v>70</v>
      </c>
      <c r="X3" s="20" t="s">
        <v>71</v>
      </c>
      <c r="Y3" s="44" t="s">
        <v>72</v>
      </c>
    </row>
    <row r="4" spans="1:25" ht="17" customHeight="1">
      <c r="A4" s="21">
        <v>44808</v>
      </c>
      <c r="B4" s="39">
        <v>0</v>
      </c>
      <c r="C4" s="22">
        <v>0</v>
      </c>
      <c r="D4" s="22">
        <v>0</v>
      </c>
      <c r="E4" s="22">
        <v>0</v>
      </c>
      <c r="F4" s="22">
        <v>0</v>
      </c>
      <c r="G4" s="34">
        <f>IFERROR(I4/H4,0)</f>
        <v>0</v>
      </c>
      <c r="H4" s="34">
        <v>0</v>
      </c>
      <c r="I4" s="34">
        <v>0</v>
      </c>
      <c r="J4" s="39">
        <v>0</v>
      </c>
      <c r="K4" s="22">
        <v>0</v>
      </c>
      <c r="L4" s="22">
        <v>0</v>
      </c>
      <c r="M4" s="22">
        <v>0</v>
      </c>
      <c r="N4" s="22">
        <v>0</v>
      </c>
      <c r="O4" s="22">
        <f>IFERROR(Q4/P4,0)</f>
        <v>0</v>
      </c>
      <c r="P4" s="22">
        <v>0</v>
      </c>
      <c r="Q4" s="22">
        <v>0</v>
      </c>
      <c r="R4" s="39">
        <v>0</v>
      </c>
      <c r="S4" s="22">
        <v>0</v>
      </c>
      <c r="T4" s="22">
        <v>0</v>
      </c>
      <c r="U4" s="22">
        <v>0</v>
      </c>
      <c r="V4" s="22">
        <v>0</v>
      </c>
      <c r="W4" s="22">
        <f>IFERROR(Y4/X4,0)</f>
        <v>0</v>
      </c>
      <c r="X4" s="22">
        <v>0</v>
      </c>
      <c r="Y4" s="22">
        <v>0</v>
      </c>
    </row>
    <row r="5" spans="1:25" ht="17" customHeight="1">
      <c r="A5" s="21">
        <v>44809</v>
      </c>
      <c r="B5" s="39">
        <v>0</v>
      </c>
      <c r="C5" s="22">
        <v>0</v>
      </c>
      <c r="D5" s="22">
        <v>0</v>
      </c>
      <c r="E5" s="22">
        <v>0</v>
      </c>
      <c r="F5" s="22">
        <v>0</v>
      </c>
      <c r="G5" s="34">
        <f t="shared" ref="G5:G29" si="3">IFERROR(I5/H5,0)</f>
        <v>0</v>
      </c>
      <c r="H5" s="34">
        <v>0</v>
      </c>
      <c r="I5" s="34">
        <v>0</v>
      </c>
      <c r="J5" s="39">
        <v>0</v>
      </c>
      <c r="K5" s="22">
        <v>0</v>
      </c>
      <c r="L5" s="22">
        <v>0</v>
      </c>
      <c r="M5" s="22">
        <v>0</v>
      </c>
      <c r="N5" s="22">
        <v>0</v>
      </c>
      <c r="O5" s="22">
        <f t="shared" ref="O5:O30" si="4">IFERROR(Q5/P5,0)</f>
        <v>0</v>
      </c>
      <c r="P5" s="22">
        <v>0</v>
      </c>
      <c r="Q5" s="22">
        <v>0</v>
      </c>
      <c r="R5" s="39">
        <v>0</v>
      </c>
      <c r="S5" s="22">
        <v>0</v>
      </c>
      <c r="T5" s="22">
        <v>0</v>
      </c>
      <c r="U5" s="22">
        <v>0</v>
      </c>
      <c r="V5" s="22">
        <v>0</v>
      </c>
      <c r="W5" s="22">
        <f t="shared" ref="W5:W35" si="5">IFERROR(Y5/X5,0)</f>
        <v>0</v>
      </c>
      <c r="X5" s="22">
        <v>0</v>
      </c>
      <c r="Y5" s="22">
        <v>0</v>
      </c>
    </row>
    <row r="6" spans="1:25" ht="17" customHeight="1">
      <c r="A6" s="21">
        <v>44810</v>
      </c>
      <c r="B6" s="39">
        <v>0</v>
      </c>
      <c r="C6" s="22">
        <v>0</v>
      </c>
      <c r="D6" s="22">
        <v>0</v>
      </c>
      <c r="E6" s="22">
        <v>0</v>
      </c>
      <c r="F6" s="22">
        <v>0</v>
      </c>
      <c r="G6" s="34">
        <f t="shared" si="3"/>
        <v>0</v>
      </c>
      <c r="H6" s="34">
        <v>0</v>
      </c>
      <c r="I6" s="34">
        <v>0</v>
      </c>
      <c r="J6" s="39">
        <v>0</v>
      </c>
      <c r="K6" s="22">
        <v>0</v>
      </c>
      <c r="L6" s="22">
        <v>0</v>
      </c>
      <c r="M6" s="22">
        <v>0</v>
      </c>
      <c r="N6" s="22">
        <v>0</v>
      </c>
      <c r="O6" s="22">
        <f t="shared" si="4"/>
        <v>0</v>
      </c>
      <c r="P6" s="22">
        <v>0</v>
      </c>
      <c r="Q6" s="22">
        <v>0</v>
      </c>
      <c r="R6" s="39">
        <v>0</v>
      </c>
      <c r="S6" s="22">
        <v>0</v>
      </c>
      <c r="T6" s="22">
        <v>0</v>
      </c>
      <c r="U6" s="22">
        <v>0</v>
      </c>
      <c r="V6" s="22">
        <v>0</v>
      </c>
      <c r="W6" s="22">
        <f t="shared" si="5"/>
        <v>0</v>
      </c>
      <c r="X6" s="22">
        <v>0</v>
      </c>
      <c r="Y6" s="22">
        <v>0</v>
      </c>
    </row>
    <row r="7" spans="1:25" ht="17" customHeight="1">
      <c r="A7" s="21">
        <v>44811</v>
      </c>
      <c r="B7" s="39">
        <v>0</v>
      </c>
      <c r="C7" s="22">
        <v>0</v>
      </c>
      <c r="D7" s="22">
        <v>0</v>
      </c>
      <c r="E7" s="22">
        <v>0</v>
      </c>
      <c r="F7" s="22">
        <v>0</v>
      </c>
      <c r="G7" s="34">
        <f t="shared" si="3"/>
        <v>0</v>
      </c>
      <c r="H7" s="34"/>
      <c r="I7" s="34"/>
      <c r="J7" s="39">
        <v>0</v>
      </c>
      <c r="K7" s="22">
        <v>0</v>
      </c>
      <c r="L7" s="22">
        <v>0</v>
      </c>
      <c r="M7" s="22">
        <v>0</v>
      </c>
      <c r="N7" s="22">
        <v>0</v>
      </c>
      <c r="O7" s="22">
        <f t="shared" si="4"/>
        <v>0</v>
      </c>
      <c r="P7" s="22"/>
      <c r="Q7" s="22"/>
      <c r="R7" s="39">
        <v>0</v>
      </c>
      <c r="S7" s="22">
        <v>0</v>
      </c>
      <c r="T7" s="22">
        <v>0</v>
      </c>
      <c r="U7" s="22">
        <v>0</v>
      </c>
      <c r="V7" s="22"/>
      <c r="W7" s="22">
        <f t="shared" si="5"/>
        <v>0</v>
      </c>
      <c r="X7" s="22"/>
      <c r="Y7" s="22"/>
    </row>
    <row r="8" spans="1:25" ht="17" customHeight="1">
      <c r="A8" s="21">
        <v>44812</v>
      </c>
      <c r="B8" s="39"/>
      <c r="C8" s="22"/>
      <c r="D8" s="22"/>
      <c r="E8" s="22"/>
      <c r="F8" s="22"/>
      <c r="G8" s="34">
        <f t="shared" si="3"/>
        <v>0</v>
      </c>
      <c r="H8" s="34"/>
      <c r="I8" s="34"/>
      <c r="J8" s="39"/>
      <c r="K8" s="22"/>
      <c r="L8" s="22"/>
      <c r="M8" s="22"/>
      <c r="N8" s="22"/>
      <c r="O8" s="22">
        <f t="shared" si="4"/>
        <v>0</v>
      </c>
      <c r="P8" s="22"/>
      <c r="Q8" s="22"/>
      <c r="R8" s="39"/>
      <c r="S8" s="22"/>
      <c r="T8" s="22"/>
      <c r="U8" s="22"/>
      <c r="V8" s="22"/>
      <c r="W8" s="22">
        <f t="shared" si="5"/>
        <v>0</v>
      </c>
      <c r="X8" s="22"/>
      <c r="Y8" s="22"/>
    </row>
    <row r="9" spans="1:25" ht="17" customHeight="1">
      <c r="A9" s="21">
        <v>44813</v>
      </c>
      <c r="B9" s="39"/>
      <c r="C9" s="22"/>
      <c r="D9" s="22"/>
      <c r="E9" s="22"/>
      <c r="F9" s="22"/>
      <c r="G9" s="34">
        <f t="shared" si="3"/>
        <v>0</v>
      </c>
      <c r="H9" s="34"/>
      <c r="I9" s="34"/>
      <c r="J9" s="39"/>
      <c r="K9" s="22"/>
      <c r="L9" s="22"/>
      <c r="M9" s="22"/>
      <c r="N9" s="22"/>
      <c r="O9" s="22">
        <f t="shared" si="4"/>
        <v>0</v>
      </c>
      <c r="P9" s="22"/>
      <c r="Q9" s="22"/>
      <c r="R9" s="39"/>
      <c r="S9" s="22"/>
      <c r="T9" s="22"/>
      <c r="U9" s="22"/>
      <c r="V9" s="22"/>
      <c r="W9" s="22">
        <f t="shared" si="5"/>
        <v>0</v>
      </c>
      <c r="X9" s="22"/>
      <c r="Y9" s="22"/>
    </row>
    <row r="10" spans="1:25" ht="17" customHeight="1">
      <c r="A10" s="21">
        <v>44814</v>
      </c>
      <c r="B10" s="39"/>
      <c r="C10" s="22"/>
      <c r="D10" s="22"/>
      <c r="E10" s="22"/>
      <c r="F10" s="22"/>
      <c r="G10" s="34">
        <f t="shared" si="3"/>
        <v>0</v>
      </c>
      <c r="H10" s="34"/>
      <c r="I10" s="34"/>
      <c r="J10" s="39"/>
      <c r="K10" s="22"/>
      <c r="L10" s="22"/>
      <c r="M10" s="22"/>
      <c r="N10" s="22"/>
      <c r="O10" s="22">
        <f t="shared" si="4"/>
        <v>0</v>
      </c>
      <c r="P10" s="22"/>
      <c r="Q10" s="22"/>
      <c r="R10" s="39"/>
      <c r="S10" s="22"/>
      <c r="T10" s="22"/>
      <c r="U10" s="22"/>
      <c r="V10" s="22"/>
      <c r="W10" s="22">
        <f t="shared" si="5"/>
        <v>0</v>
      </c>
      <c r="X10" s="22"/>
      <c r="Y10" s="22"/>
    </row>
    <row r="11" spans="1:25" ht="17" customHeight="1">
      <c r="A11" s="21">
        <v>44815</v>
      </c>
      <c r="B11" s="39"/>
      <c r="C11" s="22"/>
      <c r="D11" s="22"/>
      <c r="E11" s="22"/>
      <c r="F11" s="22"/>
      <c r="G11" s="34">
        <f t="shared" si="3"/>
        <v>0</v>
      </c>
      <c r="H11" s="34"/>
      <c r="I11" s="34"/>
      <c r="J11" s="39"/>
      <c r="K11" s="22"/>
      <c r="L11" s="22"/>
      <c r="M11" s="22"/>
      <c r="N11" s="22"/>
      <c r="O11" s="22">
        <f t="shared" si="4"/>
        <v>0</v>
      </c>
      <c r="P11" s="22"/>
      <c r="Q11" s="22"/>
      <c r="R11" s="39"/>
      <c r="S11" s="22"/>
      <c r="T11" s="22"/>
      <c r="U11" s="22"/>
      <c r="V11" s="22"/>
      <c r="W11" s="22">
        <f t="shared" si="5"/>
        <v>0</v>
      </c>
      <c r="X11" s="22"/>
      <c r="Y11" s="22"/>
    </row>
    <row r="12" spans="1:25" ht="17" customHeight="1">
      <c r="A12" s="21">
        <v>44816</v>
      </c>
      <c r="B12" s="39">
        <f>SUMIFS(data!$D:$D,data!$B:$B,'1x4转换框关键词监控'!B2,data!$A:$A,'1x4转换框关键词监控'!$A$12)</f>
        <v>0</v>
      </c>
      <c r="C12" s="22">
        <f>SUMIFS(data!$E:$E,data!$B:$B,'1x4转换框关键词监控'!C2,data!$A:$A,'1x4转换框关键词监控'!$A$12)</f>
        <v>0</v>
      </c>
      <c r="D12" s="22">
        <f>SUMIFS(data!$F:$F,data!$B:$B,'1x4转换框关键词监控'!D2,data!$A:$A,'1x4转换框关键词监控'!$A$12)</f>
        <v>0</v>
      </c>
      <c r="E12" s="22">
        <f>SUMIFS(data!$G:$G,data!$B:$B,'1x4转换框关键词监控'!E2,data!$A:$A,'1x4转换框关键词监控'!$A$12)</f>
        <v>0</v>
      </c>
      <c r="F12" s="22">
        <f>SUMIFS(data!$H:$H,data!$B:$B,'1x4转换框关键词监控'!F2,data!$A:$A,'1x4转换框关键词监控'!$A$12)</f>
        <v>0</v>
      </c>
      <c r="G12" s="34">
        <f t="shared" si="3"/>
        <v>0</v>
      </c>
      <c r="H12" s="34"/>
      <c r="I12" s="34"/>
      <c r="J12" s="39">
        <f>SUMIFS(data!$D:$D,data!$B:$B,'1x4转换框关键词监控'!J2,data!$A:$A,'1x4转换框关键词监控'!$A$12)</f>
        <v>0</v>
      </c>
      <c r="K12" s="22">
        <f>SUMIFS(data!$E:$E,data!$B:$B,'1x4转换框关键词监控'!K2,data!$A:$A,'1x4转换框关键词监控'!$A$12)</f>
        <v>0</v>
      </c>
      <c r="L12" s="22">
        <f>SUMIFS(data!$F:$F,data!$B:$B,'1x4转换框关键词监控'!L2,data!$A:$A,'1x4转换框关键词监控'!$A$12)</f>
        <v>0</v>
      </c>
      <c r="M12" s="22">
        <f>SUMIFS(data!$G:$G,data!$B:$B,'1x4转换框关键词监控'!M2,data!$A:$A,'1x4转换框关键词监控'!$A$12)</f>
        <v>0</v>
      </c>
      <c r="N12" s="22">
        <f>SUMIFS(data!$H:$H,data!$B:$B,'1x4转换框关键词监控'!N2,data!$A:$A,'1x4转换框关键词监控'!$A$12)</f>
        <v>0</v>
      </c>
      <c r="O12" s="22">
        <f t="shared" si="4"/>
        <v>0</v>
      </c>
      <c r="P12" s="22"/>
      <c r="Q12" s="22"/>
      <c r="R12" s="39">
        <f>SUMIFS(data!$D:$D,data!$B:$B,'1x4转换框关键词监控'!R2,data!$A:$A,'1x4转换框关键词监控'!$A$12)</f>
        <v>0</v>
      </c>
      <c r="S12" s="22">
        <f>SUMIFS(data!$E:$E,data!$B:$B,'1x4转换框关键词监控'!S2,data!$A:$A,'1x4转换框关键词监控'!$A$12)</f>
        <v>0</v>
      </c>
      <c r="T12" s="22">
        <f>SUMIFS(data!$F:$F,data!$B:$B,'1x4转换框关键词监控'!T2,data!$A:$A,'1x4转换框关键词监控'!$A$12)</f>
        <v>0</v>
      </c>
      <c r="U12" s="22">
        <f>SUMIFS(data!$G:$G,data!$B:$B,'1x4转换框关键词监控'!U2,data!$A:$A,'1x4转换框关键词监控'!$A$12)</f>
        <v>0</v>
      </c>
      <c r="V12" s="22">
        <f>SUMIFS(data!$H:$H,data!$B:$B,'1x4转换框关键词监控'!V2,data!$A:$A,'1x4转换框关键词监控'!$A$12)</f>
        <v>0</v>
      </c>
      <c r="W12" s="22">
        <f t="shared" si="5"/>
        <v>0</v>
      </c>
      <c r="X12" s="22"/>
      <c r="Y12" s="22"/>
    </row>
    <row r="13" spans="1:25" ht="17" customHeight="1">
      <c r="A13" s="21">
        <v>44817</v>
      </c>
      <c r="B13" s="39"/>
      <c r="C13" s="22"/>
      <c r="D13" s="22"/>
      <c r="E13" s="22"/>
      <c r="F13" s="22"/>
      <c r="G13" s="34">
        <f t="shared" si="3"/>
        <v>0</v>
      </c>
      <c r="H13" s="34"/>
      <c r="I13" s="34"/>
      <c r="J13" s="39"/>
      <c r="K13" s="22"/>
      <c r="L13" s="22"/>
      <c r="M13" s="22"/>
      <c r="N13" s="22"/>
      <c r="O13" s="22">
        <f t="shared" si="4"/>
        <v>0</v>
      </c>
      <c r="P13" s="22"/>
      <c r="Q13" s="22"/>
      <c r="R13" s="39"/>
      <c r="S13" s="22"/>
      <c r="T13" s="22"/>
      <c r="U13" s="22"/>
      <c r="V13" s="22"/>
      <c r="W13" s="22">
        <f t="shared" si="5"/>
        <v>0</v>
      </c>
      <c r="X13" s="22"/>
      <c r="Y13" s="22"/>
    </row>
    <row r="14" spans="1:25" ht="17" customHeight="1">
      <c r="A14" s="21">
        <v>44818</v>
      </c>
      <c r="B14" s="39"/>
      <c r="C14" s="22"/>
      <c r="D14" s="22"/>
      <c r="E14" s="22"/>
      <c r="F14" s="22"/>
      <c r="G14" s="34">
        <f t="shared" si="3"/>
        <v>0</v>
      </c>
      <c r="H14" s="34"/>
      <c r="I14" s="34"/>
      <c r="J14" s="39"/>
      <c r="K14" s="22"/>
      <c r="L14" s="22"/>
      <c r="M14" s="22"/>
      <c r="N14" s="22"/>
      <c r="O14" s="22">
        <f t="shared" si="4"/>
        <v>0</v>
      </c>
      <c r="P14" s="22"/>
      <c r="Q14" s="22"/>
      <c r="R14" s="39"/>
      <c r="S14" s="22"/>
      <c r="T14" s="22"/>
      <c r="U14" s="22"/>
      <c r="V14" s="22"/>
      <c r="W14" s="22">
        <f t="shared" si="5"/>
        <v>0</v>
      </c>
      <c r="X14" s="22"/>
      <c r="Y14" s="22"/>
    </row>
    <row r="15" spans="1:25" ht="17" customHeight="1">
      <c r="A15" s="21">
        <v>44819</v>
      </c>
      <c r="B15" s="39"/>
      <c r="C15" s="22"/>
      <c r="D15" s="22"/>
      <c r="E15" s="22"/>
      <c r="F15" s="22"/>
      <c r="G15" s="34">
        <f t="shared" si="3"/>
        <v>0</v>
      </c>
      <c r="H15" s="34"/>
      <c r="I15" s="34"/>
      <c r="J15" s="39"/>
      <c r="K15" s="22"/>
      <c r="L15" s="22"/>
      <c r="M15" s="22"/>
      <c r="N15" s="22"/>
      <c r="O15" s="22">
        <f t="shared" si="4"/>
        <v>0</v>
      </c>
      <c r="P15" s="22"/>
      <c r="Q15" s="22"/>
      <c r="R15" s="39"/>
      <c r="S15" s="22"/>
      <c r="T15" s="22"/>
      <c r="U15" s="22"/>
      <c r="V15" s="22"/>
      <c r="W15" s="22">
        <f t="shared" si="5"/>
        <v>0</v>
      </c>
      <c r="X15" s="22"/>
      <c r="Y15" s="22"/>
    </row>
    <row r="16" spans="1:25" ht="17" customHeight="1">
      <c r="A16" s="21">
        <v>44820</v>
      </c>
      <c r="B16" s="39"/>
      <c r="C16" s="22"/>
      <c r="D16" s="22"/>
      <c r="E16" s="22"/>
      <c r="F16" s="22"/>
      <c r="G16" s="34">
        <f t="shared" si="3"/>
        <v>0</v>
      </c>
      <c r="H16" s="34"/>
      <c r="I16" s="34"/>
      <c r="J16" s="39"/>
      <c r="K16" s="22"/>
      <c r="L16" s="22"/>
      <c r="M16" s="22"/>
      <c r="N16" s="22"/>
      <c r="O16" s="22">
        <f t="shared" si="4"/>
        <v>0</v>
      </c>
      <c r="P16" s="22"/>
      <c r="Q16" s="22"/>
      <c r="R16" s="39"/>
      <c r="S16" s="22"/>
      <c r="T16" s="22"/>
      <c r="U16" s="22"/>
      <c r="V16" s="22"/>
      <c r="W16" s="22">
        <f t="shared" si="5"/>
        <v>0</v>
      </c>
      <c r="X16" s="22"/>
      <c r="Y16" s="22"/>
    </row>
    <row r="17" spans="1:25" ht="17" customHeight="1">
      <c r="A17" s="21">
        <v>44821</v>
      </c>
      <c r="B17" s="39"/>
      <c r="C17" s="22"/>
      <c r="D17" s="22"/>
      <c r="E17" s="22"/>
      <c r="F17" s="22"/>
      <c r="G17" s="34">
        <f t="shared" si="3"/>
        <v>0</v>
      </c>
      <c r="H17" s="34"/>
      <c r="I17" s="34"/>
      <c r="J17" s="39"/>
      <c r="K17" s="22"/>
      <c r="L17" s="22"/>
      <c r="M17" s="22"/>
      <c r="N17" s="22"/>
      <c r="O17" s="22">
        <f t="shared" si="4"/>
        <v>0</v>
      </c>
      <c r="P17" s="22"/>
      <c r="Q17" s="22"/>
      <c r="R17" s="39"/>
      <c r="S17" s="22"/>
      <c r="T17" s="22"/>
      <c r="U17" s="22"/>
      <c r="V17" s="22"/>
      <c r="W17" s="22">
        <f t="shared" si="5"/>
        <v>0</v>
      </c>
      <c r="X17" s="22"/>
      <c r="Y17" s="22"/>
    </row>
    <row r="18" spans="1:25" ht="17" customHeight="1">
      <c r="A18" s="21">
        <v>44822</v>
      </c>
      <c r="B18" s="39"/>
      <c r="C18" s="22"/>
      <c r="D18" s="22"/>
      <c r="E18" s="22"/>
      <c r="F18" s="22"/>
      <c r="G18" s="34">
        <f t="shared" si="3"/>
        <v>0</v>
      </c>
      <c r="H18" s="34"/>
      <c r="I18" s="34"/>
      <c r="J18" s="39"/>
      <c r="K18" s="22"/>
      <c r="L18" s="22"/>
      <c r="M18" s="22"/>
      <c r="N18" s="22"/>
      <c r="O18" s="22">
        <f t="shared" si="4"/>
        <v>0</v>
      </c>
      <c r="P18" s="22"/>
      <c r="Q18" s="22"/>
      <c r="R18" s="39"/>
      <c r="S18" s="22"/>
      <c r="T18" s="22"/>
      <c r="U18" s="22"/>
      <c r="V18" s="22"/>
      <c r="W18" s="22">
        <f t="shared" si="5"/>
        <v>0</v>
      </c>
      <c r="X18" s="22"/>
      <c r="Y18" s="22"/>
    </row>
    <row r="19" spans="1:25" ht="17" customHeight="1">
      <c r="A19" s="21">
        <v>44823</v>
      </c>
      <c r="B19" s="39"/>
      <c r="C19" s="22"/>
      <c r="D19" s="22"/>
      <c r="E19" s="22"/>
      <c r="F19" s="22"/>
      <c r="G19" s="34">
        <f t="shared" si="3"/>
        <v>0</v>
      </c>
      <c r="H19" s="34"/>
      <c r="I19" s="34"/>
      <c r="J19" s="39"/>
      <c r="K19" s="22"/>
      <c r="L19" s="22"/>
      <c r="M19" s="22"/>
      <c r="N19" s="22"/>
      <c r="O19" s="22">
        <f t="shared" si="4"/>
        <v>0</v>
      </c>
      <c r="P19" s="22"/>
      <c r="Q19" s="22"/>
      <c r="R19" s="39"/>
      <c r="S19" s="22"/>
      <c r="T19" s="22"/>
      <c r="U19" s="22"/>
      <c r="V19" s="22"/>
      <c r="W19" s="22">
        <f t="shared" si="5"/>
        <v>0</v>
      </c>
      <c r="X19" s="22"/>
      <c r="Y19" s="22"/>
    </row>
    <row r="20" spans="1:25" ht="17" customHeight="1">
      <c r="A20" s="21">
        <v>44824</v>
      </c>
      <c r="B20" s="39"/>
      <c r="C20" s="22"/>
      <c r="D20" s="22"/>
      <c r="E20" s="22"/>
      <c r="F20" s="22"/>
      <c r="G20" s="34">
        <f t="shared" si="3"/>
        <v>0</v>
      </c>
      <c r="H20" s="34"/>
      <c r="I20" s="34"/>
      <c r="J20" s="39"/>
      <c r="K20" s="22"/>
      <c r="L20" s="22"/>
      <c r="M20" s="22"/>
      <c r="N20" s="22"/>
      <c r="O20" s="22">
        <f t="shared" si="4"/>
        <v>0</v>
      </c>
      <c r="P20" s="22"/>
      <c r="Q20" s="22"/>
      <c r="R20" s="39"/>
      <c r="S20" s="22"/>
      <c r="T20" s="22"/>
      <c r="U20" s="22"/>
      <c r="V20" s="22"/>
      <c r="W20" s="22">
        <f t="shared" si="5"/>
        <v>0</v>
      </c>
      <c r="X20" s="22"/>
      <c r="Y20" s="22"/>
    </row>
    <row r="21" spans="1:25" ht="17" customHeight="1">
      <c r="A21" s="21">
        <v>44825</v>
      </c>
      <c r="B21" s="39"/>
      <c r="C21" s="22"/>
      <c r="D21" s="22"/>
      <c r="E21" s="22"/>
      <c r="F21" s="22"/>
      <c r="G21" s="34">
        <f t="shared" si="3"/>
        <v>0</v>
      </c>
      <c r="H21" s="34"/>
      <c r="I21" s="34"/>
      <c r="J21" s="39"/>
      <c r="K21" s="22"/>
      <c r="L21" s="22"/>
      <c r="M21" s="22"/>
      <c r="N21" s="22"/>
      <c r="O21" s="22">
        <f t="shared" si="4"/>
        <v>0</v>
      </c>
      <c r="P21" s="22"/>
      <c r="Q21" s="22"/>
      <c r="R21" s="39"/>
      <c r="S21" s="22"/>
      <c r="T21" s="22"/>
      <c r="U21" s="22"/>
      <c r="V21" s="22"/>
      <c r="W21" s="22">
        <f t="shared" si="5"/>
        <v>0</v>
      </c>
      <c r="X21" s="22"/>
      <c r="Y21" s="22"/>
    </row>
    <row r="22" spans="1:25" ht="17" customHeight="1">
      <c r="A22" s="21">
        <v>44826</v>
      </c>
      <c r="B22" s="39"/>
      <c r="C22" s="22"/>
      <c r="D22" s="22"/>
      <c r="E22" s="22"/>
      <c r="F22" s="22"/>
      <c r="G22" s="34">
        <f t="shared" si="3"/>
        <v>0</v>
      </c>
      <c r="H22" s="34"/>
      <c r="I22" s="34"/>
      <c r="J22" s="39"/>
      <c r="K22" s="22"/>
      <c r="L22" s="22"/>
      <c r="M22" s="22"/>
      <c r="N22" s="22"/>
      <c r="O22" s="22">
        <f t="shared" si="4"/>
        <v>0</v>
      </c>
      <c r="P22" s="22"/>
      <c r="Q22" s="22"/>
      <c r="R22" s="39"/>
      <c r="S22" s="22"/>
      <c r="T22" s="22"/>
      <c r="U22" s="22"/>
      <c r="V22" s="22"/>
      <c r="W22" s="22">
        <f t="shared" si="5"/>
        <v>0</v>
      </c>
      <c r="X22" s="22"/>
      <c r="Y22" s="22"/>
    </row>
    <row r="23" spans="1:25" ht="17" customHeight="1">
      <c r="A23" s="21">
        <v>44827</v>
      </c>
      <c r="B23" s="39"/>
      <c r="C23" s="22"/>
      <c r="D23" s="22"/>
      <c r="E23" s="22"/>
      <c r="F23" s="22"/>
      <c r="G23" s="34">
        <f t="shared" si="3"/>
        <v>0</v>
      </c>
      <c r="H23" s="34"/>
      <c r="I23" s="34"/>
      <c r="J23" s="39"/>
      <c r="K23" s="22"/>
      <c r="L23" s="22"/>
      <c r="M23" s="22"/>
      <c r="N23" s="22"/>
      <c r="O23" s="22">
        <f t="shared" si="4"/>
        <v>0</v>
      </c>
      <c r="P23" s="22"/>
      <c r="Q23" s="22"/>
      <c r="R23" s="39"/>
      <c r="S23" s="22"/>
      <c r="T23" s="22"/>
      <c r="U23" s="22"/>
      <c r="V23" s="22"/>
      <c r="W23" s="22">
        <f t="shared" si="5"/>
        <v>0</v>
      </c>
      <c r="X23" s="22"/>
      <c r="Y23" s="22"/>
    </row>
    <row r="24" spans="1:25" ht="17" customHeight="1">
      <c r="A24" s="21">
        <v>44828</v>
      </c>
      <c r="B24" s="39"/>
      <c r="C24" s="22"/>
      <c r="D24" s="22"/>
      <c r="E24" s="22"/>
      <c r="F24" s="22"/>
      <c r="G24" s="34">
        <f t="shared" si="3"/>
        <v>0</v>
      </c>
      <c r="H24" s="34"/>
      <c r="I24" s="34"/>
      <c r="J24" s="39"/>
      <c r="K24" s="22"/>
      <c r="L24" s="22"/>
      <c r="M24" s="22"/>
      <c r="N24" s="22"/>
      <c r="O24" s="22">
        <f t="shared" si="4"/>
        <v>0</v>
      </c>
      <c r="P24" s="22"/>
      <c r="Q24" s="22"/>
      <c r="R24" s="39"/>
      <c r="S24" s="22"/>
      <c r="T24" s="22"/>
      <c r="U24" s="22"/>
      <c r="V24" s="22"/>
      <c r="W24" s="22">
        <f t="shared" si="5"/>
        <v>0</v>
      </c>
      <c r="X24" s="22"/>
      <c r="Y24" s="22"/>
    </row>
    <row r="25" spans="1:25" ht="17" customHeight="1">
      <c r="A25" s="21">
        <v>44829</v>
      </c>
      <c r="B25" s="39"/>
      <c r="C25" s="22"/>
      <c r="D25" s="22"/>
      <c r="E25" s="22"/>
      <c r="F25" s="22"/>
      <c r="G25" s="34">
        <f t="shared" si="3"/>
        <v>0</v>
      </c>
      <c r="H25" s="34"/>
      <c r="I25" s="34"/>
      <c r="J25" s="39"/>
      <c r="K25" s="22"/>
      <c r="L25" s="22"/>
      <c r="M25" s="22"/>
      <c r="N25" s="22"/>
      <c r="O25" s="22">
        <f t="shared" si="4"/>
        <v>0</v>
      </c>
      <c r="P25" s="22"/>
      <c r="Q25" s="22"/>
      <c r="R25" s="39"/>
      <c r="S25" s="22"/>
      <c r="T25" s="22"/>
      <c r="U25" s="22"/>
      <c r="V25" s="22"/>
      <c r="W25" s="22">
        <f t="shared" si="5"/>
        <v>0</v>
      </c>
      <c r="X25" s="22"/>
      <c r="Y25" s="22"/>
    </row>
    <row r="26" spans="1:25" ht="17" customHeight="1">
      <c r="A26" s="21">
        <v>44830</v>
      </c>
      <c r="B26" s="39"/>
      <c r="C26" s="22"/>
      <c r="D26" s="22"/>
      <c r="E26" s="22"/>
      <c r="F26" s="22"/>
      <c r="G26" s="34">
        <f t="shared" si="3"/>
        <v>0</v>
      </c>
      <c r="H26" s="34"/>
      <c r="I26" s="34"/>
      <c r="J26" s="39"/>
      <c r="K26" s="22"/>
      <c r="L26" s="22"/>
      <c r="M26" s="22"/>
      <c r="N26" s="22"/>
      <c r="O26" s="22">
        <f t="shared" si="4"/>
        <v>0</v>
      </c>
      <c r="P26" s="22"/>
      <c r="Q26" s="22"/>
      <c r="R26" s="39"/>
      <c r="S26" s="22"/>
      <c r="T26" s="22"/>
      <c r="U26" s="22"/>
      <c r="V26" s="22"/>
      <c r="W26" s="22">
        <f t="shared" si="5"/>
        <v>0</v>
      </c>
      <c r="X26" s="22"/>
      <c r="Y26" s="22"/>
    </row>
    <row r="27" spans="1:25" ht="17" customHeight="1">
      <c r="A27" s="21">
        <v>44831</v>
      </c>
      <c r="B27" s="39"/>
      <c r="C27" s="22"/>
      <c r="D27" s="22"/>
      <c r="E27" s="22"/>
      <c r="F27" s="22"/>
      <c r="G27" s="34">
        <f t="shared" si="3"/>
        <v>0</v>
      </c>
      <c r="H27" s="34"/>
      <c r="I27" s="34"/>
      <c r="J27" s="39"/>
      <c r="K27" s="22"/>
      <c r="L27" s="22"/>
      <c r="M27" s="22"/>
      <c r="N27" s="22"/>
      <c r="O27" s="22">
        <f t="shared" si="4"/>
        <v>0</v>
      </c>
      <c r="P27" s="22"/>
      <c r="Q27" s="22"/>
      <c r="R27" s="39"/>
      <c r="S27" s="22"/>
      <c r="T27" s="22"/>
      <c r="U27" s="22"/>
      <c r="V27" s="22"/>
      <c r="W27" s="22">
        <f t="shared" si="5"/>
        <v>0</v>
      </c>
      <c r="X27" s="22"/>
      <c r="Y27" s="22"/>
    </row>
    <row r="28" spans="1:25" ht="17" customHeight="1">
      <c r="A28" s="21">
        <v>44832</v>
      </c>
      <c r="B28" s="39"/>
      <c r="C28" s="22"/>
      <c r="D28" s="22"/>
      <c r="E28" s="22"/>
      <c r="F28" s="22"/>
      <c r="G28" s="34">
        <f t="shared" si="3"/>
        <v>0</v>
      </c>
      <c r="H28" s="34"/>
      <c r="I28" s="34"/>
      <c r="J28" s="39"/>
      <c r="K28" s="22"/>
      <c r="L28" s="22"/>
      <c r="M28" s="22"/>
      <c r="N28" s="22"/>
      <c r="O28" s="22">
        <f t="shared" si="4"/>
        <v>0</v>
      </c>
      <c r="P28" s="22"/>
      <c r="Q28" s="22"/>
      <c r="R28" s="39"/>
      <c r="S28" s="22"/>
      <c r="T28" s="22"/>
      <c r="U28" s="22"/>
      <c r="V28" s="22"/>
      <c r="W28" s="22">
        <f t="shared" si="5"/>
        <v>0</v>
      </c>
      <c r="X28" s="22"/>
      <c r="Y28" s="22"/>
    </row>
    <row r="29" spans="1:25" ht="17" customHeight="1">
      <c r="A29" s="21">
        <v>44833</v>
      </c>
      <c r="B29" s="39"/>
      <c r="C29" s="22"/>
      <c r="D29" s="22"/>
      <c r="E29" s="22"/>
      <c r="F29" s="22"/>
      <c r="G29" s="34">
        <f t="shared" si="3"/>
        <v>0</v>
      </c>
      <c r="H29" s="34"/>
      <c r="I29" s="34"/>
      <c r="J29" s="39"/>
      <c r="K29" s="22"/>
      <c r="L29" s="22"/>
      <c r="M29" s="22"/>
      <c r="N29" s="22"/>
      <c r="O29" s="22">
        <f t="shared" si="4"/>
        <v>0</v>
      </c>
      <c r="P29" s="22"/>
      <c r="Q29" s="22"/>
      <c r="R29" s="39"/>
      <c r="S29" s="22"/>
      <c r="T29" s="22"/>
      <c r="U29" s="22"/>
      <c r="V29" s="22"/>
      <c r="W29" s="22">
        <f t="shared" si="5"/>
        <v>0</v>
      </c>
      <c r="X29" s="22"/>
      <c r="Y29" s="22"/>
    </row>
    <row r="30" spans="1:25" ht="17" customHeight="1">
      <c r="A30" s="21">
        <v>44834</v>
      </c>
      <c r="O30" s="22">
        <f t="shared" si="4"/>
        <v>0</v>
      </c>
      <c r="W30" s="22">
        <f t="shared" si="5"/>
        <v>0</v>
      </c>
    </row>
    <row r="31" spans="1:25" ht="17" customHeight="1">
      <c r="A31" s="21">
        <v>44835</v>
      </c>
      <c r="W31" s="22">
        <f t="shared" si="5"/>
        <v>0</v>
      </c>
    </row>
    <row r="32" spans="1:25" ht="17" customHeight="1">
      <c r="A32" s="21">
        <v>44836</v>
      </c>
      <c r="W32" s="22">
        <f t="shared" si="5"/>
        <v>0</v>
      </c>
    </row>
    <row r="33" spans="1:23" ht="17" customHeight="1">
      <c r="A33" s="21">
        <v>44837</v>
      </c>
      <c r="W33" s="22">
        <f t="shared" si="5"/>
        <v>0</v>
      </c>
    </row>
    <row r="34" spans="1:23" ht="17" customHeight="1">
      <c r="A34" s="21">
        <v>44838</v>
      </c>
      <c r="W34" s="22">
        <f t="shared" si="5"/>
        <v>0</v>
      </c>
    </row>
    <row r="35" spans="1:23" ht="17" customHeight="1">
      <c r="A35" s="21">
        <v>44839</v>
      </c>
      <c r="W35" s="22">
        <f t="shared" si="5"/>
        <v>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关键词汇总</vt:lpstr>
      <vt:lpstr>keywords</vt:lpstr>
      <vt:lpstr>data</vt:lpstr>
      <vt:lpstr>2x4面板灯关键词监控</vt:lpstr>
      <vt:lpstr>2x2面板灯关键词监控</vt:lpstr>
      <vt:lpstr>2x4转换框关键词监控</vt:lpstr>
      <vt:lpstr>2x2转换框关键词监控</vt:lpstr>
      <vt:lpstr>1x4转换框关键词监控</vt:lpstr>
      <vt:lpstr>_FilterDatabase</vt:lpstr>
      <vt:lpstr>data!data_B26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2022-09-13T06:09:14Z</dcterms:modified>
</cp:coreProperties>
</file>