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13_ncr:1_{F9B914FE-BE1E-9D4B-9C47-C27DC1F409C0}" xr6:coauthVersionLast="47" xr6:coauthVersionMax="47" xr10:uidLastSave="{00000000-0000-0000-0000-000000000000}"/>
  <bookViews>
    <workbookView xWindow="3040" yWindow="1820" windowWidth="28400" windowHeight="17720" activeTab="2" xr2:uid="{00000000-000D-0000-FFFF-FFFF00000000}"/>
  </bookViews>
  <sheets>
    <sheet name="关键词汇总" sheetId="1" r:id="rId1"/>
    <sheet name="keywords" sheetId="8" r:id="rId2"/>
    <sheet name="data" sheetId="9" r:id="rId3"/>
    <sheet name="2x4面板灯关键词监控" sheetId="2" r:id="rId4"/>
    <sheet name="2x2面板灯关键词监控" sheetId="10" r:id="rId5"/>
    <sheet name="2x4转换框关键词监控" sheetId="11" r:id="rId6"/>
    <sheet name="2x2转换框关键词监控" sheetId="12" r:id="rId7"/>
    <sheet name="1x4转换框关键词监控" sheetId="13" r:id="rId8"/>
    <sheet name="广告明细" sheetId="14" r:id="rId9"/>
  </sheets>
  <definedNames>
    <definedName name="_xlnm._FilterDatabase">关键词汇总!$B$2:$D$2</definedName>
    <definedName name="data_B26">'2x4转换框关键词监控'!$B$1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3" i="13" l="1"/>
  <c r="S29" i="13"/>
  <c r="S28" i="13"/>
  <c r="R27" i="13"/>
  <c r="R24" i="13"/>
  <c r="S22" i="13"/>
  <c r="S21" i="13"/>
  <c r="S20" i="13"/>
  <c r="P20" i="13"/>
  <c r="P19" i="13"/>
  <c r="S18" i="13"/>
  <c r="R18" i="13"/>
  <c r="S17" i="13"/>
  <c r="R17" i="13"/>
  <c r="P17" i="13"/>
  <c r="S16" i="13"/>
  <c r="R16" i="13"/>
  <c r="D16" i="13"/>
  <c r="D15" i="13"/>
  <c r="R14" i="13"/>
  <c r="D14" i="13"/>
  <c r="R13" i="13"/>
  <c r="R12" i="13"/>
  <c r="P12" i="13"/>
  <c r="D12" i="13"/>
  <c r="W11" i="13"/>
  <c r="O11" i="13"/>
  <c r="G11" i="13"/>
  <c r="W10" i="13"/>
  <c r="O10" i="13"/>
  <c r="G10" i="13"/>
  <c r="W9" i="13"/>
  <c r="O9" i="13"/>
  <c r="G9" i="13"/>
  <c r="W8" i="13"/>
  <c r="O8" i="13"/>
  <c r="G8" i="13"/>
  <c r="W7" i="13"/>
  <c r="O7" i="13"/>
  <c r="G7" i="13"/>
  <c r="W6" i="13"/>
  <c r="O6" i="13"/>
  <c r="G6" i="13"/>
  <c r="W5" i="13"/>
  <c r="O5" i="13"/>
  <c r="G5" i="13"/>
  <c r="W4" i="13"/>
  <c r="O4" i="13"/>
  <c r="G4" i="13"/>
  <c r="Y2" i="13"/>
  <c r="Y30" i="13" s="1"/>
  <c r="S2" i="13"/>
  <c r="S34" i="13" s="1"/>
  <c r="R2" i="13"/>
  <c r="Q2" i="13"/>
  <c r="O2" i="13"/>
  <c r="H2" i="13"/>
  <c r="G2" i="13"/>
  <c r="D2" i="13"/>
  <c r="R1" i="13"/>
  <c r="U2" i="13" s="1"/>
  <c r="J1" i="13"/>
  <c r="P2" i="13" s="1"/>
  <c r="B1" i="13"/>
  <c r="E2" i="13" s="1"/>
  <c r="H34" i="12"/>
  <c r="H32" i="12"/>
  <c r="H31" i="12"/>
  <c r="H29" i="12"/>
  <c r="H28" i="12"/>
  <c r="C28" i="12"/>
  <c r="C27" i="12"/>
  <c r="H26" i="12"/>
  <c r="H25" i="12"/>
  <c r="C25" i="12"/>
  <c r="H24" i="12"/>
  <c r="E24" i="12"/>
  <c r="H23" i="12"/>
  <c r="E23" i="12"/>
  <c r="H22" i="12"/>
  <c r="C22" i="12"/>
  <c r="H21" i="12"/>
  <c r="C21" i="12"/>
  <c r="H20" i="12"/>
  <c r="C20" i="12"/>
  <c r="E19" i="12"/>
  <c r="H18" i="12"/>
  <c r="C18" i="12"/>
  <c r="H17" i="12"/>
  <c r="E17" i="12"/>
  <c r="C17" i="12"/>
  <c r="H16" i="12"/>
  <c r="E16" i="12"/>
  <c r="C16" i="12"/>
  <c r="H15" i="12"/>
  <c r="D15" i="12"/>
  <c r="B15" i="12"/>
  <c r="H14" i="12"/>
  <c r="F14" i="12"/>
  <c r="E14" i="12"/>
  <c r="D14" i="12"/>
  <c r="C14" i="12"/>
  <c r="B14" i="12"/>
  <c r="H13" i="12"/>
  <c r="C13" i="12"/>
  <c r="H12" i="12"/>
  <c r="E12" i="12"/>
  <c r="C12" i="12"/>
  <c r="W11" i="12"/>
  <c r="O11" i="12"/>
  <c r="G11" i="12"/>
  <c r="W10" i="12"/>
  <c r="O10" i="12"/>
  <c r="G10" i="12"/>
  <c r="W9" i="12"/>
  <c r="O9" i="12"/>
  <c r="G9" i="12"/>
  <c r="W8" i="12"/>
  <c r="O8" i="12"/>
  <c r="G8" i="12"/>
  <c r="W7" i="12"/>
  <c r="O7" i="12"/>
  <c r="G7" i="12"/>
  <c r="W6" i="12"/>
  <c r="O6" i="12"/>
  <c r="G6" i="12"/>
  <c r="W5" i="12"/>
  <c r="O5" i="12"/>
  <c r="G5" i="12"/>
  <c r="W4" i="12"/>
  <c r="O4" i="12"/>
  <c r="G4" i="12"/>
  <c r="Y2" i="12"/>
  <c r="Y23" i="12" s="1"/>
  <c r="V2" i="12"/>
  <c r="U2" i="12"/>
  <c r="T2" i="12"/>
  <c r="M2" i="12"/>
  <c r="I2" i="12"/>
  <c r="I15" i="12" s="1"/>
  <c r="G15" i="12" s="1"/>
  <c r="H2" i="12"/>
  <c r="F2" i="12"/>
  <c r="E2" i="12"/>
  <c r="D2" i="12"/>
  <c r="D23" i="12" s="1"/>
  <c r="C2" i="12"/>
  <c r="B2" i="12"/>
  <c r="R1" i="12"/>
  <c r="J1" i="12"/>
  <c r="N2" i="12" s="1"/>
  <c r="B1" i="12"/>
  <c r="G2" i="12" s="1"/>
  <c r="X34" i="11"/>
  <c r="R34" i="11"/>
  <c r="X33" i="11"/>
  <c r="R32" i="11"/>
  <c r="R31" i="11"/>
  <c r="R30" i="11"/>
  <c r="X29" i="11"/>
  <c r="T27" i="11"/>
  <c r="X26" i="11"/>
  <c r="F26" i="11"/>
  <c r="X25" i="11"/>
  <c r="V24" i="11"/>
  <c r="R24" i="11"/>
  <c r="R23" i="11"/>
  <c r="U22" i="11"/>
  <c r="R21" i="11"/>
  <c r="T20" i="11"/>
  <c r="R20" i="11"/>
  <c r="F20" i="11"/>
  <c r="R19" i="11"/>
  <c r="F19" i="11"/>
  <c r="R18" i="11"/>
  <c r="J18" i="11"/>
  <c r="U17" i="11"/>
  <c r="T17" i="11"/>
  <c r="R17" i="11"/>
  <c r="T16" i="11"/>
  <c r="R16" i="11"/>
  <c r="M16" i="11"/>
  <c r="F16" i="11"/>
  <c r="V15" i="11"/>
  <c r="T15" i="11"/>
  <c r="J15" i="11"/>
  <c r="F15" i="11"/>
  <c r="T14" i="11"/>
  <c r="R14" i="11"/>
  <c r="J14" i="11"/>
  <c r="F14" i="11"/>
  <c r="U13" i="11"/>
  <c r="T13" i="11"/>
  <c r="M13" i="11"/>
  <c r="J13" i="11"/>
  <c r="F13" i="11"/>
  <c r="U12" i="11"/>
  <c r="T12" i="11"/>
  <c r="R12" i="11"/>
  <c r="J12" i="11"/>
  <c r="F12" i="11"/>
  <c r="AE11" i="11"/>
  <c r="W11" i="11"/>
  <c r="O11" i="11"/>
  <c r="G11" i="11"/>
  <c r="AE10" i="11"/>
  <c r="W10" i="11"/>
  <c r="O10" i="11"/>
  <c r="G10" i="11"/>
  <c r="AE9" i="11"/>
  <c r="W9" i="11"/>
  <c r="O9" i="11"/>
  <c r="G9" i="11"/>
  <c r="AE8" i="11"/>
  <c r="W8" i="11"/>
  <c r="O8" i="11"/>
  <c r="G8" i="11"/>
  <c r="AE7" i="11"/>
  <c r="W7" i="11"/>
  <c r="O7" i="11"/>
  <c r="G7" i="11"/>
  <c r="AE6" i="11"/>
  <c r="W6" i="11"/>
  <c r="O6" i="11"/>
  <c r="G6" i="11"/>
  <c r="AE5" i="11"/>
  <c r="W5" i="11"/>
  <c r="O5" i="11"/>
  <c r="G5" i="11"/>
  <c r="AE4" i="11"/>
  <c r="W4" i="11"/>
  <c r="O4" i="11"/>
  <c r="G4" i="11"/>
  <c r="Y2" i="11"/>
  <c r="W2" i="11"/>
  <c r="V2" i="11"/>
  <c r="U2" i="11"/>
  <c r="T2" i="11"/>
  <c r="S2" i="11"/>
  <c r="R2" i="11"/>
  <c r="Q2" i="11"/>
  <c r="O2" i="11"/>
  <c r="M2" i="11"/>
  <c r="J2" i="11"/>
  <c r="F2" i="11"/>
  <c r="E2" i="11"/>
  <c r="E13" i="11" s="1"/>
  <c r="C2" i="11"/>
  <c r="B2" i="11"/>
  <c r="Z1" i="11"/>
  <c r="R1" i="11"/>
  <c r="X2" i="11" s="1"/>
  <c r="J1" i="11"/>
  <c r="B1" i="11"/>
  <c r="BD35" i="10"/>
  <c r="AA34" i="10"/>
  <c r="BD32" i="10"/>
  <c r="AD31" i="10"/>
  <c r="R31" i="10"/>
  <c r="V30" i="10"/>
  <c r="BA29" i="10"/>
  <c r="AA29" i="10"/>
  <c r="AA28" i="10"/>
  <c r="BD26" i="10"/>
  <c r="BA26" i="10"/>
  <c r="BD25" i="10"/>
  <c r="BD24" i="10"/>
  <c r="V23" i="10"/>
  <c r="BD22" i="10"/>
  <c r="BE21" i="10"/>
  <c r="BC21" i="10" s="1"/>
  <c r="BD21" i="10"/>
  <c r="V21" i="10"/>
  <c r="U21" i="10"/>
  <c r="BD20" i="10"/>
  <c r="AX20" i="10"/>
  <c r="AC20" i="10"/>
  <c r="AF19" i="10"/>
  <c r="AB19" i="10"/>
  <c r="BD18" i="10"/>
  <c r="AD18" i="10"/>
  <c r="V18" i="10"/>
  <c r="U18" i="10"/>
  <c r="BD17" i="10"/>
  <c r="BA17" i="10"/>
  <c r="AD17" i="10"/>
  <c r="AB17" i="10"/>
  <c r="U17" i="10"/>
  <c r="BT16" i="10"/>
  <c r="BD16" i="10"/>
  <c r="BB16" i="10"/>
  <c r="AX16" i="10"/>
  <c r="AF16" i="10"/>
  <c r="AD16" i="10"/>
  <c r="BD15" i="10"/>
  <c r="AX15" i="10"/>
  <c r="AG15" i="10"/>
  <c r="AB15" i="10"/>
  <c r="S15" i="10"/>
  <c r="R15" i="10"/>
  <c r="BE14" i="10"/>
  <c r="BB14" i="10"/>
  <c r="AF14" i="10"/>
  <c r="AD14" i="10"/>
  <c r="AA14" i="10"/>
  <c r="R14" i="10"/>
  <c r="Q14" i="10"/>
  <c r="BD13" i="10"/>
  <c r="BA13" i="10"/>
  <c r="AG13" i="10"/>
  <c r="AA13" i="10"/>
  <c r="V13" i="10"/>
  <c r="U13" i="10"/>
  <c r="S13" i="10"/>
  <c r="BE12" i="10"/>
  <c r="BD12" i="10"/>
  <c r="AG12" i="10"/>
  <c r="AD12" i="10"/>
  <c r="AA12" i="10"/>
  <c r="X12" i="10"/>
  <c r="V12" i="10"/>
  <c r="R12" i="10"/>
  <c r="BS11" i="10"/>
  <c r="BK11" i="10"/>
  <c r="BC11" i="10"/>
  <c r="AU11" i="10"/>
  <c r="AM11" i="10"/>
  <c r="AE11" i="10"/>
  <c r="W11" i="10"/>
  <c r="O11" i="10"/>
  <c r="G11" i="10"/>
  <c r="BS10" i="10"/>
  <c r="BK10" i="10"/>
  <c r="BC10" i="10"/>
  <c r="AU10" i="10"/>
  <c r="AM10" i="10"/>
  <c r="AE10" i="10"/>
  <c r="W10" i="10"/>
  <c r="O10" i="10"/>
  <c r="G10" i="10"/>
  <c r="BS9" i="10"/>
  <c r="BK9" i="10"/>
  <c r="BC9" i="10"/>
  <c r="AU9" i="10"/>
  <c r="AM9" i="10"/>
  <c r="AE9" i="10"/>
  <c r="W9" i="10"/>
  <c r="O9" i="10"/>
  <c r="G9" i="10"/>
  <c r="BS8" i="10"/>
  <c r="BK8" i="10"/>
  <c r="BC8" i="10"/>
  <c r="AU8" i="10"/>
  <c r="AM8" i="10"/>
  <c r="AE8" i="10"/>
  <c r="W8" i="10"/>
  <c r="O8" i="10"/>
  <c r="G8" i="10"/>
  <c r="BS7" i="10"/>
  <c r="BK7" i="10"/>
  <c r="BC7" i="10"/>
  <c r="AU7" i="10"/>
  <c r="AM7" i="10"/>
  <c r="AE7" i="10"/>
  <c r="W7" i="10"/>
  <c r="O7" i="10"/>
  <c r="G7" i="10"/>
  <c r="BS6" i="10"/>
  <c r="BK6" i="10"/>
  <c r="BC6" i="10"/>
  <c r="AU6" i="10"/>
  <c r="AM6" i="10"/>
  <c r="AE6" i="10"/>
  <c r="W6" i="10"/>
  <c r="O6" i="10"/>
  <c r="G6" i="10"/>
  <c r="BS5" i="10"/>
  <c r="BK5" i="10"/>
  <c r="BC5" i="10"/>
  <c r="AU5" i="10"/>
  <c r="AM5" i="10"/>
  <c r="AE5" i="10"/>
  <c r="W5" i="10"/>
  <c r="O5" i="10"/>
  <c r="G5" i="10"/>
  <c r="BS4" i="10"/>
  <c r="BK4" i="10"/>
  <c r="BC4" i="10"/>
  <c r="AU4" i="10"/>
  <c r="AM4" i="10"/>
  <c r="AE4" i="10"/>
  <c r="W4" i="10"/>
  <c r="O4" i="10"/>
  <c r="G4" i="10"/>
  <c r="BQ2" i="10"/>
  <c r="BO2" i="10"/>
  <c r="BE2" i="10"/>
  <c r="BD2" i="10"/>
  <c r="BB2" i="10"/>
  <c r="BA2" i="10"/>
  <c r="AY2" i="10"/>
  <c r="AX2" i="10"/>
  <c r="AX35" i="10" s="1"/>
  <c r="AG2" i="10"/>
  <c r="AG20" i="10" s="1"/>
  <c r="AF2" i="10"/>
  <c r="AF22" i="10" s="1"/>
  <c r="AE2" i="10"/>
  <c r="AD2" i="10"/>
  <c r="AD26" i="10" s="1"/>
  <c r="AC2" i="10"/>
  <c r="AA2" i="10"/>
  <c r="AA33" i="10" s="1"/>
  <c r="Z2" i="10"/>
  <c r="X2" i="10"/>
  <c r="X20" i="10" s="1"/>
  <c r="V2" i="10"/>
  <c r="V19" i="10" s="1"/>
  <c r="U2" i="10"/>
  <c r="U19" i="10" s="1"/>
  <c r="S2" i="10"/>
  <c r="R2" i="10"/>
  <c r="Q2" i="10"/>
  <c r="Q22" i="10" s="1"/>
  <c r="M2" i="10"/>
  <c r="K2" i="10"/>
  <c r="K22" i="10" s="1"/>
  <c r="J2" i="10"/>
  <c r="BN1" i="10"/>
  <c r="BT2" i="10" s="1"/>
  <c r="BF1" i="10"/>
  <c r="AX1" i="10"/>
  <c r="AZ2" i="10" s="1"/>
  <c r="AP1" i="10"/>
  <c r="AH1" i="10"/>
  <c r="AN2" i="10" s="1"/>
  <c r="Z1" i="10"/>
  <c r="AB2" i="10" s="1"/>
  <c r="R1" i="10"/>
  <c r="J1" i="10"/>
  <c r="B1" i="10"/>
  <c r="I2" i="10" s="1"/>
  <c r="BT35" i="2"/>
  <c r="AV35" i="2"/>
  <c r="BL34" i="2"/>
  <c r="AN34" i="2"/>
  <c r="CZ33" i="2"/>
  <c r="CR33" i="2"/>
  <c r="CQ33" i="2" s="1"/>
  <c r="CJ33" i="2"/>
  <c r="BL33" i="2"/>
  <c r="BD33" i="2"/>
  <c r="AV33" i="2"/>
  <c r="AN33" i="2"/>
  <c r="AF33" i="2"/>
  <c r="DH32" i="2"/>
  <c r="CJ32" i="2"/>
  <c r="CB32" i="2"/>
  <c r="BD32" i="2"/>
  <c r="AN32" i="2"/>
  <c r="AF32" i="2"/>
  <c r="X32" i="2"/>
  <c r="P32" i="2"/>
  <c r="CZ31" i="2"/>
  <c r="CB31" i="2"/>
  <c r="BT31" i="2"/>
  <c r="BD31" i="2"/>
  <c r="AV31" i="2"/>
  <c r="AF31" i="2"/>
  <c r="P31" i="2"/>
  <c r="CZ30" i="2"/>
  <c r="CJ30" i="2"/>
  <c r="CB30" i="2"/>
  <c r="DH29" i="2"/>
  <c r="CZ29" i="2"/>
  <c r="CR29" i="2"/>
  <c r="CQ29" i="2" s="1"/>
  <c r="CJ29" i="2"/>
  <c r="CB29" i="2"/>
  <c r="BD29" i="2"/>
  <c r="AV29" i="2"/>
  <c r="X29" i="2"/>
  <c r="L29" i="2"/>
  <c r="K29" i="2"/>
  <c r="DD28" i="2"/>
  <c r="CZ28" i="2"/>
  <c r="CR28" i="2"/>
  <c r="CQ28" i="2"/>
  <c r="BT28" i="2"/>
  <c r="BL28" i="2"/>
  <c r="BD28" i="2"/>
  <c r="AV28" i="2"/>
  <c r="AN28" i="2"/>
  <c r="X28" i="2"/>
  <c r="P28" i="2"/>
  <c r="K28" i="2"/>
  <c r="DH27" i="2"/>
  <c r="CZ27" i="2"/>
  <c r="CV27" i="2"/>
  <c r="CR27" i="2"/>
  <c r="CQ27" i="2" s="1"/>
  <c r="CJ27" i="2"/>
  <c r="BT27" i="2"/>
  <c r="BH27" i="2"/>
  <c r="BD27" i="2"/>
  <c r="AN27" i="2"/>
  <c r="AF27" i="2"/>
  <c r="X27" i="2"/>
  <c r="P27" i="2"/>
  <c r="K27" i="2"/>
  <c r="CZ26" i="2"/>
  <c r="CR26" i="2"/>
  <c r="CQ26" i="2" s="1"/>
  <c r="CJ26" i="2"/>
  <c r="L26" i="2"/>
  <c r="K26" i="2"/>
  <c r="BT25" i="2"/>
  <c r="BL25" i="2"/>
  <c r="AV25" i="2"/>
  <c r="AN25" i="2"/>
  <c r="AF25" i="2"/>
  <c r="X25" i="2"/>
  <c r="P25" i="2"/>
  <c r="K25" i="2"/>
  <c r="DH24" i="2"/>
  <c r="DD24" i="2"/>
  <c r="CR24" i="2"/>
  <c r="CQ24" i="2" s="1"/>
  <c r="CJ24" i="2"/>
  <c r="CF24" i="2"/>
  <c r="CB24" i="2"/>
  <c r="BT24" i="2"/>
  <c r="BL24" i="2"/>
  <c r="BD24" i="2"/>
  <c r="AV24" i="2"/>
  <c r="AR24" i="2"/>
  <c r="AN24" i="2"/>
  <c r="X24" i="2"/>
  <c r="T24" i="2"/>
  <c r="P24" i="2"/>
  <c r="L24" i="2"/>
  <c r="K24" i="2"/>
  <c r="C24" i="2"/>
  <c r="DH23" i="2"/>
  <c r="CZ23" i="2"/>
  <c r="CR23" i="2"/>
  <c r="CQ23" i="2"/>
  <c r="CJ23" i="2"/>
  <c r="BP23" i="2"/>
  <c r="BL23" i="2"/>
  <c r="BD23" i="2"/>
  <c r="AV23" i="2"/>
  <c r="AN23" i="2"/>
  <c r="AF23" i="2"/>
  <c r="X23" i="2"/>
  <c r="T23" i="2"/>
  <c r="P23" i="2"/>
  <c r="K23" i="2"/>
  <c r="CZ22" i="2"/>
  <c r="CR22" i="2"/>
  <c r="CQ22" i="2"/>
  <c r="CJ22" i="2"/>
  <c r="CF22" i="2"/>
  <c r="CB22" i="2"/>
  <c r="BT22" i="2"/>
  <c r="BL22" i="2"/>
  <c r="BD22" i="2"/>
  <c r="AV22" i="2"/>
  <c r="AF22" i="2"/>
  <c r="X22" i="2"/>
  <c r="P22" i="2"/>
  <c r="K22" i="2"/>
  <c r="DH21" i="2"/>
  <c r="CZ21" i="2"/>
  <c r="CR21" i="2"/>
  <c r="CQ21" i="2"/>
  <c r="CB21" i="2"/>
  <c r="BX21" i="2"/>
  <c r="BT21" i="2"/>
  <c r="BN21" i="2"/>
  <c r="BL21" i="2"/>
  <c r="BH21" i="2"/>
  <c r="BD21" i="2"/>
  <c r="AZ21" i="2"/>
  <c r="AV21" i="2"/>
  <c r="AN21" i="2"/>
  <c r="AJ21" i="2"/>
  <c r="AI21" i="2"/>
  <c r="AF21" i="2"/>
  <c r="AB21" i="2"/>
  <c r="Z21" i="2"/>
  <c r="X21" i="2"/>
  <c r="T21" i="2"/>
  <c r="P21" i="2"/>
  <c r="K21" i="2"/>
  <c r="DH20" i="2"/>
  <c r="DD20" i="2"/>
  <c r="DB20" i="2"/>
  <c r="CZ20" i="2"/>
  <c r="CV20" i="2"/>
  <c r="CR20" i="2"/>
  <c r="CQ20" i="2" s="1"/>
  <c r="CN20" i="2"/>
  <c r="CJ20" i="2"/>
  <c r="CB20" i="2"/>
  <c r="BP20" i="2"/>
  <c r="BO20" i="2"/>
  <c r="BH20" i="2"/>
  <c r="BG20" i="2"/>
  <c r="BE20" i="2"/>
  <c r="AZ20" i="2"/>
  <c r="AJ20" i="2"/>
  <c r="AB20" i="2"/>
  <c r="Y20" i="2"/>
  <c r="T20" i="2"/>
  <c r="K20" i="2"/>
  <c r="DD19" i="2"/>
  <c r="DB19" i="2"/>
  <c r="CV19" i="2"/>
  <c r="BX19" i="2"/>
  <c r="BT19" i="2"/>
  <c r="BP19" i="2"/>
  <c r="BL19" i="2"/>
  <c r="BH19" i="2"/>
  <c r="BD19" i="2"/>
  <c r="AZ19" i="2"/>
  <c r="AV19" i="2"/>
  <c r="AN19" i="2"/>
  <c r="AJ19" i="2"/>
  <c r="AI19" i="2"/>
  <c r="AF19" i="2"/>
  <c r="AB19" i="2"/>
  <c r="AA19" i="2"/>
  <c r="X19" i="2"/>
  <c r="P19" i="2"/>
  <c r="N19" i="2"/>
  <c r="L19" i="2"/>
  <c r="K19" i="2"/>
  <c r="E19" i="2"/>
  <c r="C19" i="2"/>
  <c r="DH18" i="2"/>
  <c r="DD18" i="2"/>
  <c r="DC18" i="2"/>
  <c r="CZ18" i="2"/>
  <c r="CV18" i="2"/>
  <c r="CT18" i="2"/>
  <c r="CR18" i="2"/>
  <c r="CQ18" i="2" s="1"/>
  <c r="CN18" i="2"/>
  <c r="CJ18" i="2"/>
  <c r="CF18" i="2"/>
  <c r="CB18" i="2"/>
  <c r="BT18" i="2"/>
  <c r="BP18" i="2"/>
  <c r="BO18" i="2"/>
  <c r="BL18" i="2"/>
  <c r="BG18" i="2"/>
  <c r="BD18" i="2"/>
  <c r="AZ18" i="2"/>
  <c r="AV18" i="2"/>
  <c r="AT18" i="2"/>
  <c r="AR18" i="2"/>
  <c r="AN18" i="2"/>
  <c r="AJ18" i="2"/>
  <c r="AF18" i="2"/>
  <c r="AB18" i="2"/>
  <c r="AA18" i="2"/>
  <c r="X18" i="2"/>
  <c r="T18" i="2"/>
  <c r="S18" i="2"/>
  <c r="P18" i="2"/>
  <c r="L18" i="2"/>
  <c r="K18" i="2"/>
  <c r="F18" i="2"/>
  <c r="C18" i="2"/>
  <c r="DH17" i="2"/>
  <c r="DC17" i="2"/>
  <c r="CZ17" i="2"/>
  <c r="CV17" i="2"/>
  <c r="CR17" i="2"/>
  <c r="CQ17" i="2" s="1"/>
  <c r="CN17" i="2"/>
  <c r="CM17" i="2"/>
  <c r="CJ17" i="2"/>
  <c r="CH17" i="2"/>
  <c r="CF17" i="2"/>
  <c r="CB17" i="2"/>
  <c r="BZ17" i="2"/>
  <c r="BX17" i="2"/>
  <c r="BT17" i="2"/>
  <c r="BL17" i="2"/>
  <c r="BH17" i="2"/>
  <c r="BF17" i="2"/>
  <c r="BD17" i="2"/>
  <c r="AZ17" i="2"/>
  <c r="AV17" i="2"/>
  <c r="AR17" i="2"/>
  <c r="AN17" i="2"/>
  <c r="AL17" i="2"/>
  <c r="AF17" i="2"/>
  <c r="AB17" i="2"/>
  <c r="X17" i="2"/>
  <c r="T17" i="2"/>
  <c r="P17" i="2"/>
  <c r="L17" i="2"/>
  <c r="K17" i="2"/>
  <c r="J17" i="2"/>
  <c r="B17" i="2"/>
  <c r="DH16" i="2"/>
  <c r="DF16" i="2"/>
  <c r="DD16" i="2"/>
  <c r="CZ16" i="2"/>
  <c r="CV16" i="2"/>
  <c r="CR16" i="2"/>
  <c r="CQ16" i="2"/>
  <c r="CN16" i="2"/>
  <c r="CK16" i="2"/>
  <c r="CI16" i="2" s="1"/>
  <c r="CJ16" i="2"/>
  <c r="CF16" i="2"/>
  <c r="CD16" i="2"/>
  <c r="CB16" i="2"/>
  <c r="BV16" i="2"/>
  <c r="BT16" i="2"/>
  <c r="BR16" i="2"/>
  <c r="BL16" i="2"/>
  <c r="BG16" i="2"/>
  <c r="BD16" i="2"/>
  <c r="AY16" i="2"/>
  <c r="AX16" i="2"/>
  <c r="AV16" i="2"/>
  <c r="AQ16" i="2"/>
  <c r="AP16" i="2"/>
  <c r="AN16" i="2"/>
  <c r="AH16" i="2"/>
  <c r="AF16" i="2"/>
  <c r="AD16" i="2"/>
  <c r="X16" i="2"/>
  <c r="P16" i="2"/>
  <c r="K16" i="2"/>
  <c r="C16" i="2"/>
  <c r="B16" i="2"/>
  <c r="DH15" i="2"/>
  <c r="DC15" i="2"/>
  <c r="DB15" i="2"/>
  <c r="DA15" i="2"/>
  <c r="CY15" i="2" s="1"/>
  <c r="CZ15" i="2"/>
  <c r="CU15" i="2"/>
  <c r="CT15" i="2"/>
  <c r="CR15" i="2"/>
  <c r="CQ15" i="2" s="1"/>
  <c r="CM15" i="2"/>
  <c r="CL15" i="2"/>
  <c r="CJ15" i="2"/>
  <c r="CD15" i="2"/>
  <c r="CB15" i="2"/>
  <c r="BX15" i="2"/>
  <c r="BV15" i="2"/>
  <c r="BT15" i="2"/>
  <c r="BR15" i="2"/>
  <c r="BL15" i="2"/>
  <c r="BH15" i="2"/>
  <c r="BD15" i="2"/>
  <c r="AZ15" i="2"/>
  <c r="AY15" i="2"/>
  <c r="AV15" i="2"/>
  <c r="AR15" i="2"/>
  <c r="AQ15" i="2"/>
  <c r="AP15" i="2"/>
  <c r="AN15" i="2"/>
  <c r="AJ15" i="2"/>
  <c r="AI15" i="2"/>
  <c r="AH15" i="2"/>
  <c r="AG15" i="2"/>
  <c r="AE15" i="2" s="1"/>
  <c r="AF15" i="2"/>
  <c r="AB15" i="2"/>
  <c r="AA15" i="2"/>
  <c r="Z15" i="2"/>
  <c r="Y15" i="2"/>
  <c r="W15" i="2" s="1"/>
  <c r="X15" i="2"/>
  <c r="T15" i="2"/>
  <c r="S15" i="2"/>
  <c r="R15" i="2"/>
  <c r="P15" i="2"/>
  <c r="L15" i="2"/>
  <c r="K15" i="2"/>
  <c r="J15" i="2"/>
  <c r="I15" i="2"/>
  <c r="F15" i="2"/>
  <c r="C15" i="2"/>
  <c r="DH14" i="2"/>
  <c r="DD14" i="2"/>
  <c r="CZ14" i="2"/>
  <c r="CV14" i="2"/>
  <c r="CU14" i="2"/>
  <c r="CR14" i="2"/>
  <c r="CQ14" i="2"/>
  <c r="CN14" i="2"/>
  <c r="CM14" i="2"/>
  <c r="CL14" i="2"/>
  <c r="CJ14" i="2"/>
  <c r="CF14" i="2"/>
  <c r="CE14" i="2"/>
  <c r="CD14" i="2"/>
  <c r="CC14" i="2"/>
  <c r="CA14" i="2" s="1" a="1"/>
  <c r="CA14" i="2" s="1"/>
  <c r="CB14" i="2"/>
  <c r="BX14" i="2"/>
  <c r="BW14" i="2"/>
  <c r="BV14" i="2"/>
  <c r="BU14" i="2"/>
  <c r="BS14" i="2" s="1"/>
  <c r="BT14" i="2"/>
  <c r="BP14" i="2"/>
  <c r="BO14" i="2"/>
  <c r="BN14" i="2"/>
  <c r="BM14" i="2"/>
  <c r="BK14" i="2" s="1"/>
  <c r="BL14" i="2"/>
  <c r="BH14" i="2"/>
  <c r="BG14" i="2"/>
  <c r="BF14" i="2"/>
  <c r="BD14" i="2"/>
  <c r="AZ14" i="2"/>
  <c r="AY14" i="2"/>
  <c r="AX14" i="2"/>
  <c r="AV14" i="2"/>
  <c r="AN14" i="2"/>
  <c r="AJ14" i="2"/>
  <c r="AF14" i="2"/>
  <c r="AB14" i="2"/>
  <c r="AA14" i="2"/>
  <c r="X14" i="2"/>
  <c r="T14" i="2"/>
  <c r="S14" i="2"/>
  <c r="R14" i="2"/>
  <c r="P14" i="2"/>
  <c r="L14" i="2"/>
  <c r="K14" i="2"/>
  <c r="J14" i="2"/>
  <c r="I14" i="2"/>
  <c r="C14" i="2"/>
  <c r="B14" i="2"/>
  <c r="DI13" i="2"/>
  <c r="DG13" i="2" s="1"/>
  <c r="DH13" i="2"/>
  <c r="DD13" i="2"/>
  <c r="DC13" i="2"/>
  <c r="DB13" i="2"/>
  <c r="CZ13" i="2"/>
  <c r="CV13" i="2"/>
  <c r="CU13" i="2"/>
  <c r="CT13" i="2"/>
  <c r="CS13" i="2"/>
  <c r="CR13" i="2"/>
  <c r="CQ13" i="2"/>
  <c r="CJ13" i="2"/>
  <c r="CF13" i="2"/>
  <c r="CB13" i="2"/>
  <c r="BX13" i="2"/>
  <c r="BT13" i="2"/>
  <c r="BP13" i="2"/>
  <c r="BO13" i="2"/>
  <c r="BL13" i="2"/>
  <c r="BH13" i="2"/>
  <c r="BG13" i="2"/>
  <c r="BF13" i="2"/>
  <c r="BD13" i="2"/>
  <c r="AZ13" i="2"/>
  <c r="AY13" i="2"/>
  <c r="AX13" i="2"/>
  <c r="AW13" i="2"/>
  <c r="AU13" i="2" s="1"/>
  <c r="AV13" i="2"/>
  <c r="AR13" i="2"/>
  <c r="AQ13" i="2"/>
  <c r="AP13" i="2"/>
  <c r="AO13" i="2"/>
  <c r="AN13" i="2"/>
  <c r="AJ13" i="2"/>
  <c r="AI13" i="2"/>
  <c r="AH13" i="2"/>
  <c r="AF13" i="2"/>
  <c r="AD13" i="2"/>
  <c r="AB13" i="2"/>
  <c r="AA13" i="2"/>
  <c r="Z13" i="2"/>
  <c r="Y13" i="2"/>
  <c r="W13" i="2" s="1"/>
  <c r="X13" i="2"/>
  <c r="P13" i="2"/>
  <c r="L13" i="2"/>
  <c r="K13" i="2"/>
  <c r="C13" i="2"/>
  <c r="DH12" i="2"/>
  <c r="DD12" i="2"/>
  <c r="DC12" i="2"/>
  <c r="DB12" i="2"/>
  <c r="CZ12" i="2"/>
  <c r="CV12" i="2"/>
  <c r="CU12" i="2"/>
  <c r="CT12" i="2"/>
  <c r="CS12" i="2"/>
  <c r="CR12" i="2"/>
  <c r="CQ12" i="2" s="1"/>
  <c r="CN12" i="2"/>
  <c r="CM12" i="2"/>
  <c r="CL12" i="2"/>
  <c r="CK12" i="2"/>
  <c r="CJ12" i="2"/>
  <c r="CF12" i="2"/>
  <c r="CE12" i="2"/>
  <c r="CD12" i="2"/>
  <c r="CC12" i="2"/>
  <c r="CA12" i="2" s="1" a="1"/>
  <c r="CB12" i="2"/>
  <c r="CA12" i="2"/>
  <c r="BX12" i="2"/>
  <c r="BW12" i="2"/>
  <c r="BV12" i="2"/>
  <c r="BU12" i="2"/>
  <c r="BR12" i="2"/>
  <c r="BP12" i="2"/>
  <c r="BO12" i="2"/>
  <c r="BN12" i="2"/>
  <c r="BM12" i="2"/>
  <c r="AZ12" i="2"/>
  <c r="AR12" i="2"/>
  <c r="AQ12" i="2"/>
  <c r="AJ12" i="2"/>
  <c r="AI12" i="2"/>
  <c r="AH12" i="2"/>
  <c r="AB12" i="2"/>
  <c r="AA12" i="2"/>
  <c r="Z12" i="2"/>
  <c r="Y12" i="2"/>
  <c r="T12" i="2"/>
  <c r="S12" i="2"/>
  <c r="R12" i="2"/>
  <c r="Q12" i="2"/>
  <c r="L12" i="2"/>
  <c r="K12" i="2"/>
  <c r="J12" i="2"/>
  <c r="I12" i="2"/>
  <c r="F12" i="2"/>
  <c r="C12" i="2"/>
  <c r="B12" i="2"/>
  <c r="DG11" i="2"/>
  <c r="CY11" i="2"/>
  <c r="CQ11" i="2"/>
  <c r="CI11" i="2"/>
  <c r="CA11" i="2" a="1"/>
  <c r="CA11" i="2"/>
  <c r="BS11" i="2"/>
  <c r="BK11" i="2"/>
  <c r="BC11" i="2"/>
  <c r="AU11" i="2"/>
  <c r="AM11" i="2"/>
  <c r="AE11" i="2"/>
  <c r="W11" i="2"/>
  <c r="O11" i="2"/>
  <c r="G11" i="2"/>
  <c r="DG10" i="2"/>
  <c r="CY10" i="2"/>
  <c r="CQ10" i="2"/>
  <c r="CI10" i="2"/>
  <c r="CA10" i="2" a="1"/>
  <c r="CA10" i="2" s="1"/>
  <c r="BS10" i="2"/>
  <c r="BK10" i="2"/>
  <c r="BC10" i="2"/>
  <c r="AU10" i="2"/>
  <c r="AM10" i="2"/>
  <c r="AE10" i="2"/>
  <c r="W10" i="2"/>
  <c r="O10" i="2"/>
  <c r="G10" i="2"/>
  <c r="DG9" i="2"/>
  <c r="CY9" i="2"/>
  <c r="CQ9" i="2"/>
  <c r="CI9" i="2"/>
  <c r="CA9" i="2" a="1"/>
  <c r="CA9" i="2"/>
  <c r="BS9" i="2"/>
  <c r="BK9" i="2"/>
  <c r="BC9" i="2"/>
  <c r="AU9" i="2"/>
  <c r="AM9" i="2"/>
  <c r="AE9" i="2"/>
  <c r="W9" i="2"/>
  <c r="O9" i="2"/>
  <c r="G9" i="2"/>
  <c r="DG8" i="2"/>
  <c r="CY8" i="2"/>
  <c r="CQ8" i="2"/>
  <c r="CI8" i="2"/>
  <c r="CA8" i="2" a="1"/>
  <c r="CA8" i="2"/>
  <c r="BS8" i="2"/>
  <c r="BK8" i="2"/>
  <c r="BC8" i="2"/>
  <c r="AU8" i="2"/>
  <c r="AM8" i="2"/>
  <c r="AE8" i="2"/>
  <c r="W8" i="2"/>
  <c r="O8" i="2"/>
  <c r="G8" i="2"/>
  <c r="DG7" i="2"/>
  <c r="CY7" i="2"/>
  <c r="CQ7" i="2"/>
  <c r="CI7" i="2"/>
  <c r="CA7" i="2" a="1"/>
  <c r="CA7" i="2" s="1"/>
  <c r="BS7" i="2"/>
  <c r="BK7" i="2"/>
  <c r="BC7" i="2"/>
  <c r="AU7" i="2"/>
  <c r="AM7" i="2"/>
  <c r="AE7" i="2"/>
  <c r="W7" i="2"/>
  <c r="O7" i="2"/>
  <c r="G7" i="2"/>
  <c r="DG6" i="2"/>
  <c r="CY6" i="2"/>
  <c r="CQ6" i="2"/>
  <c r="CI6" i="2"/>
  <c r="CA6" i="2" a="1"/>
  <c r="CA6" i="2"/>
  <c r="BS6" i="2"/>
  <c r="BK6" i="2"/>
  <c r="BC6" i="2"/>
  <c r="AU6" i="2"/>
  <c r="AM6" i="2"/>
  <c r="AE6" i="2"/>
  <c r="W6" i="2"/>
  <c r="O6" i="2"/>
  <c r="G6" i="2"/>
  <c r="DG5" i="2"/>
  <c r="CY5" i="2"/>
  <c r="CQ5" i="2"/>
  <c r="CI5" i="2"/>
  <c r="CA5" i="2" a="1"/>
  <c r="CA5" i="2"/>
  <c r="BS5" i="2"/>
  <c r="BK5" i="2"/>
  <c r="BC5" i="2"/>
  <c r="AU5" i="2"/>
  <c r="AM5" i="2"/>
  <c r="AE5" i="2"/>
  <c r="W5" i="2"/>
  <c r="O5" i="2"/>
  <c r="G5" i="2"/>
  <c r="DG4" i="2"/>
  <c r="CY4" i="2"/>
  <c r="CQ4" i="2"/>
  <c r="CI4" i="2"/>
  <c r="CA4" i="2" a="1"/>
  <c r="CA4" i="2"/>
  <c r="BS4" i="2"/>
  <c r="BK4" i="2"/>
  <c r="BC4" i="2"/>
  <c r="AU4" i="2"/>
  <c r="AM4" i="2"/>
  <c r="AE4" i="2"/>
  <c r="W4" i="2"/>
  <c r="O4" i="2"/>
  <c r="G4" i="2"/>
  <c r="DI2" i="2"/>
  <c r="DI20" i="2" s="1"/>
  <c r="DG20" i="2" s="1"/>
  <c r="DH2" i="2"/>
  <c r="DG2" i="2"/>
  <c r="DF2" i="2"/>
  <c r="DF20" i="2" s="1"/>
  <c r="DE2" i="2"/>
  <c r="DE23" i="2" s="1"/>
  <c r="DD2" i="2"/>
  <c r="DD22" i="2" s="1"/>
  <c r="DC2" i="2"/>
  <c r="DC21" i="2" s="1"/>
  <c r="DB2" i="2"/>
  <c r="DB22" i="2" s="1"/>
  <c r="DA2" i="2"/>
  <c r="DA25" i="2" s="1"/>
  <c r="CZ2" i="2"/>
  <c r="CY2" i="2"/>
  <c r="CX2" i="2"/>
  <c r="CX31" i="2" s="1"/>
  <c r="CW2" i="2"/>
  <c r="CW20" i="2" s="1"/>
  <c r="CV2" i="2"/>
  <c r="CV24" i="2" s="1"/>
  <c r="CU2" i="2"/>
  <c r="CU25" i="2" s="1"/>
  <c r="CT2" i="2"/>
  <c r="CT19" i="2" s="1"/>
  <c r="CS2" i="2"/>
  <c r="CS30" i="2" s="1"/>
  <c r="CR2" i="2"/>
  <c r="CQ2" i="2"/>
  <c r="CP2" i="2"/>
  <c r="CP21" i="2" s="1"/>
  <c r="CO2" i="2"/>
  <c r="CO18" i="2" s="1"/>
  <c r="CN2" i="2"/>
  <c r="CN23" i="2" s="1"/>
  <c r="CM2" i="2"/>
  <c r="CM19" i="2" s="1"/>
  <c r="CL2" i="2"/>
  <c r="CL22" i="2" s="1"/>
  <c r="CK2" i="2"/>
  <c r="CK13" i="2" s="1"/>
  <c r="CI13" i="2" s="1"/>
  <c r="CJ2" i="2"/>
  <c r="CI2" i="2"/>
  <c r="CH2" i="2"/>
  <c r="CH22" i="2" s="1"/>
  <c r="CG2" i="2"/>
  <c r="CG26" i="2" s="1"/>
  <c r="CF2" i="2"/>
  <c r="CF27" i="2" s="1"/>
  <c r="CE2" i="2"/>
  <c r="CE21" i="2" s="1"/>
  <c r="CD2" i="2"/>
  <c r="CD21" i="2" s="1"/>
  <c r="CC2" i="2"/>
  <c r="CC19" i="2" s="1"/>
  <c r="CA19" i="2" s="1" a="1"/>
  <c r="CA19" i="2" s="1"/>
  <c r="CB2" i="2"/>
  <c r="CA2" i="2"/>
  <c r="BZ2" i="2"/>
  <c r="BZ19" i="2" s="1"/>
  <c r="BY2" i="2"/>
  <c r="BY25" i="2" s="1"/>
  <c r="BX2" i="2"/>
  <c r="BX24" i="2" s="1"/>
  <c r="BW2" i="2"/>
  <c r="BW16" i="2" s="1"/>
  <c r="BV2" i="2"/>
  <c r="BV22" i="2" s="1"/>
  <c r="BU2" i="2"/>
  <c r="BU21" i="2" s="1"/>
  <c r="BS21" i="2" s="1"/>
  <c r="BT2" i="2"/>
  <c r="BS2" i="2"/>
  <c r="BR2" i="2"/>
  <c r="BR23" i="2" s="1"/>
  <c r="BQ2" i="2"/>
  <c r="BQ25" i="2" s="1"/>
  <c r="BP2" i="2"/>
  <c r="BO2" i="2"/>
  <c r="BO33" i="2" s="1"/>
  <c r="BN2" i="2"/>
  <c r="BN23" i="2" s="1"/>
  <c r="BM2" i="2"/>
  <c r="BM17" i="2" s="1"/>
  <c r="BK17" i="2" s="1"/>
  <c r="BL2" i="2"/>
  <c r="BK2" i="2"/>
  <c r="BJ2" i="2"/>
  <c r="BJ18" i="2" s="1"/>
  <c r="BI2" i="2"/>
  <c r="BI19" i="2" s="1"/>
  <c r="BH2" i="2"/>
  <c r="BH26" i="2" s="1"/>
  <c r="BG2" i="2"/>
  <c r="BG19" i="2" s="1"/>
  <c r="BF2" i="2"/>
  <c r="BF21" i="2" s="1"/>
  <c r="BE2" i="2"/>
  <c r="BE23" i="2" s="1"/>
  <c r="BC23" i="2" s="1"/>
  <c r="BD2" i="2"/>
  <c r="BC2" i="2"/>
  <c r="BB2" i="2"/>
  <c r="BB15" i="2" s="1"/>
  <c r="BA2" i="2"/>
  <c r="BA18" i="2" s="1"/>
  <c r="AZ2" i="2"/>
  <c r="AY2" i="2"/>
  <c r="AY21" i="2" s="1"/>
  <c r="AX2" i="2"/>
  <c r="AX30" i="2" s="1"/>
  <c r="AW2" i="2"/>
  <c r="AW12" i="2" s="1"/>
  <c r="AV2" i="2"/>
  <c r="AU2" i="2"/>
  <c r="AT2" i="2"/>
  <c r="AT22" i="2" s="1"/>
  <c r="AS2" i="2"/>
  <c r="AS16" i="2" s="1"/>
  <c r="AR2" i="2"/>
  <c r="AR23" i="2" s="1"/>
  <c r="AQ2" i="2"/>
  <c r="AQ18" i="2" s="1"/>
  <c r="AP2" i="2"/>
  <c r="AP17" i="2" s="1"/>
  <c r="AO2" i="2"/>
  <c r="AO20" i="2" s="1"/>
  <c r="AN2" i="2"/>
  <c r="AM2" i="2"/>
  <c r="AL2" i="2"/>
  <c r="AL23" i="2" s="1"/>
  <c r="AK2" i="2"/>
  <c r="AK23" i="2" s="1"/>
  <c r="AJ2" i="2"/>
  <c r="AJ29" i="2" s="1"/>
  <c r="AI2" i="2"/>
  <c r="AI33" i="2" s="1"/>
  <c r="AH2" i="2"/>
  <c r="AH23" i="2" s="1"/>
  <c r="AG2" i="2"/>
  <c r="AG24" i="2" s="1"/>
  <c r="AF2" i="2"/>
  <c r="AE2" i="2"/>
  <c r="AD2" i="2"/>
  <c r="AD21" i="2" s="1"/>
  <c r="AC2" i="2"/>
  <c r="AC24" i="2" s="1"/>
  <c r="AB2" i="2"/>
  <c r="AB23" i="2" s="1"/>
  <c r="AA2" i="2"/>
  <c r="AA24" i="2" s="1"/>
  <c r="Z2" i="2"/>
  <c r="Z35" i="2" s="1"/>
  <c r="Y2" i="2"/>
  <c r="Y23" i="2" s="1"/>
  <c r="W23" i="2" s="1"/>
  <c r="X2" i="2"/>
  <c r="W2" i="2"/>
  <c r="V2" i="2"/>
  <c r="V17" i="2" s="1"/>
  <c r="U2" i="2"/>
  <c r="U21" i="2" s="1"/>
  <c r="T2" i="2"/>
  <c r="T29" i="2" s="1"/>
  <c r="S2" i="2"/>
  <c r="S22" i="2" s="1"/>
  <c r="R2" i="2"/>
  <c r="R26" i="2" s="1"/>
  <c r="Q2" i="2"/>
  <c r="Q16" i="2" s="1"/>
  <c r="O16" i="2" s="1"/>
  <c r="P2" i="2"/>
  <c r="O2" i="2"/>
  <c r="N2" i="2"/>
  <c r="N16" i="2" s="1"/>
  <c r="M2" i="2"/>
  <c r="M17" i="2" s="1"/>
  <c r="L2" i="2"/>
  <c r="L21" i="2" s="1"/>
  <c r="J2" i="2"/>
  <c r="J23" i="2" s="1"/>
  <c r="I2" i="2"/>
  <c r="I33" i="2" s="1"/>
  <c r="H2" i="2"/>
  <c r="H22" i="2" s="1"/>
  <c r="G2" i="2"/>
  <c r="F2" i="2"/>
  <c r="F16" i="2" s="1"/>
  <c r="E2" i="2"/>
  <c r="E22" i="2" s="1"/>
  <c r="D2" i="2"/>
  <c r="D17" i="2" s="1"/>
  <c r="C2" i="2"/>
  <c r="C25" i="2" s="1"/>
  <c r="B2" i="2"/>
  <c r="B15" i="2" s="1"/>
  <c r="BQ17" i="2" l="1"/>
  <c r="CG19" i="2"/>
  <c r="D20" i="2"/>
  <c r="N20" i="2"/>
  <c r="AT20" i="2"/>
  <c r="BY20" i="2"/>
  <c r="CG20" i="2"/>
  <c r="E21" i="2"/>
  <c r="AS21" i="2"/>
  <c r="CK21" i="2"/>
  <c r="CW21" i="2"/>
  <c r="AK22" i="2"/>
  <c r="BB22" i="2"/>
  <c r="BQ22" i="2"/>
  <c r="CT22" i="2"/>
  <c r="D23" i="2"/>
  <c r="CC23" i="2"/>
  <c r="CA23" i="2" s="1" a="1"/>
  <c r="CA23" i="2" s="1"/>
  <c r="BJ24" i="2"/>
  <c r="CE24" i="2"/>
  <c r="M25" i="2"/>
  <c r="AH25" i="2"/>
  <c r="BG25" i="2"/>
  <c r="D26" i="2"/>
  <c r="AK26" i="2"/>
  <c r="BN26" i="2"/>
  <c r="CS27" i="2"/>
  <c r="U28" i="2"/>
  <c r="BN28" i="2"/>
  <c r="DC29" i="2"/>
  <c r="CT33" i="2"/>
  <c r="CC35" i="2"/>
  <c r="CA35" i="2" s="1" a="1"/>
  <c r="CA35" i="2" s="1"/>
  <c r="AR2" i="10"/>
  <c r="AU2" i="10"/>
  <c r="AS2" i="10"/>
  <c r="AQ2" i="10"/>
  <c r="AW2" i="10"/>
  <c r="AV2" i="10"/>
  <c r="AT2" i="10"/>
  <c r="AP2" i="10"/>
  <c r="BA12" i="2"/>
  <c r="BJ12" i="2"/>
  <c r="D13" i="2"/>
  <c r="M13" i="2"/>
  <c r="V13" i="2"/>
  <c r="DF14" i="2"/>
  <c r="BJ15" i="2"/>
  <c r="CS15" i="2"/>
  <c r="M16" i="2"/>
  <c r="V16" i="2"/>
  <c r="BI16" i="2"/>
  <c r="CL16" i="2"/>
  <c r="CW16" i="2"/>
  <c r="H17" i="2"/>
  <c r="R17" i="2"/>
  <c r="AC17" i="2"/>
  <c r="AW17" i="2"/>
  <c r="AU17" i="2" s="1"/>
  <c r="BR17" i="2"/>
  <c r="CS17" i="2"/>
  <c r="DE17" i="2"/>
  <c r="Q18" i="2"/>
  <c r="O18" i="2" s="1"/>
  <c r="AK18" i="2"/>
  <c r="BE18" i="2"/>
  <c r="BC18" i="2" s="1"/>
  <c r="CU18" i="2"/>
  <c r="F19" i="2"/>
  <c r="Z19" i="2"/>
  <c r="AT19" i="2"/>
  <c r="BO19" i="2"/>
  <c r="BY19" i="2"/>
  <c r="CH19" i="2"/>
  <c r="CS19" i="2"/>
  <c r="DC19" i="2"/>
  <c r="E20" i="2"/>
  <c r="AA20" i="2"/>
  <c r="AK20" i="2"/>
  <c r="BF20" i="2"/>
  <c r="BZ20" i="2"/>
  <c r="CH20" i="2"/>
  <c r="CS20" i="2"/>
  <c r="F21" i="2"/>
  <c r="Q21" i="2"/>
  <c r="O21" i="2" s="1"/>
  <c r="AA21" i="2"/>
  <c r="AT21" i="2"/>
  <c r="BE21" i="2"/>
  <c r="BC21" i="2" s="1"/>
  <c r="BO21" i="2"/>
  <c r="CL21" i="2"/>
  <c r="CX21" i="2"/>
  <c r="DI21" i="2"/>
  <c r="DG21" i="2" s="1"/>
  <c r="N22" i="2"/>
  <c r="Y22" i="2"/>
  <c r="W22" i="2" s="1"/>
  <c r="CW22" i="2"/>
  <c r="E23" i="2"/>
  <c r="AG23" i="2"/>
  <c r="AE23" i="2" s="1"/>
  <c r="CE23" i="2"/>
  <c r="CW23" i="2"/>
  <c r="F24" i="2"/>
  <c r="DE24" i="2"/>
  <c r="CK25" i="2"/>
  <c r="AL26" i="2"/>
  <c r="BV26" i="2"/>
  <c r="CW26" i="2"/>
  <c r="AG32" i="2"/>
  <c r="CW32" i="2"/>
  <c r="CN34" i="2"/>
  <c r="DF35" i="2"/>
  <c r="AS14" i="2"/>
  <c r="U16" i="2"/>
  <c r="AS12" i="2"/>
  <c r="BB12" i="2"/>
  <c r="E13" i="2"/>
  <c r="N13" i="2"/>
  <c r="AG13" i="2"/>
  <c r="AE13" i="2" s="1"/>
  <c r="BQ13" i="2"/>
  <c r="BZ13" i="2"/>
  <c r="DA13" i="2"/>
  <c r="CY13" i="2" s="1"/>
  <c r="AC14" i="2"/>
  <c r="BE14" i="2"/>
  <c r="BC14" i="2" s="1"/>
  <c r="CX14" i="2"/>
  <c r="H15" i="2"/>
  <c r="G15" i="2" s="1"/>
  <c r="Q15" i="2"/>
  <c r="O15" i="2" s="1"/>
  <c r="CK15" i="2"/>
  <c r="CI15" i="2" s="1"/>
  <c r="E16" i="2"/>
  <c r="AO16" i="2"/>
  <c r="AM16" i="2" s="1"/>
  <c r="BJ16" i="2"/>
  <c r="CC16" i="2"/>
  <c r="CA16" i="2" s="1" a="1"/>
  <c r="CA16" i="2" s="1"/>
  <c r="CX16" i="2"/>
  <c r="AD17" i="2"/>
  <c r="AX17" i="2"/>
  <c r="BI17" i="2"/>
  <c r="DF17" i="2"/>
  <c r="H18" i="2"/>
  <c r="AC18" i="2"/>
  <c r="AL18" i="2"/>
  <c r="BR18" i="2"/>
  <c r="CL18" i="2"/>
  <c r="DE18" i="2"/>
  <c r="AK19" i="2"/>
  <c r="BF19" i="2"/>
  <c r="F20" i="2"/>
  <c r="R20" i="2"/>
  <c r="AL20" i="2"/>
  <c r="AW20" i="2"/>
  <c r="BQ20" i="2"/>
  <c r="CU20" i="2"/>
  <c r="DE20" i="2"/>
  <c r="H21" i="2"/>
  <c r="R21" i="2"/>
  <c r="AK21" i="2"/>
  <c r="BQ21" i="2"/>
  <c r="CM21" i="2"/>
  <c r="B22" i="2"/>
  <c r="Z22" i="2"/>
  <c r="AQ22" i="2"/>
  <c r="F23" i="2"/>
  <c r="AX23" i="2"/>
  <c r="CG23" i="2"/>
  <c r="CX23" i="2"/>
  <c r="H24" i="2"/>
  <c r="Y24" i="2"/>
  <c r="W24" i="2" s="1"/>
  <c r="BO24" i="2"/>
  <c r="R25" i="2"/>
  <c r="AP25" i="2"/>
  <c r="BO25" i="2"/>
  <c r="CO25" i="2"/>
  <c r="AO26" i="2"/>
  <c r="BW26" i="2"/>
  <c r="Y27" i="2"/>
  <c r="W27" i="2" s="1"/>
  <c r="BJ27" i="2"/>
  <c r="CC28" i="2"/>
  <c r="CA28" i="2" s="1" a="1"/>
  <c r="CA28" i="2" s="1"/>
  <c r="V30" i="2"/>
  <c r="Q34" i="2"/>
  <c r="DI34" i="2"/>
  <c r="DI35" i="2"/>
  <c r="BH2" i="10"/>
  <c r="BK2" i="10"/>
  <c r="BL2" i="10"/>
  <c r="BI2" i="10"/>
  <c r="BG2" i="10"/>
  <c r="BF2" i="10"/>
  <c r="BM2" i="10"/>
  <c r="BJ2" i="10"/>
  <c r="BO32" i="10"/>
  <c r="BO35" i="10"/>
  <c r="BO34" i="10"/>
  <c r="BO22" i="10"/>
  <c r="BO33" i="10"/>
  <c r="BO29" i="10"/>
  <c r="BO24" i="10"/>
  <c r="BO19" i="10"/>
  <c r="BO30" i="10"/>
  <c r="BO28" i="10"/>
  <c r="BO16" i="10"/>
  <c r="BO20" i="10"/>
  <c r="BO26" i="10"/>
  <c r="BO17" i="10"/>
  <c r="BO13" i="10"/>
  <c r="BO27" i="10"/>
  <c r="BO21" i="10"/>
  <c r="BO31" i="10"/>
  <c r="BO25" i="10"/>
  <c r="BO23" i="10"/>
  <c r="BO18" i="10"/>
  <c r="BO15" i="10"/>
  <c r="BO14" i="10"/>
  <c r="BO12" i="10"/>
  <c r="AS19" i="2"/>
  <c r="U14" i="2"/>
  <c r="AW14" i="2"/>
  <c r="AU14" i="2" s="1"/>
  <c r="CP14" i="2"/>
  <c r="AT15" i="2"/>
  <c r="BU15" i="2"/>
  <c r="BS15" i="2" s="1"/>
  <c r="CC15" i="2"/>
  <c r="CA15" i="2" s="1" a="1"/>
  <c r="CA15" i="2" s="1"/>
  <c r="DE15" i="2"/>
  <c r="AG16" i="2"/>
  <c r="AE16" i="2" s="1"/>
  <c r="BA16" i="2"/>
  <c r="BU16" i="2"/>
  <c r="BS16" i="2" s="1"/>
  <c r="CO16" i="2"/>
  <c r="DI16" i="2"/>
  <c r="DG16" i="2" s="1"/>
  <c r="U17" i="2"/>
  <c r="AO17" i="2"/>
  <c r="AM17" i="2" s="1"/>
  <c r="BJ17" i="2"/>
  <c r="CW17" i="2"/>
  <c r="I18" i="2"/>
  <c r="G18" i="2" s="1"/>
  <c r="AD18" i="2"/>
  <c r="AW18" i="2"/>
  <c r="AU18" i="2" s="1"/>
  <c r="BI18" i="2"/>
  <c r="CM18" i="2"/>
  <c r="CW18" i="2"/>
  <c r="DF18" i="2"/>
  <c r="H19" i="2"/>
  <c r="R19" i="2"/>
  <c r="AX19" i="2"/>
  <c r="BQ19" i="2"/>
  <c r="CK19" i="2"/>
  <c r="CU19" i="2"/>
  <c r="DE19" i="2"/>
  <c r="I20" i="2"/>
  <c r="S20" i="2"/>
  <c r="AC20" i="2"/>
  <c r="AX20" i="2"/>
  <c r="BR20" i="2"/>
  <c r="CL20" i="2"/>
  <c r="I21" i="2"/>
  <c r="G21" i="2" s="1"/>
  <c r="S21" i="2"/>
  <c r="AC21" i="2"/>
  <c r="AL21" i="2"/>
  <c r="AW21" i="2"/>
  <c r="AU21" i="2" s="1"/>
  <c r="BR21" i="2"/>
  <c r="CC21" i="2"/>
  <c r="CA21" i="2" s="1" a="1"/>
  <c r="CA21" i="2" s="1"/>
  <c r="CO21" i="2"/>
  <c r="AC22" i="2"/>
  <c r="AS22" i="2"/>
  <c r="BE22" i="2"/>
  <c r="BC22" i="2" s="1"/>
  <c r="DA22" i="2"/>
  <c r="CY22" i="2" s="1"/>
  <c r="BQ23" i="2"/>
  <c r="CM24" i="2"/>
  <c r="V25" i="2"/>
  <c r="AQ25" i="2"/>
  <c r="M26" i="2"/>
  <c r="AW26" i="2"/>
  <c r="BY26" i="2"/>
  <c r="DB26" i="2"/>
  <c r="AB27" i="2"/>
  <c r="AO28" i="2"/>
  <c r="AM28" i="2" s="1"/>
  <c r="CK28" i="2"/>
  <c r="Y30" i="2"/>
  <c r="CD31" i="2"/>
  <c r="BA32" i="2"/>
  <c r="BM33" i="2"/>
  <c r="BK33" i="2" s="1"/>
  <c r="AC34" i="2"/>
  <c r="F28" i="2"/>
  <c r="F14" i="2"/>
  <c r="F26" i="2"/>
  <c r="F27" i="2"/>
  <c r="F29" i="2"/>
  <c r="AC12" i="2"/>
  <c r="AL12" i="2"/>
  <c r="BE12" i="2"/>
  <c r="BA13" i="2"/>
  <c r="BJ13" i="2"/>
  <c r="BA17" i="2"/>
  <c r="BU17" i="2"/>
  <c r="BS17" i="2" s="1"/>
  <c r="CC17" i="2"/>
  <c r="CA17" i="2" s="1" a="1"/>
  <c r="CA17" i="2" s="1"/>
  <c r="CX17" i="2"/>
  <c r="U18" i="2"/>
  <c r="CD18" i="2"/>
  <c r="CX18" i="2"/>
  <c r="J19" i="2"/>
  <c r="S19" i="2"/>
  <c r="AD19" i="2"/>
  <c r="AY19" i="2"/>
  <c r="BR19" i="2"/>
  <c r="CL19" i="2"/>
  <c r="J20" i="2"/>
  <c r="AD20" i="2"/>
  <c r="AY20" i="2"/>
  <c r="BI20" i="2"/>
  <c r="BU20" i="2"/>
  <c r="CC20" i="2"/>
  <c r="CA20" i="2" s="1" a="1"/>
  <c r="CA20" i="2" s="1"/>
  <c r="CM20" i="2"/>
  <c r="J21" i="2"/>
  <c r="BI21" i="2"/>
  <c r="DA21" i="2"/>
  <c r="CY21" i="2" s="1"/>
  <c r="F22" i="2"/>
  <c r="R22" i="2"/>
  <c r="BI22" i="2"/>
  <c r="BW22" i="2"/>
  <c r="CM23" i="2"/>
  <c r="BA24" i="2"/>
  <c r="BU24" i="2"/>
  <c r="BS24" i="2" s="1"/>
  <c r="AS25" i="2"/>
  <c r="CX25" i="2"/>
  <c r="AX26" i="2"/>
  <c r="D27" i="2"/>
  <c r="BY27" i="2"/>
  <c r="DI27" i="2"/>
  <c r="DG27" i="2" s="1"/>
  <c r="U31" i="2"/>
  <c r="E29" i="2"/>
  <c r="E28" i="2"/>
  <c r="E24" i="2"/>
  <c r="E15" i="2"/>
  <c r="E25" i="2"/>
  <c r="E26" i="2"/>
  <c r="E18" i="2"/>
  <c r="N28" i="2"/>
  <c r="N24" i="2"/>
  <c r="N14" i="2"/>
  <c r="N29" i="2"/>
  <c r="N25" i="2"/>
  <c r="N27" i="2"/>
  <c r="N18" i="2"/>
  <c r="N26" i="2"/>
  <c r="V32" i="2"/>
  <c r="V33" i="2"/>
  <c r="V28" i="2"/>
  <c r="V31" i="2"/>
  <c r="V35" i="2"/>
  <c r="V34" i="2"/>
  <c r="V29" i="2"/>
  <c r="V22" i="2"/>
  <c r="V14" i="2"/>
  <c r="V24" i="2"/>
  <c r="V27" i="2"/>
  <c r="V26" i="2"/>
  <c r="V23" i="2"/>
  <c r="V21" i="2"/>
  <c r="AD32" i="2"/>
  <c r="AD33" i="2"/>
  <c r="AD28" i="2"/>
  <c r="AD30" i="2"/>
  <c r="AD35" i="2"/>
  <c r="AD29" i="2"/>
  <c r="AD31" i="2"/>
  <c r="AD14" i="2"/>
  <c r="AD27" i="2"/>
  <c r="AD22" i="2"/>
  <c r="AD34" i="2"/>
  <c r="AD26" i="2"/>
  <c r="AD24" i="2"/>
  <c r="AL35" i="2"/>
  <c r="AL28" i="2"/>
  <c r="AL33" i="2"/>
  <c r="AL32" i="2"/>
  <c r="AL27" i="2"/>
  <c r="AL31" i="2"/>
  <c r="AL34" i="2"/>
  <c r="AL25" i="2"/>
  <c r="AL14" i="2"/>
  <c r="AL30" i="2"/>
  <c r="AL22" i="2"/>
  <c r="AL19" i="2"/>
  <c r="AL29" i="2"/>
  <c r="AT35" i="2"/>
  <c r="AT28" i="2"/>
  <c r="AT34" i="2"/>
  <c r="AT33" i="2"/>
  <c r="AT29" i="2"/>
  <c r="AT14" i="2"/>
  <c r="AT25" i="2"/>
  <c r="AT31" i="2"/>
  <c r="AT30" i="2"/>
  <c r="AT32" i="2"/>
  <c r="AT24" i="2"/>
  <c r="AT26" i="2"/>
  <c r="AT27" i="2"/>
  <c r="BB35" i="2"/>
  <c r="BB28" i="2"/>
  <c r="BB30" i="2"/>
  <c r="BB29" i="2"/>
  <c r="BB27" i="2"/>
  <c r="BB33" i="2"/>
  <c r="BB23" i="2"/>
  <c r="BB14" i="2"/>
  <c r="BB34" i="2"/>
  <c r="BB24" i="2"/>
  <c r="BB17" i="2"/>
  <c r="BB32" i="2"/>
  <c r="BB31" i="2"/>
  <c r="BJ35" i="2"/>
  <c r="BJ28" i="2"/>
  <c r="BJ32" i="2"/>
  <c r="BJ33" i="2"/>
  <c r="BJ31" i="2"/>
  <c r="BJ29" i="2"/>
  <c r="BJ26" i="2"/>
  <c r="BJ14" i="2"/>
  <c r="BJ23" i="2"/>
  <c r="BJ30" i="2"/>
  <c r="BJ25" i="2"/>
  <c r="BJ22" i="2"/>
  <c r="BJ20" i="2"/>
  <c r="BR35" i="2"/>
  <c r="BR28" i="2"/>
  <c r="BR33" i="2"/>
  <c r="BR34" i="2"/>
  <c r="BR14" i="2"/>
  <c r="BR26" i="2"/>
  <c r="BR29" i="2"/>
  <c r="BR32" i="2"/>
  <c r="BR31" i="2"/>
  <c r="BR30" i="2"/>
  <c r="BR24" i="2"/>
  <c r="BR27" i="2"/>
  <c r="BR25" i="2"/>
  <c r="BR22" i="2"/>
  <c r="BZ35" i="2"/>
  <c r="BZ28" i="2"/>
  <c r="BZ34" i="2"/>
  <c r="BZ31" i="2"/>
  <c r="BZ30" i="2"/>
  <c r="BZ32" i="2"/>
  <c r="BZ24" i="2"/>
  <c r="BZ14" i="2"/>
  <c r="BZ27" i="2"/>
  <c r="BZ29" i="2"/>
  <c r="BZ33" i="2"/>
  <c r="BZ26" i="2"/>
  <c r="BZ21" i="2"/>
  <c r="BZ18" i="2"/>
  <c r="CH32" i="2"/>
  <c r="CH33" i="2"/>
  <c r="CH27" i="2"/>
  <c r="CH31" i="2"/>
  <c r="CH30" i="2"/>
  <c r="CH24" i="2"/>
  <c r="CH13" i="2"/>
  <c r="CH29" i="2"/>
  <c r="CH28" i="2"/>
  <c r="CH35" i="2"/>
  <c r="CH34" i="2"/>
  <c r="CH25" i="2"/>
  <c r="CH23" i="2"/>
  <c r="CH18" i="2"/>
  <c r="CP32" i="2"/>
  <c r="CP33" i="2"/>
  <c r="CP27" i="2"/>
  <c r="CP35" i="2"/>
  <c r="CP31" i="2"/>
  <c r="CP22" i="2"/>
  <c r="CP13" i="2"/>
  <c r="CP24" i="2"/>
  <c r="CP30" i="2"/>
  <c r="CP29" i="2"/>
  <c r="CP28" i="2"/>
  <c r="CP26" i="2"/>
  <c r="CP34" i="2"/>
  <c r="CP25" i="2"/>
  <c r="CP23" i="2"/>
  <c r="CP16" i="2"/>
  <c r="CX32" i="2"/>
  <c r="CX33" i="2"/>
  <c r="CX27" i="2"/>
  <c r="CX30" i="2"/>
  <c r="CX28" i="2"/>
  <c r="CX26" i="2"/>
  <c r="CX13" i="2"/>
  <c r="CX35" i="2"/>
  <c r="CX34" i="2"/>
  <c r="CX22" i="2"/>
  <c r="DF32" i="2"/>
  <c r="DF33" i="2"/>
  <c r="DF27" i="2"/>
  <c r="DF30" i="2"/>
  <c r="DF31" i="2"/>
  <c r="DF28" i="2"/>
  <c r="DF26" i="2"/>
  <c r="DF25" i="2"/>
  <c r="DF13" i="2"/>
  <c r="DF34" i="2"/>
  <c r="DF23" i="2"/>
  <c r="DF29" i="2"/>
  <c r="DF22" i="2"/>
  <c r="DF19" i="2"/>
  <c r="DF24" i="2"/>
  <c r="CI12" i="2"/>
  <c r="I25" i="2"/>
  <c r="I31" i="2"/>
  <c r="I30" i="2"/>
  <c r="I27" i="2"/>
  <c r="I23" i="2"/>
  <c r="I19" i="2"/>
  <c r="G19" i="2" s="1"/>
  <c r="I34" i="2"/>
  <c r="I29" i="2"/>
  <c r="I24" i="2"/>
  <c r="G24" i="2" s="1"/>
  <c r="I26" i="2"/>
  <c r="I32" i="2"/>
  <c r="I17" i="2"/>
  <c r="G17" i="2" s="1"/>
  <c r="I35" i="2"/>
  <c r="R29" i="2"/>
  <c r="R24" i="2"/>
  <c r="R30" i="2"/>
  <c r="R35" i="2"/>
  <c r="R27" i="2"/>
  <c r="R34" i="2"/>
  <c r="R28" i="2"/>
  <c r="R18" i="2"/>
  <c r="R31" i="2"/>
  <c r="R32" i="2"/>
  <c r="R33" i="2"/>
  <c r="R23" i="2"/>
  <c r="Z29" i="2"/>
  <c r="Z24" i="2"/>
  <c r="Z33" i="2"/>
  <c r="Z30" i="2"/>
  <c r="Z32" i="2"/>
  <c r="Z34" i="2"/>
  <c r="Z26" i="2"/>
  <c r="Z23" i="2"/>
  <c r="Z18" i="2"/>
  <c r="Z31" i="2"/>
  <c r="Z25" i="2"/>
  <c r="Z28" i="2"/>
  <c r="Z20" i="2"/>
  <c r="Z17" i="2"/>
  <c r="Z27" i="2"/>
  <c r="AH31" i="2"/>
  <c r="AH29" i="2"/>
  <c r="AH32" i="2"/>
  <c r="AH24" i="2"/>
  <c r="AH33" i="2"/>
  <c r="AH18" i="2"/>
  <c r="AH26" i="2"/>
  <c r="AH35" i="2"/>
  <c r="AH28" i="2"/>
  <c r="AH34" i="2"/>
  <c r="AH27" i="2"/>
  <c r="AH30" i="2"/>
  <c r="AP31" i="2"/>
  <c r="AP29" i="2"/>
  <c r="AP32" i="2"/>
  <c r="AP24" i="2"/>
  <c r="AP30" i="2"/>
  <c r="AP34" i="2"/>
  <c r="AP18" i="2"/>
  <c r="AP33" i="2"/>
  <c r="AP28" i="2"/>
  <c r="AP27" i="2"/>
  <c r="AP35" i="2"/>
  <c r="AP23" i="2"/>
  <c r="AP22" i="2"/>
  <c r="AP26" i="2"/>
  <c r="AX31" i="2"/>
  <c r="AX29" i="2"/>
  <c r="AX32" i="2"/>
  <c r="AX24" i="2"/>
  <c r="AX33" i="2"/>
  <c r="AX18" i="2"/>
  <c r="AX25" i="2"/>
  <c r="AX27" i="2"/>
  <c r="AX21" i="2"/>
  <c r="AX35" i="2"/>
  <c r="BF31" i="2"/>
  <c r="BF29" i="2"/>
  <c r="BF32" i="2"/>
  <c r="BF24" i="2"/>
  <c r="BF30" i="2"/>
  <c r="BF34" i="2"/>
  <c r="BF33" i="2"/>
  <c r="BF35" i="2"/>
  <c r="BF27" i="2"/>
  <c r="BF22" i="2"/>
  <c r="BF18" i="2"/>
  <c r="BF28" i="2"/>
  <c r="BF26" i="2"/>
  <c r="BF16" i="2"/>
  <c r="BF25" i="2"/>
  <c r="BN31" i="2"/>
  <c r="BN29" i="2"/>
  <c r="BN32" i="2"/>
  <c r="BN24" i="2"/>
  <c r="BN30" i="2"/>
  <c r="BN27" i="2"/>
  <c r="BN25" i="2"/>
  <c r="BN18" i="2"/>
  <c r="BN35" i="2"/>
  <c r="BN34" i="2"/>
  <c r="BN19" i="2"/>
  <c r="BN33" i="2"/>
  <c r="BV31" i="2"/>
  <c r="BV29" i="2"/>
  <c r="BV32" i="2"/>
  <c r="BV24" i="2"/>
  <c r="BV33" i="2"/>
  <c r="BV35" i="2"/>
  <c r="BV28" i="2"/>
  <c r="BV18" i="2"/>
  <c r="BV34" i="2"/>
  <c r="BV25" i="2"/>
  <c r="BV27" i="2"/>
  <c r="BV30" i="2"/>
  <c r="CD28" i="2"/>
  <c r="CD23" i="2"/>
  <c r="CD35" i="2"/>
  <c r="CD33" i="2"/>
  <c r="CD29" i="2"/>
  <c r="CD17" i="2"/>
  <c r="CD25" i="2"/>
  <c r="CD24" i="2"/>
  <c r="CD22" i="2"/>
  <c r="CD26" i="2"/>
  <c r="CD30" i="2"/>
  <c r="CD34" i="2"/>
  <c r="CD27" i="2"/>
  <c r="CL28" i="2"/>
  <c r="CL23" i="2"/>
  <c r="CL33" i="2"/>
  <c r="CL30" i="2"/>
  <c r="CL27" i="2"/>
  <c r="CL34" i="2"/>
  <c r="CL26" i="2"/>
  <c r="CL17" i="2"/>
  <c r="CL32" i="2"/>
  <c r="CL31" i="2"/>
  <c r="CL29" i="2"/>
  <c r="CL35" i="2"/>
  <c r="CL24" i="2"/>
  <c r="CL25" i="2"/>
  <c r="CT28" i="2"/>
  <c r="CT23" i="2"/>
  <c r="CT34" i="2"/>
  <c r="CT31" i="2"/>
  <c r="CT30" i="2"/>
  <c r="CT17" i="2"/>
  <c r="CT29" i="2"/>
  <c r="CT26" i="2"/>
  <c r="CT35" i="2"/>
  <c r="CT32" i="2"/>
  <c r="CT25" i="2"/>
  <c r="CT21" i="2"/>
  <c r="CT20" i="2"/>
  <c r="CT27" i="2"/>
  <c r="DB28" i="2"/>
  <c r="DB23" i="2"/>
  <c r="DB35" i="2"/>
  <c r="DB29" i="2"/>
  <c r="DB33" i="2"/>
  <c r="DB34" i="2"/>
  <c r="DB21" i="2"/>
  <c r="DB17" i="2"/>
  <c r="DB32" i="2"/>
  <c r="DB31" i="2"/>
  <c r="DB24" i="2"/>
  <c r="DB30" i="2"/>
  <c r="DB27" i="2"/>
  <c r="DB25" i="2"/>
  <c r="U12" i="2"/>
  <c r="AD12" i="2"/>
  <c r="BF12" i="2"/>
  <c r="CO12" i="2"/>
  <c r="CX12" i="2"/>
  <c r="I13" i="2"/>
  <c r="R13" i="2"/>
  <c r="DA14" i="2"/>
  <c r="CY14" i="2" s="1"/>
  <c r="AD15" i="2"/>
  <c r="BE15" i="2"/>
  <c r="BC15" i="2" s="1"/>
  <c r="BN15" i="2"/>
  <c r="BW15" i="2"/>
  <c r="CE15" i="2"/>
  <c r="CO15" i="2"/>
  <c r="CX15" i="2"/>
  <c r="H16" i="2"/>
  <c r="Z16" i="2"/>
  <c r="AI16" i="2"/>
  <c r="BM16" i="2"/>
  <c r="BK16" i="2" s="1"/>
  <c r="CH16" i="2"/>
  <c r="DB16" i="2"/>
  <c r="AG17" i="2"/>
  <c r="AE17" i="2" s="1"/>
  <c r="BV17" i="2"/>
  <c r="CE17" i="2"/>
  <c r="CO17" i="2"/>
  <c r="DI17" i="2"/>
  <c r="DG17" i="2" s="1"/>
  <c r="V18" i="2"/>
  <c r="BU18" i="2"/>
  <c r="BS18" i="2" s="1"/>
  <c r="CE18" i="2"/>
  <c r="U19" i="2"/>
  <c r="AP19" i="2"/>
  <c r="CX19" i="2"/>
  <c r="DI19" i="2"/>
  <c r="U20" i="2"/>
  <c r="AP20" i="2"/>
  <c r="BV20" i="2"/>
  <c r="CD20" i="2"/>
  <c r="CX20" i="2"/>
  <c r="AP21" i="2"/>
  <c r="BJ21" i="2"/>
  <c r="AG22" i="2"/>
  <c r="AE22" i="2" s="1"/>
  <c r="BZ22" i="2"/>
  <c r="BV23" i="2"/>
  <c r="CT24" i="2"/>
  <c r="F25" i="2"/>
  <c r="AD25" i="2"/>
  <c r="BB26" i="2"/>
  <c r="CH26" i="2"/>
  <c r="E27" i="2"/>
  <c r="I28" i="2"/>
  <c r="AX28" i="2"/>
  <c r="AX34" i="2"/>
  <c r="BH35" i="2"/>
  <c r="D22" i="2"/>
  <c r="D29" i="2"/>
  <c r="D28" i="2"/>
  <c r="D16" i="2"/>
  <c r="D24" i="2"/>
  <c r="D25" i="2"/>
  <c r="D21" i="2"/>
  <c r="M29" i="2"/>
  <c r="M22" i="2"/>
  <c r="M15" i="2"/>
  <c r="M24" i="2"/>
  <c r="M28" i="2"/>
  <c r="M27" i="2"/>
  <c r="M21" i="2"/>
  <c r="U35" i="2"/>
  <c r="U30" i="2"/>
  <c r="U29" i="2"/>
  <c r="U33" i="2"/>
  <c r="U27" i="2"/>
  <c r="U15" i="2"/>
  <c r="U34" i="2"/>
  <c r="U32" i="2"/>
  <c r="U26" i="2"/>
  <c r="U24" i="2"/>
  <c r="U23" i="2"/>
  <c r="U25" i="2"/>
  <c r="AC35" i="2"/>
  <c r="AC30" i="2"/>
  <c r="AC29" i="2"/>
  <c r="AC32" i="2"/>
  <c r="AC27" i="2"/>
  <c r="AC25" i="2"/>
  <c r="AC15" i="2"/>
  <c r="AC31" i="2"/>
  <c r="AC28" i="2"/>
  <c r="AC33" i="2"/>
  <c r="AC23" i="2"/>
  <c r="AC19" i="2"/>
  <c r="AK30" i="2"/>
  <c r="AK31" i="2"/>
  <c r="AK29" i="2"/>
  <c r="AK34" i="2"/>
  <c r="AK33" i="2"/>
  <c r="AK15" i="2"/>
  <c r="AK25" i="2"/>
  <c r="AK35" i="2"/>
  <c r="AK28" i="2"/>
  <c r="AK27" i="2"/>
  <c r="AK32" i="2"/>
  <c r="AS30" i="2"/>
  <c r="AS31" i="2"/>
  <c r="AS29" i="2"/>
  <c r="AS34" i="2"/>
  <c r="AS27" i="2"/>
  <c r="AS32" i="2"/>
  <c r="AS28" i="2"/>
  <c r="AS23" i="2"/>
  <c r="AS15" i="2"/>
  <c r="AS35" i="2"/>
  <c r="AS24" i="2"/>
  <c r="AS26" i="2"/>
  <c r="AS17" i="2"/>
  <c r="BA30" i="2"/>
  <c r="BA31" i="2"/>
  <c r="BA29" i="2"/>
  <c r="BA35" i="2"/>
  <c r="BA34" i="2"/>
  <c r="BA26" i="2"/>
  <c r="BA15" i="2"/>
  <c r="BA27" i="2"/>
  <c r="BA23" i="2"/>
  <c r="BA22" i="2"/>
  <c r="BA33" i="2"/>
  <c r="BA28" i="2"/>
  <c r="BA20" i="2"/>
  <c r="BI30" i="2"/>
  <c r="BI31" i="2"/>
  <c r="BI29" i="2"/>
  <c r="BI34" i="2"/>
  <c r="BI33" i="2"/>
  <c r="BI32" i="2"/>
  <c r="BI28" i="2"/>
  <c r="BI15" i="2"/>
  <c r="BI26" i="2"/>
  <c r="BI25" i="2"/>
  <c r="BI35" i="2"/>
  <c r="BI27" i="2"/>
  <c r="BQ30" i="2"/>
  <c r="BQ31" i="2"/>
  <c r="BQ29" i="2"/>
  <c r="BQ34" i="2"/>
  <c r="BQ33" i="2"/>
  <c r="BQ27" i="2"/>
  <c r="BQ24" i="2"/>
  <c r="BQ15" i="2"/>
  <c r="BQ35" i="2"/>
  <c r="BQ32" i="2"/>
  <c r="BQ26" i="2"/>
  <c r="BQ28" i="2"/>
  <c r="BQ18" i="2"/>
  <c r="BY30" i="2"/>
  <c r="BY31" i="2"/>
  <c r="BY29" i="2"/>
  <c r="BY21" i="2"/>
  <c r="BY33" i="2"/>
  <c r="BY22" i="2"/>
  <c r="BY15" i="2"/>
  <c r="BY24" i="2"/>
  <c r="BY32" i="2"/>
  <c r="BY34" i="2"/>
  <c r="BY28" i="2"/>
  <c r="BY23" i="2"/>
  <c r="BY16" i="2"/>
  <c r="CG35" i="2"/>
  <c r="CG28" i="2"/>
  <c r="CG33" i="2"/>
  <c r="CG29" i="2"/>
  <c r="CG31" i="2"/>
  <c r="CG34" i="2"/>
  <c r="CG22" i="2"/>
  <c r="CG14" i="2"/>
  <c r="CG24" i="2"/>
  <c r="CG30" i="2"/>
  <c r="CG25" i="2"/>
  <c r="CG32" i="2"/>
  <c r="CG27" i="2"/>
  <c r="CG16" i="2"/>
  <c r="CO35" i="2"/>
  <c r="CO28" i="2"/>
  <c r="CO32" i="2"/>
  <c r="CO34" i="2"/>
  <c r="CO29" i="2"/>
  <c r="CO26" i="2"/>
  <c r="CO27" i="2"/>
  <c r="CO14" i="2"/>
  <c r="CO31" i="2"/>
  <c r="CO30" i="2"/>
  <c r="CO24" i="2"/>
  <c r="CO22" i="2"/>
  <c r="CW35" i="2"/>
  <c r="CW28" i="2"/>
  <c r="CW33" i="2"/>
  <c r="CW31" i="2"/>
  <c r="CW27" i="2"/>
  <c r="CW34" i="2"/>
  <c r="CW29" i="2"/>
  <c r="CW25" i="2"/>
  <c r="CW14" i="2"/>
  <c r="CW24" i="2"/>
  <c r="CW19" i="2"/>
  <c r="CW30" i="2"/>
  <c r="DE35" i="2"/>
  <c r="DE28" i="2"/>
  <c r="DE34" i="2"/>
  <c r="DE33" i="2"/>
  <c r="DE32" i="2"/>
  <c r="DE14" i="2"/>
  <c r="DE31" i="2"/>
  <c r="DE30" i="2"/>
  <c r="DE26" i="2"/>
  <c r="DE25" i="2"/>
  <c r="DE27" i="2"/>
  <c r="DE29" i="2"/>
  <c r="DE21" i="2"/>
  <c r="U13" i="2"/>
  <c r="BY13" i="2"/>
  <c r="CG13" i="2"/>
  <c r="AK12" i="2"/>
  <c r="AT12" i="2"/>
  <c r="H26" i="2"/>
  <c r="H28" i="2"/>
  <c r="H29" i="2"/>
  <c r="H20" i="2"/>
  <c r="H12" i="2"/>
  <c r="G12" i="2" s="1"/>
  <c r="H27" i="2"/>
  <c r="H23" i="2"/>
  <c r="H25" i="2"/>
  <c r="Q31" i="2"/>
  <c r="Q32" i="2"/>
  <c r="Q25" i="2"/>
  <c r="O25" i="2" s="1"/>
  <c r="Q28" i="2"/>
  <c r="O28" i="2" s="1"/>
  <c r="Q35" i="2"/>
  <c r="Q30" i="2"/>
  <c r="Q26" i="2"/>
  <c r="Q23" i="2"/>
  <c r="O23" i="2" s="1"/>
  <c r="Q19" i="2"/>
  <c r="O19" i="2" s="1"/>
  <c r="Q27" i="2"/>
  <c r="O27" i="2" s="1"/>
  <c r="Q33" i="2"/>
  <c r="Q22" i="2"/>
  <c r="O22" i="2" s="1"/>
  <c r="Q20" i="2"/>
  <c r="Q17" i="2"/>
  <c r="O17" i="2" s="1"/>
  <c r="Q29" i="2"/>
  <c r="Y31" i="2"/>
  <c r="Y32" i="2"/>
  <c r="W32" i="2" s="1"/>
  <c r="Y25" i="2"/>
  <c r="W25" i="2" s="1"/>
  <c r="Y28" i="2"/>
  <c r="W28" i="2" s="1"/>
  <c r="Y35" i="2"/>
  <c r="Y19" i="2"/>
  <c r="W19" i="2" s="1"/>
  <c r="Y34" i="2"/>
  <c r="Y33" i="2"/>
  <c r="Y26" i="2"/>
  <c r="Y29" i="2"/>
  <c r="W29" i="2" s="1"/>
  <c r="AG34" i="2"/>
  <c r="AG35" i="2"/>
  <c r="AG25" i="2"/>
  <c r="AE25" i="2" s="1"/>
  <c r="AG31" i="2"/>
  <c r="AG30" i="2"/>
  <c r="AG27" i="2"/>
  <c r="AE27" i="2" s="1"/>
  <c r="AG19" i="2"/>
  <c r="AE19" i="2" s="1"/>
  <c r="AG33" i="2"/>
  <c r="AG29" i="2"/>
  <c r="AG26" i="2"/>
  <c r="AG28" i="2"/>
  <c r="AO34" i="2"/>
  <c r="AM34" i="2" s="1"/>
  <c r="AO35" i="2"/>
  <c r="AO25" i="2"/>
  <c r="AM25" i="2" s="1"/>
  <c r="AO32" i="2"/>
  <c r="AM32" i="2" s="1"/>
  <c r="AO24" i="2"/>
  <c r="AM24" i="2" s="1"/>
  <c r="AO19" i="2"/>
  <c r="AM19" i="2" s="1"/>
  <c r="AO33" i="2"/>
  <c r="AM33" i="2" s="1"/>
  <c r="AO29" i="2"/>
  <c r="AO31" i="2"/>
  <c r="AO30" i="2"/>
  <c r="AO23" i="2"/>
  <c r="AM23" i="2" s="1"/>
  <c r="AO22" i="2"/>
  <c r="AO21" i="2"/>
  <c r="AM21" i="2" s="1"/>
  <c r="AO18" i="2"/>
  <c r="AM18" i="2" s="1"/>
  <c r="AW34" i="2"/>
  <c r="AW35" i="2"/>
  <c r="AU35" i="2" s="1"/>
  <c r="AW25" i="2"/>
  <c r="AU25" i="2" s="1"/>
  <c r="AW33" i="2"/>
  <c r="AU33" i="2" s="1"/>
  <c r="AW28" i="2"/>
  <c r="AU28" i="2" s="1"/>
  <c r="AW31" i="2"/>
  <c r="AU31" i="2" s="1"/>
  <c r="AW30" i="2"/>
  <c r="AW22" i="2"/>
  <c r="AU22" i="2" s="1"/>
  <c r="AW19" i="2"/>
  <c r="AU19" i="2" s="1"/>
  <c r="AW24" i="2"/>
  <c r="AU24" i="2" s="1"/>
  <c r="AW32" i="2"/>
  <c r="AW29" i="2"/>
  <c r="AU29" i="2" s="1"/>
  <c r="AW23" i="2"/>
  <c r="AU23" i="2" s="1"/>
  <c r="AW16" i="2"/>
  <c r="AU16" i="2" s="1"/>
  <c r="BE34" i="2"/>
  <c r="BE35" i="2"/>
  <c r="BE25" i="2"/>
  <c r="BE27" i="2"/>
  <c r="BC27" i="2" s="1"/>
  <c r="BE28" i="2"/>
  <c r="BC28" i="2" s="1"/>
  <c r="BE19" i="2"/>
  <c r="BC19" i="2" s="1"/>
  <c r="BE33" i="2"/>
  <c r="BC33" i="2" s="1"/>
  <c r="BE29" i="2"/>
  <c r="BC29" i="2" s="1"/>
  <c r="BE32" i="2"/>
  <c r="BC32" i="2" s="1"/>
  <c r="BE24" i="2"/>
  <c r="BC24" i="2" s="1"/>
  <c r="BE26" i="2"/>
  <c r="BE31" i="2"/>
  <c r="BC31" i="2" s="1"/>
  <c r="BE30" i="2"/>
  <c r="BM34" i="2"/>
  <c r="BK34" i="2" s="1"/>
  <c r="BM35" i="2"/>
  <c r="BM25" i="2"/>
  <c r="BK25" i="2" s="1"/>
  <c r="BM31" i="2"/>
  <c r="BM30" i="2"/>
  <c r="BM19" i="2"/>
  <c r="BK19" i="2" s="1"/>
  <c r="BM23" i="2"/>
  <c r="BK23" i="2" s="1"/>
  <c r="BM32" i="2"/>
  <c r="BM29" i="2"/>
  <c r="BM27" i="2"/>
  <c r="BM24" i="2"/>
  <c r="BK24" i="2" s="1"/>
  <c r="BM28" i="2"/>
  <c r="BK28" i="2" s="1"/>
  <c r="BM26" i="2"/>
  <c r="BU34" i="2"/>
  <c r="BU35" i="2"/>
  <c r="BS35" i="2" s="1"/>
  <c r="BU25" i="2"/>
  <c r="BS25" i="2" s="1"/>
  <c r="BU32" i="2"/>
  <c r="BU31" i="2"/>
  <c r="BS31" i="2" s="1"/>
  <c r="BU27" i="2"/>
  <c r="BS27" i="2" s="1"/>
  <c r="BU29" i="2"/>
  <c r="BU19" i="2"/>
  <c r="BS19" i="2" s="1"/>
  <c r="BU28" i="2"/>
  <c r="BS28" i="2" s="1"/>
  <c r="BU33" i="2"/>
  <c r="BU26" i="2"/>
  <c r="BU22" i="2"/>
  <c r="BS22" i="2" s="1"/>
  <c r="BU23" i="2"/>
  <c r="CC31" i="2"/>
  <c r="CA31" i="2" s="1" a="1"/>
  <c r="CA31" i="2" s="1"/>
  <c r="CC29" i="2"/>
  <c r="CA29" i="2" s="1" a="1"/>
  <c r="CA29" i="2" s="1"/>
  <c r="CC32" i="2"/>
  <c r="CA32" i="2" s="1" a="1"/>
  <c r="CA32" i="2" s="1"/>
  <c r="CC24" i="2"/>
  <c r="CA24" i="2" s="1" a="1"/>
  <c r="CA24" i="2" s="1"/>
  <c r="CC34" i="2"/>
  <c r="CA34" i="2" s="1" a="1"/>
  <c r="CA34" i="2" s="1"/>
  <c r="CC27" i="2"/>
  <c r="CA27" i="2" s="1" a="1"/>
  <c r="CA27" i="2" s="1"/>
  <c r="CC30" i="2"/>
  <c r="CA30" i="2" s="1" a="1"/>
  <c r="CA30" i="2" s="1"/>
  <c r="CC18" i="2"/>
  <c r="CA18" i="2" s="1" a="1"/>
  <c r="CA18" i="2" s="1"/>
  <c r="CC33" i="2"/>
  <c r="CA33" i="2" s="1" a="1"/>
  <c r="CA33" i="2" s="1"/>
  <c r="CC22" i="2"/>
  <c r="CA22" i="2" s="1" a="1"/>
  <c r="CA22" i="2" s="1"/>
  <c r="CC26" i="2"/>
  <c r="CA26" i="2" s="1" a="1"/>
  <c r="CA26" i="2" s="1"/>
  <c r="CC25" i="2"/>
  <c r="CA25" i="2" s="1" a="1"/>
  <c r="CA25" i="2" s="1"/>
  <c r="CK31" i="2"/>
  <c r="CK29" i="2"/>
  <c r="CI29" i="2" s="1"/>
  <c r="CK32" i="2"/>
  <c r="CI32" i="2" s="1"/>
  <c r="CK24" i="2"/>
  <c r="CI24" i="2" s="1"/>
  <c r="CK30" i="2"/>
  <c r="CI30" i="2" s="1"/>
  <c r="CK35" i="2"/>
  <c r="CK23" i="2"/>
  <c r="CI23" i="2" s="1"/>
  <c r="CK18" i="2"/>
  <c r="CI18" i="2" s="1"/>
  <c r="CK34" i="2"/>
  <c r="CK33" i="2"/>
  <c r="CI33" i="2" s="1"/>
  <c r="CK26" i="2"/>
  <c r="CI26" i="2" s="1"/>
  <c r="CK27" i="2"/>
  <c r="CI27" i="2" s="1"/>
  <c r="CK22" i="2"/>
  <c r="CI22" i="2" s="1"/>
  <c r="CK20" i="2"/>
  <c r="CI20" i="2" s="1"/>
  <c r="CK17" i="2"/>
  <c r="CI17" i="2" s="1"/>
  <c r="CS31" i="2"/>
  <c r="CS29" i="2"/>
  <c r="CS32" i="2"/>
  <c r="CS24" i="2"/>
  <c r="CS33" i="2"/>
  <c r="CS21" i="2"/>
  <c r="CS18" i="2"/>
  <c r="CS23" i="2"/>
  <c r="CS28" i="2"/>
  <c r="CS26" i="2"/>
  <c r="CS35" i="2"/>
  <c r="CS25" i="2"/>
  <c r="CS34" i="2"/>
  <c r="DA31" i="2"/>
  <c r="CY31" i="2" s="1"/>
  <c r="DA29" i="2"/>
  <c r="CY29" i="2" s="1"/>
  <c r="DA32" i="2"/>
  <c r="DA24" i="2"/>
  <c r="DA34" i="2"/>
  <c r="DA35" i="2"/>
  <c r="DA27" i="2"/>
  <c r="CY27" i="2" s="1"/>
  <c r="DA18" i="2"/>
  <c r="CY18" i="2" s="1"/>
  <c r="DA33" i="2"/>
  <c r="CY33" i="2" s="1"/>
  <c r="DA30" i="2"/>
  <c r="CY30" i="2" s="1"/>
  <c r="DA23" i="2"/>
  <c r="CY23" i="2" s="1"/>
  <c r="DA26" i="2"/>
  <c r="CY26" i="2" s="1"/>
  <c r="DI31" i="2"/>
  <c r="DI29" i="2"/>
  <c r="DG29" i="2" s="1"/>
  <c r="DI32" i="2"/>
  <c r="DG32" i="2" s="1"/>
  <c r="DI24" i="2"/>
  <c r="DG24" i="2" s="1"/>
  <c r="DI30" i="2"/>
  <c r="DI18" i="2"/>
  <c r="DG18" i="2" s="1"/>
  <c r="DI28" i="2"/>
  <c r="DI33" i="2"/>
  <c r="DI22" i="2"/>
  <c r="DI26" i="2"/>
  <c r="D14" i="2"/>
  <c r="M14" i="2"/>
  <c r="AO14" i="2"/>
  <c r="AM14" i="2" s="1"/>
  <c r="CW15" i="2"/>
  <c r="DF15" i="2"/>
  <c r="Y16" i="2"/>
  <c r="W16" i="2" s="1"/>
  <c r="BB16" i="2"/>
  <c r="DA16" i="2"/>
  <c r="CY16" i="2" s="1"/>
  <c r="AS13" i="2"/>
  <c r="BB13" i="2"/>
  <c r="BU13" i="2"/>
  <c r="BS13" i="2" s="1"/>
  <c r="CC13" i="2"/>
  <c r="CA13" i="2" s="1" a="1"/>
  <c r="CA13" i="2" s="1"/>
  <c r="CL13" i="2"/>
  <c r="E14" i="2"/>
  <c r="AG14" i="2"/>
  <c r="AE14" i="2" s="1"/>
  <c r="AP14" i="2"/>
  <c r="BQ14" i="2"/>
  <c r="B29" i="2"/>
  <c r="B24" i="2"/>
  <c r="B25" i="2"/>
  <c r="B18" i="2"/>
  <c r="B28" i="2"/>
  <c r="B23" i="2"/>
  <c r="B27" i="2"/>
  <c r="B19" i="2"/>
  <c r="J29" i="2"/>
  <c r="J24" i="2"/>
  <c r="J27" i="2"/>
  <c r="J18" i="2"/>
  <c r="J25" i="2"/>
  <c r="J26" i="2"/>
  <c r="J28" i="2"/>
  <c r="S33" i="2"/>
  <c r="S28" i="2"/>
  <c r="S34" i="2"/>
  <c r="S23" i="2"/>
  <c r="S32" i="2"/>
  <c r="S29" i="2"/>
  <c r="S17" i="2"/>
  <c r="S25" i="2"/>
  <c r="S27" i="2"/>
  <c r="S35" i="2"/>
  <c r="S31" i="2"/>
  <c r="S30" i="2"/>
  <c r="S26" i="2"/>
  <c r="S24" i="2"/>
  <c r="AA33" i="2"/>
  <c r="AA28" i="2"/>
  <c r="AA34" i="2"/>
  <c r="AA23" i="2"/>
  <c r="AA31" i="2"/>
  <c r="AA30" i="2"/>
  <c r="AA27" i="2"/>
  <c r="AA17" i="2"/>
  <c r="AA32" i="2"/>
  <c r="AA29" i="2"/>
  <c r="AA25" i="2"/>
  <c r="AA35" i="2"/>
  <c r="AA22" i="2"/>
  <c r="AI28" i="2"/>
  <c r="AI23" i="2"/>
  <c r="AI34" i="2"/>
  <c r="AI35" i="2"/>
  <c r="AI26" i="2"/>
  <c r="AI17" i="2"/>
  <c r="AI29" i="2"/>
  <c r="AI27" i="2"/>
  <c r="AI24" i="2"/>
  <c r="AI30" i="2"/>
  <c r="AI32" i="2"/>
  <c r="AI31" i="2"/>
  <c r="AI25" i="2"/>
  <c r="AI20" i="2"/>
  <c r="AQ28" i="2"/>
  <c r="AQ23" i="2"/>
  <c r="AQ35" i="2"/>
  <c r="AQ29" i="2"/>
  <c r="AQ33" i="2"/>
  <c r="AQ17" i="2"/>
  <c r="AQ27" i="2"/>
  <c r="AQ26" i="2"/>
  <c r="AQ32" i="2"/>
  <c r="AQ31" i="2"/>
  <c r="AQ30" i="2"/>
  <c r="AQ34" i="2"/>
  <c r="AQ24" i="2"/>
  <c r="AY28" i="2"/>
  <c r="AY23" i="2"/>
  <c r="AY32" i="2"/>
  <c r="AY30" i="2"/>
  <c r="AY29" i="2"/>
  <c r="AY35" i="2"/>
  <c r="AY24" i="2"/>
  <c r="AY17" i="2"/>
  <c r="AY25" i="2"/>
  <c r="AY22" i="2"/>
  <c r="AY33" i="2"/>
  <c r="AY27" i="2"/>
  <c r="AY18" i="2"/>
  <c r="AY34" i="2"/>
  <c r="AY26" i="2"/>
  <c r="BG28" i="2"/>
  <c r="BG23" i="2"/>
  <c r="BG33" i="2"/>
  <c r="BG35" i="2"/>
  <c r="BG34" i="2"/>
  <c r="BG29" i="2"/>
  <c r="BG17" i="2"/>
  <c r="BG24" i="2"/>
  <c r="BG32" i="2"/>
  <c r="BG31" i="2"/>
  <c r="BG27" i="2"/>
  <c r="BG26" i="2"/>
  <c r="BG30" i="2"/>
  <c r="BG22" i="2"/>
  <c r="BG21" i="2"/>
  <c r="BO28" i="2"/>
  <c r="BO23" i="2"/>
  <c r="BO34" i="2"/>
  <c r="BO35" i="2"/>
  <c r="BO22" i="2"/>
  <c r="BO17" i="2"/>
  <c r="BO27" i="2"/>
  <c r="BO30" i="2"/>
  <c r="BO32" i="2"/>
  <c r="BO31" i="2"/>
  <c r="BO29" i="2"/>
  <c r="BO26" i="2"/>
  <c r="BO16" i="2"/>
  <c r="BW28" i="2"/>
  <c r="BW23" i="2"/>
  <c r="BW35" i="2"/>
  <c r="BW29" i="2"/>
  <c r="BW27" i="2"/>
  <c r="BW30" i="2"/>
  <c r="BW34" i="2"/>
  <c r="BW25" i="2"/>
  <c r="BW17" i="2"/>
  <c r="BW33" i="2"/>
  <c r="BW32" i="2"/>
  <c r="BW31" i="2"/>
  <c r="BW19" i="2"/>
  <c r="BW24" i="2"/>
  <c r="CE33" i="2"/>
  <c r="CE34" i="2"/>
  <c r="CE22" i="2"/>
  <c r="CE32" i="2"/>
  <c r="CE27" i="2"/>
  <c r="CE35" i="2"/>
  <c r="CE25" i="2"/>
  <c r="CE16" i="2"/>
  <c r="CE29" i="2"/>
  <c r="CE26" i="2"/>
  <c r="CE30" i="2"/>
  <c r="CE31" i="2"/>
  <c r="CE19" i="2"/>
  <c r="CE28" i="2"/>
  <c r="CM33" i="2"/>
  <c r="CM34" i="2"/>
  <c r="CM22" i="2"/>
  <c r="CM28" i="2"/>
  <c r="CM35" i="2"/>
  <c r="CM16" i="2"/>
  <c r="CM32" i="2"/>
  <c r="CM27" i="2"/>
  <c r="CM25" i="2"/>
  <c r="CM31" i="2"/>
  <c r="CM30" i="2"/>
  <c r="CM29" i="2"/>
  <c r="CU33" i="2"/>
  <c r="CU34" i="2"/>
  <c r="CU22" i="2"/>
  <c r="CU30" i="2"/>
  <c r="CU32" i="2"/>
  <c r="CU28" i="2"/>
  <c r="CU27" i="2"/>
  <c r="CU35" i="2"/>
  <c r="CU23" i="2"/>
  <c r="CU16" i="2"/>
  <c r="CU29" i="2"/>
  <c r="CU26" i="2"/>
  <c r="CU31" i="2"/>
  <c r="CU17" i="2"/>
  <c r="CU24" i="2"/>
  <c r="DC33" i="2"/>
  <c r="DC34" i="2"/>
  <c r="DC22" i="2"/>
  <c r="DC31" i="2"/>
  <c r="DC35" i="2"/>
  <c r="DC16" i="2"/>
  <c r="DC23" i="2"/>
  <c r="DC32" i="2"/>
  <c r="DC30" i="2"/>
  <c r="DC24" i="2"/>
  <c r="DC27" i="2"/>
  <c r="DC25" i="2"/>
  <c r="DC26" i="2"/>
  <c r="DC20" i="2"/>
  <c r="DC28" i="2"/>
  <c r="D12" i="2"/>
  <c r="M12" i="2"/>
  <c r="V12" i="2"/>
  <c r="AO12" i="2"/>
  <c r="AX12" i="2"/>
  <c r="BG12" i="2"/>
  <c r="BY12" i="2"/>
  <c r="CG12" i="2"/>
  <c r="CP12" i="2"/>
  <c r="BM13" i="2"/>
  <c r="BK13" i="2" s="1"/>
  <c r="BV13" i="2"/>
  <c r="CD13" i="2"/>
  <c r="CM13" i="2"/>
  <c r="Y14" i="2"/>
  <c r="W14" i="2" s="1"/>
  <c r="AH14" i="2"/>
  <c r="AQ14" i="2"/>
  <c r="BI14" i="2"/>
  <c r="CS14" i="2"/>
  <c r="DB14" i="2"/>
  <c r="AW15" i="2"/>
  <c r="AU15" i="2" s="1"/>
  <c r="BF15" i="2"/>
  <c r="BO15" i="2"/>
  <c r="BN16" i="2"/>
  <c r="BZ16" i="2"/>
  <c r="CS16" i="2"/>
  <c r="E17" i="2"/>
  <c r="N17" i="2"/>
  <c r="BN17" i="2"/>
  <c r="CP17" i="2"/>
  <c r="M18" i="2"/>
  <c r="AG18" i="2"/>
  <c r="AE18" i="2" s="1"/>
  <c r="BB18" i="2"/>
  <c r="BW18" i="2"/>
  <c r="CP18" i="2"/>
  <c r="V19" i="2"/>
  <c r="CD19" i="2"/>
  <c r="CO19" i="2"/>
  <c r="B20" i="2"/>
  <c r="L20" i="2"/>
  <c r="V20" i="2"/>
  <c r="AG20" i="2"/>
  <c r="AQ20" i="2"/>
  <c r="BB20" i="2"/>
  <c r="BM20" i="2"/>
  <c r="BW20" i="2"/>
  <c r="CE20" i="2"/>
  <c r="CO20" i="2"/>
  <c r="B21" i="2"/>
  <c r="AG21" i="2"/>
  <c r="AE21" i="2" s="1"/>
  <c r="AQ21" i="2"/>
  <c r="BA21" i="2"/>
  <c r="BV21" i="2"/>
  <c r="CG21" i="2"/>
  <c r="DF21" i="2"/>
  <c r="I22" i="2"/>
  <c r="G22" i="2" s="1"/>
  <c r="U22" i="2"/>
  <c r="AH22" i="2"/>
  <c r="BM22" i="2"/>
  <c r="BK22" i="2" s="1"/>
  <c r="DE22" i="2"/>
  <c r="M23" i="2"/>
  <c r="BF23" i="2"/>
  <c r="BZ23" i="2"/>
  <c r="CO23" i="2"/>
  <c r="AK24" i="2"/>
  <c r="BA25" i="2"/>
  <c r="BZ25" i="2"/>
  <c r="DI25" i="2"/>
  <c r="AA26" i="2"/>
  <c r="AO27" i="2"/>
  <c r="AM27" i="2" s="1"/>
  <c r="CX29" i="2"/>
  <c r="BU30" i="2"/>
  <c r="CO33" i="2"/>
  <c r="BJ34" i="2"/>
  <c r="BI12" i="2"/>
  <c r="CO13" i="2"/>
  <c r="BY18" i="2"/>
  <c r="AM13" i="2"/>
  <c r="AK14" i="2"/>
  <c r="DE12" i="2"/>
  <c r="F13" i="2"/>
  <c r="BI13" i="2"/>
  <c r="BR13" i="2"/>
  <c r="CW12" i="2"/>
  <c r="DF12" i="2"/>
  <c r="H13" i="2"/>
  <c r="Q13" i="2"/>
  <c r="O13" i="2" s="1"/>
  <c r="BY14" i="2"/>
  <c r="CH14" i="2"/>
  <c r="DI14" i="2"/>
  <c r="DG14" i="2" s="1"/>
  <c r="AL15" i="2"/>
  <c r="BM15" i="2"/>
  <c r="BK15" i="2" s="1"/>
  <c r="DI12" i="2"/>
  <c r="DG12" i="2" s="1"/>
  <c r="J13" i="2"/>
  <c r="S13" i="2"/>
  <c r="AK13" i="2"/>
  <c r="AT13" i="2"/>
  <c r="DE13" i="2"/>
  <c r="V15" i="2"/>
  <c r="CG15" i="2"/>
  <c r="CP15" i="2"/>
  <c r="I16" i="2"/>
  <c r="G16" i="2" s="1"/>
  <c r="R16" i="2"/>
  <c r="AA16" i="2"/>
  <c r="AK16" i="2"/>
  <c r="AT16" i="2"/>
  <c r="AH17" i="2"/>
  <c r="AT17" i="2"/>
  <c r="AQ19" i="2"/>
  <c r="BA19" i="2"/>
  <c r="BJ19" i="2"/>
  <c r="C23" i="2"/>
  <c r="C22" i="2"/>
  <c r="C17" i="2"/>
  <c r="C29" i="2"/>
  <c r="C28" i="2"/>
  <c r="C27" i="2"/>
  <c r="C26" i="2"/>
  <c r="L22" i="2"/>
  <c r="L16" i="2"/>
  <c r="L23" i="2"/>
  <c r="L28" i="2"/>
  <c r="L25" i="2"/>
  <c r="T31" i="2"/>
  <c r="T22" i="2"/>
  <c r="T35" i="2"/>
  <c r="T27" i="2"/>
  <c r="T34" i="2"/>
  <c r="T33" i="2"/>
  <c r="T25" i="2"/>
  <c r="T16" i="2"/>
  <c r="T30" i="2"/>
  <c r="T28" i="2"/>
  <c r="T32" i="2"/>
  <c r="T26" i="2"/>
  <c r="T19" i="2"/>
  <c r="AB31" i="2"/>
  <c r="AB22" i="2"/>
  <c r="AB28" i="2"/>
  <c r="AB33" i="2"/>
  <c r="AB32" i="2"/>
  <c r="AB16" i="2"/>
  <c r="AB25" i="2"/>
  <c r="AB29" i="2"/>
  <c r="AB30" i="2"/>
  <c r="AB35" i="2"/>
  <c r="AB34" i="2"/>
  <c r="AB26" i="2"/>
  <c r="AB24" i="2"/>
  <c r="AJ33" i="2"/>
  <c r="AJ34" i="2"/>
  <c r="AJ22" i="2"/>
  <c r="AJ30" i="2"/>
  <c r="AJ32" i="2"/>
  <c r="AJ28" i="2"/>
  <c r="AJ27" i="2"/>
  <c r="AJ35" i="2"/>
  <c r="AJ23" i="2"/>
  <c r="AJ16" i="2"/>
  <c r="AJ26" i="2"/>
  <c r="AJ24" i="2"/>
  <c r="AJ31" i="2"/>
  <c r="AJ25" i="2"/>
  <c r="AJ17" i="2"/>
  <c r="AR33" i="2"/>
  <c r="AR34" i="2"/>
  <c r="AR22" i="2"/>
  <c r="AR31" i="2"/>
  <c r="AR35" i="2"/>
  <c r="AR27" i="2"/>
  <c r="AR26" i="2"/>
  <c r="AR16" i="2"/>
  <c r="AR32" i="2"/>
  <c r="AR29" i="2"/>
  <c r="AR28" i="2"/>
  <c r="AR30" i="2"/>
  <c r="AR20" i="2"/>
  <c r="AR25" i="2"/>
  <c r="AZ33" i="2"/>
  <c r="AZ34" i="2"/>
  <c r="AZ22" i="2"/>
  <c r="AZ32" i="2"/>
  <c r="AZ31" i="2"/>
  <c r="AZ16" i="2"/>
  <c r="AZ26" i="2"/>
  <c r="AZ35" i="2"/>
  <c r="AZ29" i="2"/>
  <c r="AZ25" i="2"/>
  <c r="AZ27" i="2"/>
  <c r="AZ23" i="2"/>
  <c r="AZ28" i="2"/>
  <c r="AZ30" i="2"/>
  <c r="AZ24" i="2"/>
  <c r="BH33" i="2"/>
  <c r="BH34" i="2"/>
  <c r="BH22" i="2"/>
  <c r="BH28" i="2"/>
  <c r="BH32" i="2"/>
  <c r="BH24" i="2"/>
  <c r="BH16" i="2"/>
  <c r="BH31" i="2"/>
  <c r="BH30" i="2"/>
  <c r="BH25" i="2"/>
  <c r="BH23" i="2"/>
  <c r="BH18" i="2"/>
  <c r="BH29" i="2"/>
  <c r="BP33" i="2"/>
  <c r="BP34" i="2"/>
  <c r="BP22" i="2"/>
  <c r="BP30" i="2"/>
  <c r="BP35" i="2"/>
  <c r="BP28" i="2"/>
  <c r="BP16" i="2"/>
  <c r="BP24" i="2"/>
  <c r="BP27" i="2"/>
  <c r="BP32" i="2"/>
  <c r="BP31" i="2"/>
  <c r="BP29" i="2"/>
  <c r="BP26" i="2"/>
  <c r="BP21" i="2"/>
  <c r="BP25" i="2"/>
  <c r="BX33" i="2"/>
  <c r="BX34" i="2"/>
  <c r="BX22" i="2"/>
  <c r="BX31" i="2"/>
  <c r="BX32" i="2"/>
  <c r="BX16" i="2"/>
  <c r="BX30" i="2"/>
  <c r="BX35" i="2"/>
  <c r="BX27" i="2"/>
  <c r="BX29" i="2"/>
  <c r="BX25" i="2"/>
  <c r="BX28" i="2"/>
  <c r="BX23" i="2"/>
  <c r="BX26" i="2"/>
  <c r="CF30" i="2"/>
  <c r="CF31" i="2"/>
  <c r="CF29" i="2"/>
  <c r="CF21" i="2"/>
  <c r="CF35" i="2"/>
  <c r="CF34" i="2"/>
  <c r="CF32" i="2"/>
  <c r="CF26" i="2"/>
  <c r="CF15" i="2"/>
  <c r="CF28" i="2"/>
  <c r="CF33" i="2"/>
  <c r="CF25" i="2"/>
  <c r="CF23" i="2"/>
  <c r="CN30" i="2"/>
  <c r="CN31" i="2"/>
  <c r="CN29" i="2"/>
  <c r="CN21" i="2"/>
  <c r="CN27" i="2"/>
  <c r="CN33" i="2"/>
  <c r="CN32" i="2"/>
  <c r="CN25" i="2"/>
  <c r="CN15" i="2"/>
  <c r="CN24" i="2"/>
  <c r="CN22" i="2"/>
  <c r="CN35" i="2"/>
  <c r="CN28" i="2"/>
  <c r="CN26" i="2"/>
  <c r="CN19" i="2"/>
  <c r="CV30" i="2"/>
  <c r="CV31" i="2"/>
  <c r="CV29" i="2"/>
  <c r="CV21" i="2"/>
  <c r="CV26" i="2"/>
  <c r="CV15" i="2"/>
  <c r="CV28" i="2"/>
  <c r="CV25" i="2"/>
  <c r="CV35" i="2"/>
  <c r="CV32" i="2"/>
  <c r="CV23" i="2"/>
  <c r="CV34" i="2"/>
  <c r="CV33" i="2"/>
  <c r="CV22" i="2"/>
  <c r="DD30" i="2"/>
  <c r="DD31" i="2"/>
  <c r="DD29" i="2"/>
  <c r="DD21" i="2"/>
  <c r="DD34" i="2"/>
  <c r="DD32" i="2"/>
  <c r="DD27" i="2"/>
  <c r="DD33" i="2"/>
  <c r="DD23" i="2"/>
  <c r="DD15" i="2"/>
  <c r="DD26" i="2"/>
  <c r="DD35" i="2"/>
  <c r="DD25" i="2"/>
  <c r="DD17" i="2"/>
  <c r="E12" i="2"/>
  <c r="N12" i="2"/>
  <c r="AG12" i="2"/>
  <c r="AP12" i="2"/>
  <c r="AY12" i="2"/>
  <c r="BH12" i="2"/>
  <c r="BQ12" i="2"/>
  <c r="BZ12" i="2"/>
  <c r="CH12" i="2"/>
  <c r="DA12" i="2"/>
  <c r="CY12" i="2" s="1"/>
  <c r="B13" i="2"/>
  <c r="T13" i="2"/>
  <c r="AC13" i="2"/>
  <c r="AL13" i="2"/>
  <c r="BE13" i="2"/>
  <c r="BC13" i="2" s="1"/>
  <c r="BN13" i="2"/>
  <c r="BW13" i="2"/>
  <c r="CE13" i="2"/>
  <c r="CN13" i="2"/>
  <c r="CW13" i="2"/>
  <c r="H14" i="2"/>
  <c r="G14" i="2" s="1"/>
  <c r="Q14" i="2"/>
  <c r="O14" i="2" s="1"/>
  <c r="Z14" i="2"/>
  <c r="AI14" i="2"/>
  <c r="AR14" i="2"/>
  <c r="BA14" i="2"/>
  <c r="CK14" i="2"/>
  <c r="CI14" i="2" s="1"/>
  <c r="CT14" i="2"/>
  <c r="DC14" i="2"/>
  <c r="D15" i="2"/>
  <c r="N15" i="2"/>
  <c r="AO15" i="2"/>
  <c r="AM15" i="2" s="1"/>
  <c r="AX15" i="2"/>
  <c r="BG15" i="2"/>
  <c r="BP15" i="2"/>
  <c r="BZ15" i="2"/>
  <c r="CH15" i="2"/>
  <c r="DI15" i="2"/>
  <c r="DG15" i="2" s="1"/>
  <c r="J16" i="2"/>
  <c r="S16" i="2"/>
  <c r="AC16" i="2"/>
  <c r="AL16" i="2"/>
  <c r="BE16" i="2"/>
  <c r="BC16" i="2" s="1"/>
  <c r="BQ16" i="2"/>
  <c r="CT16" i="2"/>
  <c r="DE16" i="2"/>
  <c r="F17" i="2"/>
  <c r="Y17" i="2"/>
  <c r="W17" i="2" s="1"/>
  <c r="AK17" i="2"/>
  <c r="BE17" i="2"/>
  <c r="BC17" i="2" s="1"/>
  <c r="BP17" i="2"/>
  <c r="BY17" i="2"/>
  <c r="CG17" i="2"/>
  <c r="DA17" i="2"/>
  <c r="CY17" i="2" s="1"/>
  <c r="D18" i="2"/>
  <c r="Y18" i="2"/>
  <c r="W18" i="2" s="1"/>
  <c r="AI18" i="2"/>
  <c r="AS18" i="2"/>
  <c r="BM18" i="2"/>
  <c r="BK18" i="2" s="1"/>
  <c r="BX18" i="2"/>
  <c r="CG18" i="2"/>
  <c r="DB18" i="2"/>
  <c r="D19" i="2"/>
  <c r="M19" i="2"/>
  <c r="AH19" i="2"/>
  <c r="AR19" i="2"/>
  <c r="BB19" i="2"/>
  <c r="BV19" i="2"/>
  <c r="CF19" i="2"/>
  <c r="CP19" i="2"/>
  <c r="DA19" i="2"/>
  <c r="C20" i="2"/>
  <c r="M20" i="2"/>
  <c r="AH20" i="2"/>
  <c r="AS20" i="2"/>
  <c r="BN20" i="2"/>
  <c r="BX20" i="2"/>
  <c r="CF20" i="2"/>
  <c r="CP20" i="2"/>
  <c r="DA20" i="2"/>
  <c r="CY20" i="2" s="1"/>
  <c r="C21" i="2"/>
  <c r="N21" i="2"/>
  <c r="Y21" i="2"/>
  <c r="W21" i="2" s="1"/>
  <c r="AH21" i="2"/>
  <c r="AR21" i="2"/>
  <c r="BB21" i="2"/>
  <c r="BM21" i="2"/>
  <c r="BK21" i="2" s="1"/>
  <c r="BW21" i="2"/>
  <c r="CH21" i="2"/>
  <c r="CU21" i="2"/>
  <c r="J22" i="2"/>
  <c r="AI22" i="2"/>
  <c r="AX22" i="2"/>
  <c r="BN22" i="2"/>
  <c r="CS22" i="2"/>
  <c r="N23" i="2"/>
  <c r="AD23" i="2"/>
  <c r="AT23" i="2"/>
  <c r="BI23" i="2"/>
  <c r="DI23" i="2"/>
  <c r="DG23" i="2" s="1"/>
  <c r="Q24" i="2"/>
  <c r="O24" i="2" s="1"/>
  <c r="AL24" i="2"/>
  <c r="BI24" i="2"/>
  <c r="CX24" i="2"/>
  <c r="BB25" i="2"/>
  <c r="B26" i="2"/>
  <c r="AC26" i="2"/>
  <c r="CM26" i="2"/>
  <c r="L27" i="2"/>
  <c r="AW27" i="2"/>
  <c r="DA28" i="2"/>
  <c r="CY28" i="2" s="1"/>
  <c r="AY31" i="2"/>
  <c r="CD32" i="2"/>
  <c r="AS33" i="2"/>
  <c r="BY35" i="2"/>
  <c r="AN31" i="10"/>
  <c r="AN32" i="10"/>
  <c r="AN22" i="10"/>
  <c r="AN34" i="10"/>
  <c r="AN25" i="10"/>
  <c r="AN24" i="10"/>
  <c r="AN23" i="10"/>
  <c r="AN16" i="10"/>
  <c r="AN18" i="10"/>
  <c r="AN33" i="10"/>
  <c r="AN27" i="10"/>
  <c r="AN15" i="10"/>
  <c r="AN13" i="10"/>
  <c r="AN26" i="10"/>
  <c r="AN20" i="10"/>
  <c r="AN30" i="10"/>
  <c r="AN35" i="10"/>
  <c r="AN21" i="10"/>
  <c r="AN29" i="10"/>
  <c r="AN28" i="10"/>
  <c r="AN17" i="10"/>
  <c r="AN14" i="10"/>
  <c r="AN12" i="10"/>
  <c r="AN19" i="10"/>
  <c r="AZ35" i="10"/>
  <c r="AZ29" i="10"/>
  <c r="AZ28" i="10"/>
  <c r="AZ27" i="10"/>
  <c r="AZ26" i="10"/>
  <c r="AZ25" i="10"/>
  <c r="AZ24" i="10"/>
  <c r="AZ23" i="10"/>
  <c r="AZ22" i="10"/>
  <c r="AZ21" i="10"/>
  <c r="AZ20" i="10"/>
  <c r="AZ31" i="10"/>
  <c r="AZ30" i="10"/>
  <c r="AZ17" i="10"/>
  <c r="AZ34" i="10"/>
  <c r="AZ14" i="10"/>
  <c r="AZ13" i="10"/>
  <c r="AZ12" i="10"/>
  <c r="AZ33" i="10"/>
  <c r="AZ32" i="10"/>
  <c r="AZ19" i="10"/>
  <c r="AZ16" i="10"/>
  <c r="AZ18" i="10"/>
  <c r="AY32" i="10"/>
  <c r="AY24" i="10"/>
  <c r="AY34" i="10"/>
  <c r="AY31" i="10"/>
  <c r="AY26" i="10"/>
  <c r="AY25" i="10"/>
  <c r="AY28" i="10"/>
  <c r="AY29" i="10"/>
  <c r="AY23" i="10"/>
  <c r="AY27" i="10"/>
  <c r="AY20" i="10"/>
  <c r="AY15" i="10"/>
  <c r="AY22" i="10"/>
  <c r="AY21" i="10"/>
  <c r="AY18" i="10"/>
  <c r="AY17" i="10"/>
  <c r="AY14" i="10"/>
  <c r="AY35" i="10"/>
  <c r="AY30" i="10"/>
  <c r="AY13" i="10"/>
  <c r="AY33" i="10"/>
  <c r="AY19" i="10"/>
  <c r="AY12" i="10"/>
  <c r="BQ30" i="10"/>
  <c r="BQ23" i="10"/>
  <c r="BQ31" i="10"/>
  <c r="BQ22" i="10"/>
  <c r="BQ20" i="10"/>
  <c r="BQ16" i="10"/>
  <c r="BQ15" i="10"/>
  <c r="BQ14" i="10"/>
  <c r="BQ13" i="10"/>
  <c r="BQ27" i="10"/>
  <c r="BQ34" i="10"/>
  <c r="BQ26" i="10"/>
  <c r="BQ18" i="10"/>
  <c r="BQ35" i="10"/>
  <c r="BQ24" i="10"/>
  <c r="BQ12" i="10"/>
  <c r="BQ17" i="10"/>
  <c r="BQ32" i="10"/>
  <c r="BQ33" i="10"/>
  <c r="BQ29" i="10"/>
  <c r="BQ28" i="10"/>
  <c r="BQ21" i="10"/>
  <c r="BQ25" i="10"/>
  <c r="BC12" i="10"/>
  <c r="I29" i="11"/>
  <c r="I27" i="11"/>
  <c r="I25" i="11"/>
  <c r="I32" i="10"/>
  <c r="I34" i="11"/>
  <c r="I32" i="11"/>
  <c r="I31" i="11"/>
  <c r="I24" i="11"/>
  <c r="I23" i="11"/>
  <c r="I15" i="11"/>
  <c r="I13" i="11"/>
  <c r="I35" i="11"/>
  <c r="I33" i="11"/>
  <c r="I30" i="11"/>
  <c r="I27" i="10"/>
  <c r="I28" i="11"/>
  <c r="I20" i="11"/>
  <c r="I18" i="11"/>
  <c r="I17" i="11"/>
  <c r="I16" i="11"/>
  <c r="I22" i="11"/>
  <c r="I34" i="10"/>
  <c r="I25" i="10"/>
  <c r="I22" i="10"/>
  <c r="I21" i="11"/>
  <c r="I19" i="11"/>
  <c r="I31" i="10"/>
  <c r="I20" i="10"/>
  <c r="I26" i="11"/>
  <c r="I35" i="10"/>
  <c r="I33" i="10"/>
  <c r="I28" i="10"/>
  <c r="I14" i="11"/>
  <c r="I16" i="10"/>
  <c r="I29" i="10"/>
  <c r="I23" i="10"/>
  <c r="I26" i="10"/>
  <c r="I12" i="11"/>
  <c r="I21" i="10"/>
  <c r="I14" i="10"/>
  <c r="I24" i="10"/>
  <c r="I18" i="10"/>
  <c r="I13" i="10"/>
  <c r="I30" i="10"/>
  <c r="I17" i="10"/>
  <c r="I15" i="10"/>
  <c r="BT31" i="10"/>
  <c r="BT35" i="10"/>
  <c r="BT33" i="10"/>
  <c r="BT26" i="10"/>
  <c r="BT30" i="10"/>
  <c r="BT25" i="10"/>
  <c r="BT21" i="10"/>
  <c r="BT19" i="10"/>
  <c r="BT15" i="10"/>
  <c r="BT27" i="10"/>
  <c r="BT23" i="10"/>
  <c r="BT34" i="10"/>
  <c r="BT29" i="10"/>
  <c r="BT18" i="10"/>
  <c r="BT24" i="10"/>
  <c r="BT28" i="10"/>
  <c r="BT17" i="10"/>
  <c r="BT20" i="10"/>
  <c r="BT32" i="10"/>
  <c r="BT22" i="10"/>
  <c r="BB33" i="10"/>
  <c r="BB31" i="10"/>
  <c r="BB26" i="10"/>
  <c r="BB32" i="10"/>
  <c r="BB28" i="10"/>
  <c r="BB21" i="10"/>
  <c r="BB19" i="10"/>
  <c r="BB24" i="10"/>
  <c r="BB35" i="10"/>
  <c r="BB27" i="10"/>
  <c r="BB17" i="10"/>
  <c r="BB15" i="10"/>
  <c r="BB20" i="10"/>
  <c r="BB29" i="10"/>
  <c r="BB25" i="10"/>
  <c r="BB18" i="10"/>
  <c r="BB13" i="10"/>
  <c r="BB23" i="10"/>
  <c r="BB34" i="10"/>
  <c r="BB12" i="10"/>
  <c r="BB30" i="10"/>
  <c r="I12" i="10"/>
  <c r="BT14" i="10"/>
  <c r="Q16" i="10"/>
  <c r="J35" i="10"/>
  <c r="J34" i="10"/>
  <c r="J28" i="10"/>
  <c r="J26" i="10"/>
  <c r="J20" i="10"/>
  <c r="J19" i="10"/>
  <c r="J18" i="10"/>
  <c r="J17" i="10"/>
  <c r="J32" i="10"/>
  <c r="J30" i="10"/>
  <c r="J24" i="10"/>
  <c r="J14" i="10"/>
  <c r="J27" i="10"/>
  <c r="J25" i="10"/>
  <c r="J31" i="10"/>
  <c r="J22" i="10"/>
  <c r="J33" i="10"/>
  <c r="J21" i="10"/>
  <c r="J29" i="10"/>
  <c r="J23" i="10"/>
  <c r="J16" i="10"/>
  <c r="J15" i="10"/>
  <c r="J13" i="10"/>
  <c r="X34" i="10"/>
  <c r="X35" i="10"/>
  <c r="X24" i="10"/>
  <c r="X33" i="10"/>
  <c r="X29" i="10"/>
  <c r="X17" i="10"/>
  <c r="X28" i="10"/>
  <c r="X21" i="10"/>
  <c r="X19" i="10"/>
  <c r="X31" i="10"/>
  <c r="X30" i="10"/>
  <c r="X27" i="10"/>
  <c r="X22" i="10"/>
  <c r="X25" i="10"/>
  <c r="X23" i="10"/>
  <c r="X18" i="10"/>
  <c r="X16" i="10"/>
  <c r="X13" i="10"/>
  <c r="X32" i="10"/>
  <c r="X26" i="10"/>
  <c r="X15" i="10"/>
  <c r="X14" i="10"/>
  <c r="AI2" i="10"/>
  <c r="J12" i="10"/>
  <c r="BT12" i="10"/>
  <c r="AY16" i="10"/>
  <c r="Q27" i="10"/>
  <c r="K32" i="10"/>
  <c r="K29" i="10"/>
  <c r="K35" i="10"/>
  <c r="K27" i="10"/>
  <c r="K24" i="10"/>
  <c r="K33" i="10"/>
  <c r="K25" i="10"/>
  <c r="K15" i="10"/>
  <c r="K21" i="10"/>
  <c r="K19" i="10"/>
  <c r="K30" i="10"/>
  <c r="K34" i="10"/>
  <c r="K26" i="10"/>
  <c r="K31" i="10"/>
  <c r="K28" i="10"/>
  <c r="K18" i="10"/>
  <c r="K23" i="10"/>
  <c r="K16" i="10"/>
  <c r="K14" i="10"/>
  <c r="K20" i="10"/>
  <c r="K17" i="10"/>
  <c r="K13" i="10"/>
  <c r="Z32" i="10"/>
  <c r="Z31" i="10"/>
  <c r="Z26" i="10"/>
  <c r="Z30" i="10"/>
  <c r="Z21" i="10"/>
  <c r="Z20" i="10"/>
  <c r="Z19" i="10"/>
  <c r="Z18" i="10"/>
  <c r="Z17" i="10"/>
  <c r="Z29" i="10"/>
  <c r="Z28" i="10"/>
  <c r="Z27" i="10"/>
  <c r="Z33" i="10"/>
  <c r="Z25" i="10"/>
  <c r="Z15" i="10"/>
  <c r="Z24" i="10"/>
  <c r="Z23" i="10"/>
  <c r="Z22" i="10"/>
  <c r="Z14" i="10"/>
  <c r="Z12" i="10"/>
  <c r="Z34" i="10"/>
  <c r="Z13" i="10"/>
  <c r="Z35" i="10"/>
  <c r="Z16" i="10"/>
  <c r="AK2" i="10"/>
  <c r="K12" i="10"/>
  <c r="AZ15" i="10"/>
  <c r="M30" i="10"/>
  <c r="M33" i="10"/>
  <c r="M28" i="10"/>
  <c r="M16" i="10"/>
  <c r="M15" i="10"/>
  <c r="M14" i="10"/>
  <c r="M34" i="10"/>
  <c r="M23" i="10"/>
  <c r="M22" i="10"/>
  <c r="M21" i="10"/>
  <c r="M18" i="10"/>
  <c r="M31" i="10"/>
  <c r="M27" i="10"/>
  <c r="M29" i="10"/>
  <c r="M20" i="10"/>
  <c r="M26" i="10"/>
  <c r="M32" i="10"/>
  <c r="M12" i="10"/>
  <c r="M35" i="10"/>
  <c r="M24" i="10"/>
  <c r="M19" i="10"/>
  <c r="M25" i="10"/>
  <c r="M17" i="10"/>
  <c r="M13" i="10"/>
  <c r="BT13" i="10"/>
  <c r="BB22" i="10"/>
  <c r="AJ2" i="10"/>
  <c r="AM2" i="10"/>
  <c r="AH2" i="10"/>
  <c r="AO2" i="10"/>
  <c r="AL2" i="10"/>
  <c r="Q35" i="11"/>
  <c r="Q34" i="11"/>
  <c r="Q32" i="11"/>
  <c r="Q29" i="11"/>
  <c r="Q19" i="11"/>
  <c r="Q17" i="11"/>
  <c r="Q28" i="11"/>
  <c r="Q27" i="11"/>
  <c r="Q25" i="11"/>
  <c r="Q22" i="11"/>
  <c r="Q31" i="10"/>
  <c r="Q26" i="10"/>
  <c r="Q16" i="11"/>
  <c r="Q24" i="11"/>
  <c r="Q33" i="11"/>
  <c r="Q14" i="11"/>
  <c r="Q23" i="10"/>
  <c r="Q21" i="10"/>
  <c r="Q23" i="11"/>
  <c r="Q20" i="11"/>
  <c r="Q19" i="10"/>
  <c r="Q12" i="11"/>
  <c r="Q31" i="11"/>
  <c r="Q15" i="11"/>
  <c r="Q13" i="11"/>
  <c r="Q34" i="10"/>
  <c r="Q30" i="11"/>
  <c r="Q26" i="11"/>
  <c r="Q21" i="11"/>
  <c r="Q35" i="10"/>
  <c r="Q15" i="10"/>
  <c r="Q32" i="10"/>
  <c r="Q30" i="10"/>
  <c r="Q25" i="10"/>
  <c r="Q18" i="10"/>
  <c r="Q18" i="11"/>
  <c r="Q33" i="10"/>
  <c r="Q29" i="10"/>
  <c r="Q24" i="10"/>
  <c r="Q20" i="10"/>
  <c r="Q13" i="10"/>
  <c r="Q12" i="10"/>
  <c r="Q28" i="10"/>
  <c r="Q17" i="10"/>
  <c r="AC33" i="10"/>
  <c r="AC30" i="10"/>
  <c r="AC34" i="10"/>
  <c r="AC28" i="10"/>
  <c r="AC24" i="10"/>
  <c r="AC23" i="10"/>
  <c r="AC21" i="10"/>
  <c r="AC16" i="10"/>
  <c r="AC15" i="10"/>
  <c r="AC14" i="10"/>
  <c r="AC27" i="10"/>
  <c r="AC19" i="10"/>
  <c r="AC26" i="10"/>
  <c r="AC13" i="10"/>
  <c r="AC25" i="10"/>
  <c r="AC35" i="10"/>
  <c r="AC12" i="10"/>
  <c r="AC18" i="10"/>
  <c r="AC32" i="10"/>
  <c r="AC29" i="10"/>
  <c r="AC22" i="10"/>
  <c r="AC31" i="10"/>
  <c r="AC17" i="10"/>
  <c r="BQ19" i="10"/>
  <c r="I19" i="10"/>
  <c r="E2" i="10"/>
  <c r="S35" i="10"/>
  <c r="S28" i="10"/>
  <c r="S33" i="10"/>
  <c r="S25" i="10"/>
  <c r="S22" i="10"/>
  <c r="S20" i="10"/>
  <c r="S29" i="10"/>
  <c r="S19" i="10"/>
  <c r="S14" i="10"/>
  <c r="S24" i="10"/>
  <c r="S27" i="10"/>
  <c r="S21" i="10"/>
  <c r="S18" i="10"/>
  <c r="S32" i="10"/>
  <c r="S31" i="10"/>
  <c r="S17" i="10"/>
  <c r="S16" i="10"/>
  <c r="S30" i="10"/>
  <c r="S34" i="10"/>
  <c r="BE34" i="10"/>
  <c r="BE29" i="10"/>
  <c r="BE33" i="10"/>
  <c r="BE22" i="10"/>
  <c r="BC22" i="10" s="1"/>
  <c r="BE25" i="10"/>
  <c r="BC25" i="10" s="1"/>
  <c r="BE24" i="10"/>
  <c r="BC24" i="10" s="1"/>
  <c r="BE17" i="10"/>
  <c r="BC17" i="10" s="1"/>
  <c r="BE15" i="10"/>
  <c r="BC15" i="10" s="1"/>
  <c r="BE35" i="10"/>
  <c r="BC35" i="10" s="1"/>
  <c r="BE23" i="10"/>
  <c r="BE20" i="10"/>
  <c r="BC20" i="10" s="1"/>
  <c r="BE19" i="10"/>
  <c r="BE31" i="10"/>
  <c r="BE30" i="10"/>
  <c r="BE26" i="10"/>
  <c r="BC26" i="10" s="1"/>
  <c r="BE16" i="10"/>
  <c r="BC16" i="10" s="1"/>
  <c r="V24" i="10"/>
  <c r="H2" i="10"/>
  <c r="U33" i="10"/>
  <c r="U30" i="10"/>
  <c r="U32" i="10"/>
  <c r="U29" i="10"/>
  <c r="U26" i="10"/>
  <c r="U34" i="10"/>
  <c r="U16" i="10"/>
  <c r="U15" i="10"/>
  <c r="U14" i="10"/>
  <c r="U31" i="10"/>
  <c r="U24" i="10"/>
  <c r="U23" i="10"/>
  <c r="U22" i="10"/>
  <c r="U20" i="10"/>
  <c r="U27" i="10"/>
  <c r="U35" i="10"/>
  <c r="U25" i="10"/>
  <c r="U28" i="10"/>
  <c r="AF31" i="10"/>
  <c r="AF30" i="10"/>
  <c r="AF23" i="10"/>
  <c r="AF32" i="10"/>
  <c r="AF33" i="10"/>
  <c r="AF27" i="10"/>
  <c r="AF26" i="10"/>
  <c r="AF34" i="10"/>
  <c r="AF17" i="10"/>
  <c r="AF25" i="10"/>
  <c r="AF35" i="10"/>
  <c r="AF29" i="10"/>
  <c r="AF21" i="10"/>
  <c r="AF28" i="10"/>
  <c r="AF18" i="10"/>
  <c r="AF20" i="10"/>
  <c r="AE20" i="10" s="1"/>
  <c r="AF15" i="10"/>
  <c r="AE15" i="10" s="1"/>
  <c r="S12" i="10"/>
  <c r="AF2" i="11"/>
  <c r="AA2" i="11"/>
  <c r="AE2" i="11"/>
  <c r="AD2" i="11"/>
  <c r="AG2" i="11"/>
  <c r="AC2" i="11"/>
  <c r="AB2" i="11"/>
  <c r="Z2" i="11"/>
  <c r="P34" i="2"/>
  <c r="P35" i="2"/>
  <c r="P30" i="2"/>
  <c r="P26" i="2"/>
  <c r="P33" i="2"/>
  <c r="X34" i="2"/>
  <c r="X35" i="2"/>
  <c r="X30" i="2"/>
  <c r="X26" i="2"/>
  <c r="X33" i="2"/>
  <c r="X31" i="2"/>
  <c r="AF30" i="2"/>
  <c r="AF26" i="2"/>
  <c r="AF35" i="2"/>
  <c r="AF29" i="2"/>
  <c r="AF34" i="2"/>
  <c r="AN30" i="2"/>
  <c r="AN26" i="2"/>
  <c r="AN31" i="2"/>
  <c r="AN29" i="2"/>
  <c r="AV30" i="2"/>
  <c r="AV26" i="2"/>
  <c r="AV34" i="2"/>
  <c r="AV27" i="2"/>
  <c r="AV32" i="2"/>
  <c r="BD30" i="2"/>
  <c r="BD26" i="2"/>
  <c r="BD34" i="2"/>
  <c r="BD35" i="2"/>
  <c r="BL30" i="2"/>
  <c r="BL26" i="2"/>
  <c r="BL35" i="2"/>
  <c r="BL32" i="2"/>
  <c r="BL31" i="2"/>
  <c r="BL29" i="2"/>
  <c r="BL27" i="2"/>
  <c r="BT30" i="2"/>
  <c r="BT26" i="2"/>
  <c r="BT34" i="2"/>
  <c r="BT33" i="2"/>
  <c r="BT32" i="2"/>
  <c r="BT29" i="2"/>
  <c r="CB34" i="2"/>
  <c r="CB35" i="2"/>
  <c r="CB25" i="2"/>
  <c r="CB33" i="2"/>
  <c r="CB28" i="2"/>
  <c r="CJ34" i="2"/>
  <c r="CJ35" i="2"/>
  <c r="CJ25" i="2"/>
  <c r="CJ31" i="2"/>
  <c r="CJ28" i="2"/>
  <c r="CR34" i="2"/>
  <c r="CQ34" i="2" s="1"/>
  <c r="CR35" i="2"/>
  <c r="CQ35" i="2" s="1"/>
  <c r="CR25" i="2"/>
  <c r="CQ25" i="2" s="1"/>
  <c r="CR31" i="2"/>
  <c r="CQ31" i="2" s="1"/>
  <c r="CR32" i="2"/>
  <c r="CQ32" i="2" s="1"/>
  <c r="CZ34" i="2"/>
  <c r="CZ35" i="2"/>
  <c r="CZ25" i="2"/>
  <c r="CY25" i="2" s="1"/>
  <c r="CZ32" i="2"/>
  <c r="DH34" i="2"/>
  <c r="DH35" i="2"/>
  <c r="DH25" i="2"/>
  <c r="DH33" i="2"/>
  <c r="DH31" i="2"/>
  <c r="DH28" i="2"/>
  <c r="DH30" i="2"/>
  <c r="DH26" i="2"/>
  <c r="P12" i="2"/>
  <c r="O12" i="2" s="1"/>
  <c r="X12" i="2"/>
  <c r="W12" i="2" s="1"/>
  <c r="AF12" i="2"/>
  <c r="AN12" i="2"/>
  <c r="AV12" i="2"/>
  <c r="AU12" i="2" s="1"/>
  <c r="BD12" i="2"/>
  <c r="BL12" i="2"/>
  <c r="BK12" i="2" s="1"/>
  <c r="BT12" i="2"/>
  <c r="BS12" i="2" s="1"/>
  <c r="CB19" i="2"/>
  <c r="CJ19" i="2"/>
  <c r="CR19" i="2"/>
  <c r="CQ19" i="2" s="1"/>
  <c r="CZ19" i="2"/>
  <c r="DH19" i="2"/>
  <c r="P20" i="2"/>
  <c r="X20" i="2"/>
  <c r="W20" i="2" s="1"/>
  <c r="AF20" i="2"/>
  <c r="AN20" i="2"/>
  <c r="AM20" i="2" s="1"/>
  <c r="AV20" i="2"/>
  <c r="BD20" i="2"/>
  <c r="BC20" i="2" s="1"/>
  <c r="BL20" i="2"/>
  <c r="BT20" i="2"/>
  <c r="CJ21" i="2"/>
  <c r="AN22" i="2"/>
  <c r="DH22" i="2"/>
  <c r="BT23" i="2"/>
  <c r="CB23" i="2"/>
  <c r="AF24" i="2"/>
  <c r="AE24" i="2" s="1"/>
  <c r="CZ24" i="2"/>
  <c r="BD25" i="2"/>
  <c r="CB26" i="2"/>
  <c r="CB27" i="2"/>
  <c r="AF28" i="2"/>
  <c r="P29" i="2"/>
  <c r="CR30" i="2"/>
  <c r="CQ30" i="2" s="1"/>
  <c r="AN35" i="2"/>
  <c r="V35" i="10"/>
  <c r="V34" i="10"/>
  <c r="V27" i="10"/>
  <c r="V33" i="10"/>
  <c r="V31" i="10"/>
  <c r="V25" i="10"/>
  <c r="V22" i="10"/>
  <c r="V17" i="10"/>
  <c r="V16" i="10"/>
  <c r="V28" i="10"/>
  <c r="V26" i="10"/>
  <c r="V20" i="10"/>
  <c r="V29" i="10"/>
  <c r="V15" i="10"/>
  <c r="AG32" i="11"/>
  <c r="AG30" i="11"/>
  <c r="AG34" i="10"/>
  <c r="AG34" i="11"/>
  <c r="AG29" i="11"/>
  <c r="AG26" i="11"/>
  <c r="AG25" i="11"/>
  <c r="AG19" i="11"/>
  <c r="AG33" i="11"/>
  <c r="AG31" i="11"/>
  <c r="AG28" i="11"/>
  <c r="AG27" i="11"/>
  <c r="AG14" i="11"/>
  <c r="AG13" i="11"/>
  <c r="AG24" i="10"/>
  <c r="AE24" i="10" s="1"/>
  <c r="AG35" i="11"/>
  <c r="AG18" i="11"/>
  <c r="AG35" i="10"/>
  <c r="AG24" i="11"/>
  <c r="AG28" i="10"/>
  <c r="AG17" i="10"/>
  <c r="AE17" i="10" s="1"/>
  <c r="AG15" i="11"/>
  <c r="AG32" i="10"/>
  <c r="AG29" i="10"/>
  <c r="AE29" i="10" s="1"/>
  <c r="AG22" i="10"/>
  <c r="AE22" i="10" s="1"/>
  <c r="AG22" i="11"/>
  <c r="AG20" i="11"/>
  <c r="AG16" i="11"/>
  <c r="AG23" i="11"/>
  <c r="AG21" i="11"/>
  <c r="AG26" i="10"/>
  <c r="AE26" i="10" s="1"/>
  <c r="AG18" i="10"/>
  <c r="AE18" i="10" s="1"/>
  <c r="AG17" i="11"/>
  <c r="AG31" i="10"/>
  <c r="AG30" i="10"/>
  <c r="AE30" i="10" s="1"/>
  <c r="AG27" i="10"/>
  <c r="AG12" i="11"/>
  <c r="AG21" i="10"/>
  <c r="AE21" i="10" s="1"/>
  <c r="AG23" i="10"/>
  <c r="AG19" i="10"/>
  <c r="AE19" i="10" s="1"/>
  <c r="AG16" i="10"/>
  <c r="AE16" i="10" s="1"/>
  <c r="AG33" i="10"/>
  <c r="AG14" i="10"/>
  <c r="AE14" i="10" s="1"/>
  <c r="U12" i="10"/>
  <c r="AF13" i="10"/>
  <c r="AE13" i="10" s="1"/>
  <c r="BE27" i="10"/>
  <c r="BC27" i="10" s="1"/>
  <c r="BE28" i="10"/>
  <c r="S23" i="10"/>
  <c r="AF24" i="10"/>
  <c r="S26" i="10"/>
  <c r="V32" i="10"/>
  <c r="D2" i="10"/>
  <c r="G2" i="10"/>
  <c r="C2" i="10"/>
  <c r="F2" i="10"/>
  <c r="B2" i="10"/>
  <c r="BP2" i="10"/>
  <c r="BS2" i="10"/>
  <c r="BN2" i="10"/>
  <c r="BU2" i="10"/>
  <c r="BR2" i="10"/>
  <c r="AF12" i="10"/>
  <c r="AE12" i="10" s="1"/>
  <c r="BE13" i="10"/>
  <c r="BC13" i="10" s="1"/>
  <c r="V14" i="10"/>
  <c r="BE18" i="10"/>
  <c r="BC18" i="10" s="1"/>
  <c r="AG25" i="10"/>
  <c r="AE25" i="10" s="1"/>
  <c r="BE32" i="10"/>
  <c r="BC32" i="10" s="1"/>
  <c r="L2" i="10"/>
  <c r="O2" i="10"/>
  <c r="N2" i="10"/>
  <c r="P2" i="10"/>
  <c r="AA35" i="10"/>
  <c r="AA27" i="10"/>
  <c r="AA31" i="10"/>
  <c r="AA23" i="10"/>
  <c r="AA22" i="10"/>
  <c r="AA30" i="10"/>
  <c r="AA26" i="10"/>
  <c r="AA25" i="10"/>
  <c r="AA24" i="10"/>
  <c r="AA19" i="10"/>
  <c r="AA32" i="10"/>
  <c r="AA16" i="10"/>
  <c r="AA17" i="10"/>
  <c r="AA21" i="10"/>
  <c r="AA18" i="10"/>
  <c r="AA20" i="10"/>
  <c r="AA15" i="10"/>
  <c r="AX30" i="10"/>
  <c r="AX23" i="10"/>
  <c r="AX25" i="10"/>
  <c r="AX19" i="10"/>
  <c r="AX18" i="10"/>
  <c r="AX17" i="10"/>
  <c r="AX34" i="10"/>
  <c r="AX33" i="10"/>
  <c r="AX32" i="10"/>
  <c r="AX29" i="10"/>
  <c r="AX28" i="10"/>
  <c r="AX27" i="10"/>
  <c r="AX26" i="10"/>
  <c r="AX24" i="10"/>
  <c r="AX31" i="10"/>
  <c r="AX21" i="10"/>
  <c r="AX14" i="10"/>
  <c r="AX13" i="10"/>
  <c r="AX12" i="10"/>
  <c r="AB29" i="10"/>
  <c r="AB28" i="10"/>
  <c r="AB27" i="10"/>
  <c r="AB26" i="10"/>
  <c r="AB25" i="10"/>
  <c r="AB24" i="10"/>
  <c r="AB23" i="10"/>
  <c r="AB22" i="10"/>
  <c r="AB21" i="10"/>
  <c r="AB34" i="10"/>
  <c r="AB32" i="10"/>
  <c r="AB20" i="10"/>
  <c r="AB35" i="10"/>
  <c r="AB31" i="10"/>
  <c r="AB13" i="10"/>
  <c r="AB12" i="10"/>
  <c r="AB18" i="10"/>
  <c r="AB14" i="10"/>
  <c r="AB33" i="10"/>
  <c r="AB16" i="10"/>
  <c r="R32" i="10"/>
  <c r="R27" i="10"/>
  <c r="R34" i="10"/>
  <c r="R24" i="10"/>
  <c r="R22" i="10"/>
  <c r="R20" i="10"/>
  <c r="R19" i="10"/>
  <c r="R18" i="10"/>
  <c r="R17" i="10"/>
  <c r="R21" i="10"/>
  <c r="R30" i="10"/>
  <c r="R26" i="10"/>
  <c r="R29" i="10"/>
  <c r="R16" i="10"/>
  <c r="R33" i="10"/>
  <c r="R28" i="10"/>
  <c r="R35" i="10"/>
  <c r="R25" i="10"/>
  <c r="R23" i="10"/>
  <c r="R13" i="10"/>
  <c r="AD32" i="10"/>
  <c r="AD29" i="10"/>
  <c r="AD25" i="10"/>
  <c r="AD22" i="10"/>
  <c r="AD23" i="10"/>
  <c r="AD33" i="10"/>
  <c r="AD28" i="10"/>
  <c r="AD27" i="10"/>
  <c r="AD21" i="10"/>
  <c r="AD20" i="10"/>
  <c r="AD15" i="10"/>
  <c r="AD34" i="10"/>
  <c r="AD24" i="10"/>
  <c r="AD19" i="10"/>
  <c r="BA30" i="10"/>
  <c r="BA35" i="10"/>
  <c r="BA33" i="10"/>
  <c r="BA25" i="10"/>
  <c r="BA32" i="10"/>
  <c r="BA27" i="10"/>
  <c r="BA20" i="10"/>
  <c r="BA24" i="10"/>
  <c r="BA23" i="10"/>
  <c r="BA22" i="10"/>
  <c r="BA18" i="10"/>
  <c r="BA16" i="10"/>
  <c r="BA15" i="10"/>
  <c r="BA14" i="10"/>
  <c r="BA34" i="10"/>
  <c r="BA21" i="10"/>
  <c r="BA28" i="10"/>
  <c r="BA12" i="10"/>
  <c r="AD13" i="10"/>
  <c r="BA19" i="10"/>
  <c r="AX22" i="10"/>
  <c r="AB30" i="10"/>
  <c r="BA31" i="10"/>
  <c r="B30" i="11"/>
  <c r="B29" i="11"/>
  <c r="B28" i="11"/>
  <c r="B27" i="11"/>
  <c r="B26" i="11"/>
  <c r="B25" i="11"/>
  <c r="B31" i="11"/>
  <c r="B33" i="11"/>
  <c r="B23" i="11"/>
  <c r="B21" i="11"/>
  <c r="B35" i="11"/>
  <c r="B24" i="11"/>
  <c r="B19" i="11"/>
  <c r="B18" i="11"/>
  <c r="B20" i="11"/>
  <c r="B17" i="11"/>
  <c r="B13" i="11"/>
  <c r="B12" i="11"/>
  <c r="B32" i="11"/>
  <c r="B15" i="11"/>
  <c r="B34" i="11"/>
  <c r="B22" i="11"/>
  <c r="B14" i="11"/>
  <c r="B16" i="11"/>
  <c r="AD30" i="10"/>
  <c r="AD35" i="10"/>
  <c r="T2" i="10"/>
  <c r="W2" i="10"/>
  <c r="Y2" i="10"/>
  <c r="BD31" i="10"/>
  <c r="BD28" i="10"/>
  <c r="BD33" i="10"/>
  <c r="BD27" i="10"/>
  <c r="BD23" i="10"/>
  <c r="BD19" i="10"/>
  <c r="BD34" i="10"/>
  <c r="BD29" i="10"/>
  <c r="BD14" i="10"/>
  <c r="BC14" i="10" s="1"/>
  <c r="BD30" i="10"/>
  <c r="C31" i="11"/>
  <c r="C29" i="11"/>
  <c r="C35" i="11"/>
  <c r="C25" i="11"/>
  <c r="C34" i="11"/>
  <c r="C20" i="11"/>
  <c r="C18" i="11"/>
  <c r="C26" i="11"/>
  <c r="C21" i="11"/>
  <c r="C17" i="11"/>
  <c r="C33" i="11"/>
  <c r="C30" i="11"/>
  <c r="C32" i="11"/>
  <c r="C27" i="11"/>
  <c r="C22" i="11"/>
  <c r="C16" i="11"/>
  <c r="C14" i="11"/>
  <c r="C28" i="11"/>
  <c r="C15" i="11"/>
  <c r="C13" i="11"/>
  <c r="C19" i="11"/>
  <c r="C23" i="11"/>
  <c r="C24" i="11"/>
  <c r="C12" i="11"/>
  <c r="S33" i="11"/>
  <c r="S30" i="11"/>
  <c r="S29" i="11"/>
  <c r="S27" i="11"/>
  <c r="S25" i="11"/>
  <c r="S35" i="11"/>
  <c r="S34" i="11"/>
  <c r="S24" i="11"/>
  <c r="S23" i="11"/>
  <c r="S32" i="11"/>
  <c r="S26" i="11"/>
  <c r="S18" i="11"/>
  <c r="S14" i="11"/>
  <c r="S20" i="11"/>
  <c r="S21" i="11"/>
  <c r="S19" i="11"/>
  <c r="S15" i="11"/>
  <c r="S13" i="11"/>
  <c r="S12" i="11"/>
  <c r="S31" i="11"/>
  <c r="S16" i="11"/>
  <c r="S28" i="11"/>
  <c r="S22" i="11"/>
  <c r="S17" i="11"/>
  <c r="BC2" i="10"/>
  <c r="M34" i="11"/>
  <c r="M30" i="11"/>
  <c r="M29" i="11"/>
  <c r="M28" i="11"/>
  <c r="M31" i="11"/>
  <c r="M25" i="11"/>
  <c r="M26" i="11"/>
  <c r="M35" i="11"/>
  <c r="M24" i="11"/>
  <c r="M18" i="11"/>
  <c r="M17" i="11"/>
  <c r="M14" i="11"/>
  <c r="M12" i="11"/>
  <c r="M33" i="11"/>
  <c r="M23" i="11"/>
  <c r="M27" i="11"/>
  <c r="M32" i="11"/>
  <c r="M15" i="11"/>
  <c r="M20" i="11"/>
  <c r="M22" i="11"/>
  <c r="M19" i="11"/>
  <c r="E30" i="11"/>
  <c r="E28" i="11"/>
  <c r="E26" i="11"/>
  <c r="E33" i="11"/>
  <c r="E29" i="11"/>
  <c r="E27" i="11"/>
  <c r="E32" i="11"/>
  <c r="E31" i="11"/>
  <c r="E22" i="11"/>
  <c r="E35" i="11"/>
  <c r="E23" i="11"/>
  <c r="E25" i="11"/>
  <c r="E21" i="11"/>
  <c r="E20" i="11"/>
  <c r="E19" i="11"/>
  <c r="E18" i="11"/>
  <c r="E16" i="11"/>
  <c r="E12" i="11"/>
  <c r="E34" i="11"/>
  <c r="E24" i="11"/>
  <c r="E14" i="11"/>
  <c r="E15" i="11"/>
  <c r="E17" i="11"/>
  <c r="M21" i="11"/>
  <c r="J33" i="11"/>
  <c r="J29" i="11"/>
  <c r="J28" i="11"/>
  <c r="J27" i="11"/>
  <c r="J26" i="11"/>
  <c r="J25" i="11"/>
  <c r="J32" i="11"/>
  <c r="J34" i="11"/>
  <c r="J22" i="11"/>
  <c r="J21" i="11"/>
  <c r="J23" i="11"/>
  <c r="J19" i="11"/>
  <c r="J16" i="11"/>
  <c r="J35" i="11"/>
  <c r="J31" i="11"/>
  <c r="J30" i="11"/>
  <c r="J17" i="11"/>
  <c r="J20" i="11"/>
  <c r="J24" i="11"/>
  <c r="N34" i="12"/>
  <c r="N31" i="12"/>
  <c r="N29" i="12"/>
  <c r="N21" i="12"/>
  <c r="N13" i="12"/>
  <c r="N35" i="12"/>
  <c r="N32" i="12"/>
  <c r="N26" i="12"/>
  <c r="N19" i="12"/>
  <c r="N22" i="12"/>
  <c r="N12" i="12"/>
  <c r="N30" i="12"/>
  <c r="N25" i="12"/>
  <c r="N23" i="12"/>
  <c r="N33" i="12"/>
  <c r="N16" i="12"/>
  <c r="N27" i="12"/>
  <c r="N15" i="12"/>
  <c r="N28" i="12"/>
  <c r="N24" i="12"/>
  <c r="N18" i="12"/>
  <c r="N20" i="12"/>
  <c r="N17" i="12"/>
  <c r="N14" i="12"/>
  <c r="F32" i="11"/>
  <c r="F34" i="11"/>
  <c r="F33" i="11"/>
  <c r="F24" i="11"/>
  <c r="F22" i="11"/>
  <c r="F29" i="11"/>
  <c r="F28" i="11"/>
  <c r="F25" i="11"/>
  <c r="F27" i="11"/>
  <c r="F18" i="11"/>
  <c r="F21" i="11"/>
  <c r="F23" i="11"/>
  <c r="F30" i="11"/>
  <c r="F35" i="11"/>
  <c r="F31" i="11"/>
  <c r="F17" i="11"/>
  <c r="P2" i="11"/>
  <c r="N2" i="11"/>
  <c r="K2" i="11"/>
  <c r="L2" i="11"/>
  <c r="V34" i="11"/>
  <c r="V31" i="11"/>
  <c r="V28" i="11"/>
  <c r="V27" i="11"/>
  <c r="V26" i="11"/>
  <c r="V33" i="11"/>
  <c r="V23" i="11"/>
  <c r="V20" i="11"/>
  <c r="V19" i="11"/>
  <c r="V14" i="11"/>
  <c r="V12" i="11"/>
  <c r="V30" i="11"/>
  <c r="V35" i="11"/>
  <c r="V29" i="11"/>
  <c r="V21" i="11"/>
  <c r="V16" i="11"/>
  <c r="V13" i="11"/>
  <c r="V32" i="11"/>
  <c r="V22" i="11"/>
  <c r="V25" i="11"/>
  <c r="V18" i="11"/>
  <c r="V17" i="11"/>
  <c r="H2" i="11"/>
  <c r="I2" i="11"/>
  <c r="D2" i="11"/>
  <c r="G2" i="11"/>
  <c r="T32" i="11"/>
  <c r="T33" i="11"/>
  <c r="T30" i="11"/>
  <c r="T23" i="11"/>
  <c r="T21" i="11"/>
  <c r="T22" i="11"/>
  <c r="T31" i="11"/>
  <c r="T28" i="11"/>
  <c r="T25" i="11"/>
  <c r="T35" i="11"/>
  <c r="T34" i="11"/>
  <c r="T26" i="11"/>
  <c r="T24" i="11"/>
  <c r="T18" i="11"/>
  <c r="M34" i="12"/>
  <c r="M26" i="12"/>
  <c r="M18" i="12"/>
  <c r="M33" i="12"/>
  <c r="M23" i="12"/>
  <c r="M29" i="12"/>
  <c r="M19" i="12"/>
  <c r="M27" i="12"/>
  <c r="M30" i="12"/>
  <c r="M25" i="12"/>
  <c r="M32" i="12"/>
  <c r="M31" i="12"/>
  <c r="M28" i="12"/>
  <c r="M24" i="12"/>
  <c r="M22" i="12"/>
  <c r="M35" i="12"/>
  <c r="M20" i="12"/>
  <c r="M17" i="12"/>
  <c r="M14" i="12"/>
  <c r="M16" i="12"/>
  <c r="M15" i="12"/>
  <c r="M13" i="12"/>
  <c r="M21" i="12"/>
  <c r="M12" i="12"/>
  <c r="T19" i="11"/>
  <c r="T35" i="12"/>
  <c r="T34" i="12"/>
  <c r="T28" i="12"/>
  <c r="T20" i="12"/>
  <c r="T12" i="12"/>
  <c r="T32" i="12"/>
  <c r="T31" i="12"/>
  <c r="T24" i="12"/>
  <c r="T27" i="12"/>
  <c r="T17" i="12"/>
  <c r="T21" i="12"/>
  <c r="T33" i="12"/>
  <c r="T22" i="12"/>
  <c r="T18" i="12"/>
  <c r="T30" i="12"/>
  <c r="T23" i="12"/>
  <c r="T14" i="12"/>
  <c r="T29" i="12"/>
  <c r="T19" i="12"/>
  <c r="T26" i="12"/>
  <c r="T13" i="12"/>
  <c r="T25" i="12"/>
  <c r="T16" i="12"/>
  <c r="T15" i="12"/>
  <c r="U33" i="12"/>
  <c r="U23" i="12"/>
  <c r="U15" i="12"/>
  <c r="U30" i="12"/>
  <c r="U27" i="12"/>
  <c r="U20" i="12"/>
  <c r="U13" i="12"/>
  <c r="U26" i="12"/>
  <c r="U28" i="12"/>
  <c r="U16" i="12"/>
  <c r="U18" i="12"/>
  <c r="U14" i="12"/>
  <c r="U24" i="12"/>
  <c r="U25" i="12"/>
  <c r="U17" i="12"/>
  <c r="U31" i="12"/>
  <c r="U22" i="12"/>
  <c r="U32" i="12"/>
  <c r="U29" i="12"/>
  <c r="U19" i="12"/>
  <c r="U21" i="12"/>
  <c r="U35" i="12"/>
  <c r="U34" i="12"/>
  <c r="U12" i="12"/>
  <c r="V32" i="12"/>
  <c r="V33" i="12"/>
  <c r="V26" i="12"/>
  <c r="V18" i="12"/>
  <c r="V35" i="12"/>
  <c r="V34" i="12"/>
  <c r="V20" i="12"/>
  <c r="V23" i="12"/>
  <c r="V16" i="12"/>
  <c r="V22" i="12"/>
  <c r="V17" i="12"/>
  <c r="V15" i="12"/>
  <c r="V14" i="12"/>
  <c r="V24" i="12"/>
  <c r="V29" i="12"/>
  <c r="V13" i="12"/>
  <c r="V28" i="12"/>
  <c r="V31" i="12"/>
  <c r="V27" i="12"/>
  <c r="V19" i="12"/>
  <c r="V21" i="12"/>
  <c r="V25" i="12"/>
  <c r="V30" i="12"/>
  <c r="V12" i="12"/>
  <c r="T29" i="11"/>
  <c r="U31" i="11"/>
  <c r="U34" i="11"/>
  <c r="U32" i="11"/>
  <c r="U28" i="11"/>
  <c r="U25" i="11"/>
  <c r="U21" i="11"/>
  <c r="U20" i="11"/>
  <c r="U18" i="11"/>
  <c r="U16" i="11"/>
  <c r="U30" i="11"/>
  <c r="U29" i="11"/>
  <c r="U27" i="11"/>
  <c r="U26" i="11"/>
  <c r="U24" i="11"/>
  <c r="U19" i="11"/>
  <c r="U15" i="11"/>
  <c r="U14" i="11"/>
  <c r="U35" i="11"/>
  <c r="U23" i="11"/>
  <c r="U33" i="11"/>
  <c r="F35" i="12"/>
  <c r="F24" i="12"/>
  <c r="F16" i="12"/>
  <c r="F34" i="12"/>
  <c r="F33" i="12"/>
  <c r="F31" i="12"/>
  <c r="F25" i="12"/>
  <c r="F32" i="12"/>
  <c r="F28" i="12"/>
  <c r="F18" i="12"/>
  <c r="F21" i="12"/>
  <c r="F29" i="12"/>
  <c r="F27" i="12"/>
  <c r="F20" i="12"/>
  <c r="F13" i="12"/>
  <c r="F17" i="12"/>
  <c r="F12" i="12"/>
  <c r="F30" i="12"/>
  <c r="F26" i="12"/>
  <c r="F23" i="12"/>
  <c r="F15" i="12"/>
  <c r="F22" i="12"/>
  <c r="F19" i="12"/>
  <c r="W2" i="12"/>
  <c r="R2" i="12"/>
  <c r="X2" i="12"/>
  <c r="S2" i="12"/>
  <c r="J2" i="12"/>
  <c r="D21" i="12"/>
  <c r="B32" i="12"/>
  <c r="B28" i="12"/>
  <c r="B20" i="12"/>
  <c r="B12" i="12"/>
  <c r="B30" i="12"/>
  <c r="B34" i="12"/>
  <c r="B23" i="12"/>
  <c r="B35" i="12"/>
  <c r="B33" i="12"/>
  <c r="B26" i="12"/>
  <c r="B16" i="12"/>
  <c r="B31" i="12"/>
  <c r="B29" i="12"/>
  <c r="B27" i="12"/>
  <c r="B24" i="12"/>
  <c r="B22" i="12"/>
  <c r="B25" i="12"/>
  <c r="B21" i="12"/>
  <c r="B19" i="12"/>
  <c r="B18" i="12"/>
  <c r="B17" i="12"/>
  <c r="K2" i="12"/>
  <c r="B13" i="12"/>
  <c r="D31" i="12"/>
  <c r="D26" i="12"/>
  <c r="D18" i="12"/>
  <c r="D35" i="12"/>
  <c r="D34" i="12"/>
  <c r="D33" i="12"/>
  <c r="D30" i="12"/>
  <c r="D29" i="12"/>
  <c r="D19" i="12"/>
  <c r="D22" i="12"/>
  <c r="D12" i="12"/>
  <c r="D25" i="12"/>
  <c r="D28" i="12"/>
  <c r="D20" i="12"/>
  <c r="D24" i="12"/>
  <c r="D17" i="12"/>
  <c r="D32" i="12"/>
  <c r="D16" i="12"/>
  <c r="D27" i="12"/>
  <c r="D13" i="12"/>
  <c r="O2" i="12"/>
  <c r="Q2" i="12"/>
  <c r="L2" i="12"/>
  <c r="P2" i="12"/>
  <c r="I31" i="12"/>
  <c r="I34" i="12"/>
  <c r="I22" i="12"/>
  <c r="G22" i="12" s="1"/>
  <c r="I14" i="12"/>
  <c r="G14" i="12" s="1"/>
  <c r="I35" i="12"/>
  <c r="I21" i="12"/>
  <c r="G21" i="12" s="1"/>
  <c r="I24" i="12"/>
  <c r="G24" i="12" s="1"/>
  <c r="I17" i="12"/>
  <c r="G17" i="12" s="1"/>
  <c r="I27" i="12"/>
  <c r="I33" i="12"/>
  <c r="I30" i="12"/>
  <c r="I28" i="12"/>
  <c r="G28" i="12" s="1"/>
  <c r="I26" i="12"/>
  <c r="G26" i="12" s="1"/>
  <c r="I23" i="12"/>
  <c r="G23" i="12" s="1"/>
  <c r="I29" i="12"/>
  <c r="G29" i="12" s="1"/>
  <c r="I20" i="12"/>
  <c r="G20" i="12" s="1"/>
  <c r="I13" i="12"/>
  <c r="G13" i="12" s="1"/>
  <c r="I16" i="12"/>
  <c r="G16" i="12" s="1"/>
  <c r="I32" i="12"/>
  <c r="I25" i="12"/>
  <c r="G25" i="12" s="1"/>
  <c r="I19" i="12"/>
  <c r="I18" i="12"/>
  <c r="G18" i="12" s="1"/>
  <c r="I12" i="12"/>
  <c r="G12" i="12" s="1"/>
  <c r="Y35" i="12"/>
  <c r="Y24" i="12"/>
  <c r="Y16" i="12"/>
  <c r="Y32" i="12"/>
  <c r="Y26" i="12"/>
  <c r="Y19" i="12"/>
  <c r="Y33" i="12"/>
  <c r="Y22" i="12"/>
  <c r="Y12" i="12"/>
  <c r="Y34" i="12"/>
  <c r="Y29" i="12"/>
  <c r="Y25" i="12"/>
  <c r="Y31" i="12"/>
  <c r="Y13" i="12"/>
  <c r="Y15" i="12"/>
  <c r="Y30" i="12"/>
  <c r="Y28" i="12"/>
  <c r="Y14" i="12"/>
  <c r="Y21" i="12"/>
  <c r="Y18" i="12"/>
  <c r="Y20" i="12"/>
  <c r="Y17" i="12"/>
  <c r="Y27" i="12"/>
  <c r="X32" i="11"/>
  <c r="X35" i="11"/>
  <c r="X30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28" i="11"/>
  <c r="X31" i="11"/>
  <c r="R29" i="11"/>
  <c r="R28" i="11"/>
  <c r="R27" i="11"/>
  <c r="R26" i="11"/>
  <c r="R25" i="11"/>
  <c r="R33" i="11"/>
  <c r="R35" i="11"/>
  <c r="R13" i="11"/>
  <c r="R15" i="11"/>
  <c r="R22" i="11"/>
  <c r="X27" i="11"/>
  <c r="H35" i="13"/>
  <c r="H31" i="13"/>
  <c r="H30" i="13"/>
  <c r="H32" i="13"/>
  <c r="H33" i="13"/>
  <c r="H15" i="13"/>
  <c r="H14" i="13"/>
  <c r="H13" i="13"/>
  <c r="H12" i="13"/>
  <c r="H27" i="13"/>
  <c r="H26" i="13"/>
  <c r="H25" i="13"/>
  <c r="H24" i="13"/>
  <c r="H19" i="13"/>
  <c r="H34" i="13"/>
  <c r="H20" i="13"/>
  <c r="H28" i="13"/>
  <c r="H17" i="13"/>
  <c r="H21" i="13"/>
  <c r="H29" i="13"/>
  <c r="H18" i="13"/>
  <c r="H23" i="13"/>
  <c r="H22" i="13"/>
  <c r="H16" i="13"/>
  <c r="E34" i="12"/>
  <c r="E29" i="12"/>
  <c r="E21" i="12"/>
  <c r="E13" i="12"/>
  <c r="E35" i="12"/>
  <c r="E33" i="12"/>
  <c r="E31" i="12"/>
  <c r="E22" i="12"/>
  <c r="E25" i="12"/>
  <c r="E15" i="12"/>
  <c r="E32" i="12"/>
  <c r="E28" i="12"/>
  <c r="E26" i="12"/>
  <c r="E18" i="12"/>
  <c r="E20" i="12"/>
  <c r="E27" i="12"/>
  <c r="E30" i="12"/>
  <c r="Q35" i="13"/>
  <c r="Q31" i="13"/>
  <c r="Q28" i="13"/>
  <c r="Q24" i="13"/>
  <c r="Q20" i="13"/>
  <c r="O20" i="13" s="1"/>
  <c r="Q16" i="13"/>
  <c r="O16" i="13" s="1"/>
  <c r="Q12" i="13"/>
  <c r="O12" i="13" s="1"/>
  <c r="Q34" i="13"/>
  <c r="Q27" i="13"/>
  <c r="O27" i="13" s="1"/>
  <c r="Q26" i="13"/>
  <c r="Q25" i="13"/>
  <c r="Q29" i="13"/>
  <c r="Q30" i="13"/>
  <c r="Q33" i="13"/>
  <c r="Q19" i="13"/>
  <c r="O19" i="13" s="1"/>
  <c r="Q18" i="13"/>
  <c r="Q17" i="13"/>
  <c r="O17" i="13" s="1"/>
  <c r="Q21" i="13"/>
  <c r="O21" i="13" s="1"/>
  <c r="Q14" i="13"/>
  <c r="Q22" i="13"/>
  <c r="Q15" i="13"/>
  <c r="Q32" i="13"/>
  <c r="Q23" i="13"/>
  <c r="Q13" i="13"/>
  <c r="O13" i="13" s="1"/>
  <c r="D34" i="13"/>
  <c r="D35" i="13"/>
  <c r="D28" i="13"/>
  <c r="D27" i="13"/>
  <c r="D26" i="13"/>
  <c r="D25" i="13"/>
  <c r="D30" i="13"/>
  <c r="D29" i="13"/>
  <c r="D31" i="13"/>
  <c r="D33" i="13"/>
  <c r="D20" i="13"/>
  <c r="D19" i="13"/>
  <c r="D18" i="13"/>
  <c r="D17" i="13"/>
  <c r="D22" i="13"/>
  <c r="D32" i="13"/>
  <c r="D23" i="13"/>
  <c r="D24" i="13"/>
  <c r="D13" i="13"/>
  <c r="D21" i="13"/>
  <c r="C33" i="12"/>
  <c r="C34" i="12"/>
  <c r="C23" i="12"/>
  <c r="C15" i="12"/>
  <c r="C35" i="12"/>
  <c r="C32" i="12"/>
  <c r="C26" i="12"/>
  <c r="C31" i="12"/>
  <c r="C30" i="12"/>
  <c r="C29" i="12"/>
  <c r="C19" i="12"/>
  <c r="C24" i="12"/>
  <c r="E34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31" i="13"/>
  <c r="E32" i="13"/>
  <c r="E35" i="13"/>
  <c r="R32" i="13"/>
  <c r="R35" i="13"/>
  <c r="R29" i="13"/>
  <c r="R28" i="13"/>
  <c r="R30" i="13"/>
  <c r="R31" i="13"/>
  <c r="R23" i="13"/>
  <c r="R22" i="13"/>
  <c r="R21" i="13"/>
  <c r="R20" i="13"/>
  <c r="R34" i="13"/>
  <c r="Y12" i="13"/>
  <c r="R19" i="13"/>
  <c r="E33" i="13"/>
  <c r="P35" i="13"/>
  <c r="P31" i="13"/>
  <c r="P24" i="13"/>
  <c r="P23" i="13"/>
  <c r="P22" i="13"/>
  <c r="P21" i="13"/>
  <c r="P34" i="13"/>
  <c r="P28" i="13"/>
  <c r="P27" i="13"/>
  <c r="P26" i="13"/>
  <c r="P25" i="13"/>
  <c r="P29" i="13"/>
  <c r="P30" i="13"/>
  <c r="P16" i="13"/>
  <c r="P15" i="13"/>
  <c r="P14" i="13"/>
  <c r="P13" i="13"/>
  <c r="P33" i="13"/>
  <c r="R15" i="13"/>
  <c r="P18" i="13"/>
  <c r="R26" i="13"/>
  <c r="U33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35" i="13"/>
  <c r="U31" i="13"/>
  <c r="U32" i="13"/>
  <c r="U30" i="13"/>
  <c r="Y35" i="13"/>
  <c r="Y31" i="13"/>
  <c r="Y29" i="13"/>
  <c r="Y25" i="13"/>
  <c r="Y21" i="13"/>
  <c r="Y17" i="13"/>
  <c r="Y13" i="13"/>
  <c r="Y16" i="13"/>
  <c r="Y15" i="13"/>
  <c r="Y14" i="13"/>
  <c r="Y33" i="13"/>
  <c r="Y20" i="13"/>
  <c r="Y19" i="13"/>
  <c r="Y18" i="13"/>
  <c r="Y24" i="13"/>
  <c r="Y23" i="13"/>
  <c r="Y22" i="13"/>
  <c r="Y34" i="13"/>
  <c r="Y28" i="13"/>
  <c r="Y27" i="13"/>
  <c r="Y26" i="13"/>
  <c r="Y32" i="13"/>
  <c r="R33" i="13"/>
  <c r="R25" i="13"/>
  <c r="U34" i="13"/>
  <c r="P32" i="13"/>
  <c r="S24" i="13"/>
  <c r="S25" i="13"/>
  <c r="S26" i="13"/>
  <c r="F2" i="13"/>
  <c r="B2" i="13"/>
  <c r="I2" i="13"/>
  <c r="S32" i="13"/>
  <c r="S27" i="13"/>
  <c r="S23" i="13"/>
  <c r="S19" i="13"/>
  <c r="S15" i="13"/>
  <c r="S12" i="13"/>
  <c r="S13" i="13"/>
  <c r="S14" i="13"/>
  <c r="N2" i="13"/>
  <c r="K2" i="13"/>
  <c r="J2" i="13"/>
  <c r="S31" i="13"/>
  <c r="S35" i="13"/>
  <c r="V2" i="13"/>
  <c r="T2" i="13"/>
  <c r="L2" i="13"/>
  <c r="W2" i="13"/>
  <c r="H35" i="12"/>
  <c r="H33" i="12"/>
  <c r="H30" i="12"/>
  <c r="H19" i="12"/>
  <c r="H27" i="12"/>
  <c r="C2" i="13"/>
  <c r="M2" i="13"/>
  <c r="X2" i="13"/>
  <c r="S30" i="13"/>
  <c r="V29" i="13" l="1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34" i="13"/>
  <c r="V30" i="13"/>
  <c r="V35" i="13"/>
  <c r="V33" i="13"/>
  <c r="V32" i="13"/>
  <c r="V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35" i="13"/>
  <c r="F31" i="13"/>
  <c r="F32" i="13"/>
  <c r="F34" i="13"/>
  <c r="F33" i="13"/>
  <c r="N35" i="11"/>
  <c r="N28" i="11"/>
  <c r="N26" i="11"/>
  <c r="N31" i="11"/>
  <c r="N33" i="11"/>
  <c r="N30" i="11"/>
  <c r="N21" i="11"/>
  <c r="N16" i="11"/>
  <c r="N32" i="11"/>
  <c r="N27" i="11"/>
  <c r="N20" i="11"/>
  <c r="N17" i="11"/>
  <c r="N34" i="11"/>
  <c r="N19" i="11"/>
  <c r="N23" i="11"/>
  <c r="N15" i="11"/>
  <c r="N24" i="11"/>
  <c r="N12" i="11"/>
  <c r="N25" i="11"/>
  <c r="N29" i="11"/>
  <c r="N22" i="11"/>
  <c r="N13" i="11"/>
  <c r="N18" i="11"/>
  <c r="N14" i="11"/>
  <c r="T29" i="10"/>
  <c r="T28" i="10"/>
  <c r="T27" i="10"/>
  <c r="T26" i="10"/>
  <c r="T25" i="10"/>
  <c r="T24" i="10"/>
  <c r="T23" i="10"/>
  <c r="T22" i="10"/>
  <c r="T21" i="10"/>
  <c r="T34" i="10"/>
  <c r="T32" i="10"/>
  <c r="T35" i="10"/>
  <c r="T13" i="10"/>
  <c r="T12" i="10"/>
  <c r="T20" i="10"/>
  <c r="T15" i="10"/>
  <c r="T17" i="10"/>
  <c r="T31" i="10"/>
  <c r="T19" i="10"/>
  <c r="T30" i="10"/>
  <c r="T14" i="10"/>
  <c r="T33" i="10"/>
  <c r="T18" i="10"/>
  <c r="T16" i="10"/>
  <c r="BN29" i="10"/>
  <c r="BN19" i="10"/>
  <c r="BN18" i="10"/>
  <c r="BN17" i="10"/>
  <c r="BN31" i="10"/>
  <c r="BN30" i="10"/>
  <c r="BN34" i="10"/>
  <c r="BN28" i="10"/>
  <c r="BN24" i="10"/>
  <c r="BN33" i="10"/>
  <c r="BN32" i="10"/>
  <c r="BN23" i="10"/>
  <c r="BN15" i="10"/>
  <c r="BN22" i="10"/>
  <c r="BN21" i="10"/>
  <c r="BN35" i="10"/>
  <c r="BN26" i="10"/>
  <c r="BN14" i="10"/>
  <c r="BN27" i="10"/>
  <c r="BN20" i="10"/>
  <c r="BN13" i="10"/>
  <c r="BN16" i="10"/>
  <c r="BN12" i="10"/>
  <c r="BN25" i="10"/>
  <c r="AE20" i="11"/>
  <c r="AE24" i="11"/>
  <c r="AE28" i="11"/>
  <c r="AF31" i="11"/>
  <c r="AF28" i="11"/>
  <c r="AF26" i="11"/>
  <c r="AF24" i="11"/>
  <c r="AF23" i="11"/>
  <c r="AF22" i="11"/>
  <c r="AF21" i="11"/>
  <c r="AF20" i="11"/>
  <c r="AF19" i="11"/>
  <c r="AF18" i="11"/>
  <c r="AF17" i="11"/>
  <c r="AF16" i="11"/>
  <c r="AF15" i="11"/>
  <c r="AF14" i="11"/>
  <c r="AF13" i="11"/>
  <c r="AF12" i="11"/>
  <c r="AF27" i="11"/>
  <c r="AF35" i="11"/>
  <c r="AF25" i="11"/>
  <c r="AF34" i="11"/>
  <c r="AF30" i="11"/>
  <c r="AF29" i="11"/>
  <c r="AF33" i="11"/>
  <c r="AF32" i="11"/>
  <c r="AE12" i="2"/>
  <c r="CI35" i="2"/>
  <c r="BS29" i="2"/>
  <c r="BK31" i="2"/>
  <c r="BC34" i="2"/>
  <c r="AU30" i="2"/>
  <c r="G25" i="2"/>
  <c r="BL31" i="10"/>
  <c r="BL27" i="10"/>
  <c r="BL28" i="10"/>
  <c r="BL33" i="10"/>
  <c r="BL32" i="10"/>
  <c r="BL26" i="10"/>
  <c r="BL25" i="10"/>
  <c r="BL24" i="10"/>
  <c r="BL23" i="10"/>
  <c r="BL22" i="10"/>
  <c r="BL17" i="10"/>
  <c r="BL16" i="10"/>
  <c r="BL13" i="10"/>
  <c r="BL34" i="10"/>
  <c r="BL15" i="10"/>
  <c r="BL35" i="10"/>
  <c r="BL29" i="10"/>
  <c r="BL18" i="10"/>
  <c r="BL12" i="10"/>
  <c r="BL30" i="10"/>
  <c r="BL14" i="10"/>
  <c r="BL21" i="10"/>
  <c r="BL19" i="10"/>
  <c r="BL20" i="10"/>
  <c r="AP24" i="10"/>
  <c r="AP32" i="10"/>
  <c r="AP27" i="10"/>
  <c r="AP19" i="10"/>
  <c r="AP18" i="10"/>
  <c r="AP17" i="10"/>
  <c r="AP35" i="10"/>
  <c r="AP30" i="10"/>
  <c r="AP25" i="10"/>
  <c r="AP34" i="10"/>
  <c r="AP28" i="10"/>
  <c r="AP26" i="10"/>
  <c r="AP29" i="10"/>
  <c r="AP20" i="10"/>
  <c r="AP33" i="10"/>
  <c r="AP13" i="10"/>
  <c r="AP22" i="10"/>
  <c r="AP31" i="10"/>
  <c r="AP23" i="10"/>
  <c r="AP21" i="10"/>
  <c r="AP16" i="10"/>
  <c r="AP15" i="10"/>
  <c r="AP14" i="10"/>
  <c r="AP12" i="10"/>
  <c r="X35" i="13"/>
  <c r="X31" i="13"/>
  <c r="X30" i="13"/>
  <c r="W30" i="13" s="1"/>
  <c r="X32" i="13"/>
  <c r="W32" i="13" s="1"/>
  <c r="X13" i="13"/>
  <c r="X12" i="13"/>
  <c r="X17" i="13"/>
  <c r="X16" i="13"/>
  <c r="X15" i="13"/>
  <c r="X14" i="13"/>
  <c r="X33" i="13"/>
  <c r="X21" i="13"/>
  <c r="X20" i="13"/>
  <c r="X19" i="13"/>
  <c r="X18" i="13"/>
  <c r="X25" i="13"/>
  <c r="X24" i="13"/>
  <c r="X23" i="13"/>
  <c r="X22" i="13"/>
  <c r="X34" i="13"/>
  <c r="X29" i="13"/>
  <c r="X26" i="13"/>
  <c r="W26" i="13" s="1"/>
  <c r="X27" i="13"/>
  <c r="X28" i="13"/>
  <c r="N34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30" i="13"/>
  <c r="N35" i="13"/>
  <c r="N33" i="13"/>
  <c r="N32" i="13"/>
  <c r="N31" i="13"/>
  <c r="W22" i="13"/>
  <c r="W15" i="13"/>
  <c r="M34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33" i="13"/>
  <c r="M35" i="13"/>
  <c r="M32" i="13"/>
  <c r="M31" i="13"/>
  <c r="M30" i="13"/>
  <c r="L33" i="13"/>
  <c r="L30" i="13"/>
  <c r="L32" i="13"/>
  <c r="L17" i="13"/>
  <c r="L16" i="13"/>
  <c r="L15" i="13"/>
  <c r="L14" i="13"/>
  <c r="L21" i="13"/>
  <c r="L20" i="13"/>
  <c r="L19" i="13"/>
  <c r="L18" i="13"/>
  <c r="L34" i="13"/>
  <c r="L25" i="13"/>
  <c r="L24" i="13"/>
  <c r="L23" i="13"/>
  <c r="L22" i="13"/>
  <c r="L29" i="13"/>
  <c r="L28" i="13"/>
  <c r="L27" i="13"/>
  <c r="L26" i="13"/>
  <c r="L35" i="13"/>
  <c r="L31" i="13"/>
  <c r="L13" i="13"/>
  <c r="L12" i="13"/>
  <c r="P32" i="11"/>
  <c r="P24" i="11"/>
  <c r="P23" i="11"/>
  <c r="P22" i="11"/>
  <c r="P21" i="11"/>
  <c r="P20" i="11"/>
  <c r="P19" i="11"/>
  <c r="P18" i="11"/>
  <c r="P17" i="11"/>
  <c r="P16" i="11"/>
  <c r="P15" i="11"/>
  <c r="P14" i="11"/>
  <c r="O14" i="11" s="1"/>
  <c r="P13" i="11"/>
  <c r="O13" i="11" s="1"/>
  <c r="P12" i="11"/>
  <c r="P27" i="11"/>
  <c r="P26" i="11"/>
  <c r="P29" i="11"/>
  <c r="P34" i="11"/>
  <c r="P31" i="11"/>
  <c r="P28" i="11"/>
  <c r="O28" i="11" s="1"/>
  <c r="P30" i="11"/>
  <c r="P25" i="11"/>
  <c r="O25" i="11" s="1"/>
  <c r="P33" i="11"/>
  <c r="P35" i="11"/>
  <c r="AE22" i="11"/>
  <c r="AE30" i="11"/>
  <c r="Z29" i="11"/>
  <c r="Z28" i="11"/>
  <c r="Z27" i="11"/>
  <c r="Z26" i="11"/>
  <c r="Z25" i="11"/>
  <c r="Z34" i="11"/>
  <c r="Z33" i="11"/>
  <c r="Z31" i="11"/>
  <c r="Z19" i="11"/>
  <c r="Z17" i="11"/>
  <c r="Z24" i="11"/>
  <c r="Z21" i="11"/>
  <c r="Z32" i="11"/>
  <c r="Z30" i="11"/>
  <c r="Z23" i="11"/>
  <c r="Z16" i="11"/>
  <c r="Z22" i="11"/>
  <c r="Z15" i="11"/>
  <c r="Z35" i="11"/>
  <c r="Z20" i="11"/>
  <c r="Z12" i="11"/>
  <c r="Z18" i="11"/>
  <c r="Z14" i="11"/>
  <c r="Z13" i="11"/>
  <c r="O15" i="11"/>
  <c r="O27" i="11"/>
  <c r="AL33" i="10"/>
  <c r="AL28" i="10"/>
  <c r="AL31" i="10"/>
  <c r="AL35" i="10"/>
  <c r="AL23" i="10"/>
  <c r="AL29" i="10"/>
  <c r="AL20" i="10"/>
  <c r="AL24" i="10"/>
  <c r="AL27" i="10"/>
  <c r="AL26" i="10"/>
  <c r="AL18" i="10"/>
  <c r="AL14" i="10"/>
  <c r="AL22" i="10"/>
  <c r="AL19" i="10"/>
  <c r="AL32" i="10"/>
  <c r="AL25" i="10"/>
  <c r="AL34" i="10"/>
  <c r="AL13" i="10"/>
  <c r="AL12" i="10"/>
  <c r="AL17" i="10"/>
  <c r="AL21" i="10"/>
  <c r="AL30" i="10"/>
  <c r="AL15" i="10"/>
  <c r="AL16" i="10"/>
  <c r="BK20" i="2"/>
  <c r="AM12" i="2"/>
  <c r="DG30" i="2"/>
  <c r="AM22" i="2"/>
  <c r="W26" i="2"/>
  <c r="W31" i="2"/>
  <c r="G13" i="2"/>
  <c r="G29" i="2"/>
  <c r="AT33" i="10"/>
  <c r="AT27" i="10"/>
  <c r="AT34" i="10"/>
  <c r="AT30" i="10"/>
  <c r="AT26" i="10"/>
  <c r="AT22" i="10"/>
  <c r="AT32" i="10"/>
  <c r="AT23" i="10"/>
  <c r="AT19" i="10"/>
  <c r="AT16" i="10"/>
  <c r="AT35" i="10"/>
  <c r="AT18" i="10"/>
  <c r="AT29" i="10"/>
  <c r="AT24" i="10"/>
  <c r="AT25" i="10"/>
  <c r="AT21" i="10"/>
  <c r="AT17" i="10"/>
  <c r="AT15" i="10"/>
  <c r="AT28" i="10"/>
  <c r="AT31" i="10"/>
  <c r="AT12" i="10"/>
  <c r="AT20" i="10"/>
  <c r="AT14" i="10"/>
  <c r="AT13" i="10"/>
  <c r="B33" i="13"/>
  <c r="B34" i="13"/>
  <c r="B21" i="13"/>
  <c r="B20" i="13"/>
  <c r="B19" i="13"/>
  <c r="B18" i="13"/>
  <c r="B25" i="13"/>
  <c r="B24" i="13"/>
  <c r="B23" i="13"/>
  <c r="B22" i="13"/>
  <c r="B35" i="13"/>
  <c r="B29" i="13"/>
  <c r="B28" i="13"/>
  <c r="B27" i="13"/>
  <c r="B26" i="13"/>
  <c r="B30" i="13"/>
  <c r="B32" i="13"/>
  <c r="B13" i="13"/>
  <c r="B12" i="13"/>
  <c r="B16" i="13"/>
  <c r="B31" i="13"/>
  <c r="B17" i="13"/>
  <c r="B14" i="13"/>
  <c r="B15" i="13"/>
  <c r="W24" i="13"/>
  <c r="O23" i="13"/>
  <c r="W21" i="13"/>
  <c r="W27" i="13"/>
  <c r="W20" i="13"/>
  <c r="W25" i="13"/>
  <c r="O15" i="13"/>
  <c r="O30" i="13"/>
  <c r="BP35" i="10"/>
  <c r="BP29" i="10"/>
  <c r="BP28" i="10"/>
  <c r="BP27" i="10"/>
  <c r="BP26" i="10"/>
  <c r="BP25" i="10"/>
  <c r="BP24" i="10"/>
  <c r="BP23" i="10"/>
  <c r="BP22" i="10"/>
  <c r="BP21" i="10"/>
  <c r="BP20" i="10"/>
  <c r="BP32" i="10"/>
  <c r="BP30" i="10"/>
  <c r="BP33" i="10"/>
  <c r="BP12" i="10"/>
  <c r="BP31" i="10"/>
  <c r="BP17" i="10"/>
  <c r="BP18" i="10"/>
  <c r="BP34" i="10"/>
  <c r="BP19" i="10"/>
  <c r="BP16" i="10"/>
  <c r="BP15" i="10"/>
  <c r="BP14" i="10"/>
  <c r="BP13" i="10"/>
  <c r="AE17" i="11"/>
  <c r="AE18" i="11"/>
  <c r="AB33" i="11"/>
  <c r="AB29" i="11"/>
  <c r="AB27" i="11"/>
  <c r="AB25" i="11"/>
  <c r="AB30" i="11"/>
  <c r="AB34" i="11"/>
  <c r="AB31" i="11"/>
  <c r="AB32" i="11"/>
  <c r="AB19" i="11"/>
  <c r="AB13" i="11"/>
  <c r="AB24" i="11"/>
  <c r="AB35" i="11"/>
  <c r="AB28" i="11"/>
  <c r="AB15" i="11"/>
  <c r="AB23" i="11"/>
  <c r="AB26" i="11"/>
  <c r="AB12" i="11"/>
  <c r="AB17" i="11"/>
  <c r="AB22" i="11"/>
  <c r="AB21" i="11"/>
  <c r="AB20" i="11"/>
  <c r="AB18" i="11"/>
  <c r="AB16" i="11"/>
  <c r="AB14" i="11"/>
  <c r="BC30" i="10"/>
  <c r="AO34" i="10"/>
  <c r="AM34" i="10" s="1"/>
  <c r="AO30" i="10"/>
  <c r="AM30" i="10" s="1"/>
  <c r="AO23" i="10"/>
  <c r="AM23" i="10" s="1"/>
  <c r="AO32" i="10"/>
  <c r="AM32" i="10" s="1"/>
  <c r="AO26" i="10"/>
  <c r="AM26" i="10" s="1"/>
  <c r="AO22" i="10"/>
  <c r="AM22" i="10" s="1"/>
  <c r="AO33" i="10"/>
  <c r="AM33" i="10" s="1"/>
  <c r="AO31" i="10"/>
  <c r="AM31" i="10" s="1"/>
  <c r="AO27" i="10"/>
  <c r="AM27" i="10" s="1"/>
  <c r="AO35" i="10"/>
  <c r="AM35" i="10" s="1"/>
  <c r="AO29" i="10"/>
  <c r="AM29" i="10" s="1"/>
  <c r="AO21" i="10"/>
  <c r="AM21" i="10" s="1"/>
  <c r="AO20" i="10"/>
  <c r="AM20" i="10" s="1"/>
  <c r="AO24" i="10"/>
  <c r="AM24" i="10" s="1"/>
  <c r="AO16" i="10"/>
  <c r="AM16" i="10" s="1"/>
  <c r="AO12" i="10"/>
  <c r="AM12" i="10" s="1"/>
  <c r="AO15" i="10"/>
  <c r="AM15" i="10" s="1"/>
  <c r="AO14" i="10"/>
  <c r="AM14" i="10" s="1"/>
  <c r="AO13" i="10"/>
  <c r="AM13" i="10" s="1"/>
  <c r="AO18" i="10"/>
  <c r="AM18" i="10" s="1"/>
  <c r="AO28" i="10"/>
  <c r="AM28" i="10" s="1"/>
  <c r="AO25" i="10"/>
  <c r="AM25" i="10" s="1"/>
  <c r="AO19" i="10"/>
  <c r="AM19" i="10" s="1"/>
  <c r="AO17" i="10"/>
  <c r="AM17" i="10" s="1"/>
  <c r="DG25" i="2"/>
  <c r="BS23" i="2"/>
  <c r="BK27" i="2"/>
  <c r="BK35" i="2"/>
  <c r="W33" i="2"/>
  <c r="O29" i="2"/>
  <c r="O26" i="2"/>
  <c r="BC12" i="2"/>
  <c r="BH35" i="10"/>
  <c r="BH29" i="10"/>
  <c r="BH28" i="10"/>
  <c r="BH27" i="10"/>
  <c r="BH26" i="10"/>
  <c r="BH25" i="10"/>
  <c r="BH24" i="10"/>
  <c r="BH23" i="10"/>
  <c r="BH22" i="10"/>
  <c r="BH21" i="10"/>
  <c r="BH20" i="10"/>
  <c r="BH30" i="10"/>
  <c r="BH13" i="10"/>
  <c r="BH12" i="10"/>
  <c r="BH19" i="10"/>
  <c r="BH32" i="10"/>
  <c r="BH18" i="10"/>
  <c r="BH16" i="10"/>
  <c r="BH34" i="10"/>
  <c r="BH14" i="10"/>
  <c r="BH33" i="10"/>
  <c r="BH31" i="10"/>
  <c r="BH15" i="10"/>
  <c r="BH17" i="10"/>
  <c r="AU20" i="2"/>
  <c r="AV31" i="10"/>
  <c r="AV34" i="10"/>
  <c r="AV29" i="10"/>
  <c r="AV30" i="10"/>
  <c r="AV23" i="10"/>
  <c r="AV35" i="10"/>
  <c r="AV20" i="10"/>
  <c r="AV25" i="10"/>
  <c r="AV26" i="10"/>
  <c r="AV21" i="10"/>
  <c r="AV18" i="10"/>
  <c r="AV15" i="10"/>
  <c r="AV22" i="10"/>
  <c r="AV17" i="10"/>
  <c r="AV12" i="10"/>
  <c r="AV33" i="10"/>
  <c r="AV32" i="10"/>
  <c r="AV27" i="10"/>
  <c r="AV19" i="10"/>
  <c r="AV14" i="10"/>
  <c r="AV28" i="10"/>
  <c r="AV24" i="10"/>
  <c r="AV13" i="10"/>
  <c r="AV16" i="10"/>
  <c r="W35" i="13"/>
  <c r="W18" i="13"/>
  <c r="W17" i="13"/>
  <c r="O29" i="13"/>
  <c r="O24" i="13"/>
  <c r="B29" i="10"/>
  <c r="B28" i="10"/>
  <c r="B20" i="10"/>
  <c r="B19" i="10"/>
  <c r="B18" i="10"/>
  <c r="B17" i="10"/>
  <c r="B30" i="10"/>
  <c r="B34" i="10"/>
  <c r="B15" i="10"/>
  <c r="B33" i="10"/>
  <c r="B32" i="10"/>
  <c r="B21" i="10"/>
  <c r="B14" i="10"/>
  <c r="B35" i="10"/>
  <c r="B25" i="10"/>
  <c r="B22" i="10"/>
  <c r="B23" i="10"/>
  <c r="B26" i="10"/>
  <c r="B13" i="10"/>
  <c r="B31" i="10"/>
  <c r="B27" i="10"/>
  <c r="B12" i="10"/>
  <c r="B24" i="10"/>
  <c r="B16" i="10"/>
  <c r="AE19" i="11"/>
  <c r="AC31" i="11"/>
  <c r="AC32" i="11"/>
  <c r="AC35" i="11"/>
  <c r="AC23" i="11"/>
  <c r="AC21" i="11"/>
  <c r="AC27" i="11"/>
  <c r="AC24" i="11"/>
  <c r="AC26" i="11"/>
  <c r="AC22" i="11"/>
  <c r="AC34" i="11"/>
  <c r="AC33" i="11"/>
  <c r="AC18" i="11"/>
  <c r="AC30" i="11"/>
  <c r="AC16" i="11"/>
  <c r="AC25" i="11"/>
  <c r="AC29" i="11"/>
  <c r="AC14" i="11"/>
  <c r="AC19" i="11"/>
  <c r="AC17" i="11"/>
  <c r="AC13" i="11"/>
  <c r="AC20" i="11"/>
  <c r="AC28" i="11"/>
  <c r="AC12" i="11"/>
  <c r="AC15" i="11"/>
  <c r="BC31" i="10"/>
  <c r="E31" i="10"/>
  <c r="E33" i="10"/>
  <c r="E23" i="10"/>
  <c r="E34" i="10"/>
  <c r="E30" i="10"/>
  <c r="E35" i="10"/>
  <c r="E16" i="10"/>
  <c r="E15" i="10"/>
  <c r="E14" i="10"/>
  <c r="E26" i="10"/>
  <c r="E29" i="10"/>
  <c r="E24" i="10"/>
  <c r="E20" i="10"/>
  <c r="E28" i="10"/>
  <c r="E22" i="10"/>
  <c r="E21" i="10"/>
  <c r="E17" i="10"/>
  <c r="E12" i="10"/>
  <c r="E13" i="10"/>
  <c r="E27" i="10"/>
  <c r="E32" i="10"/>
  <c r="E25" i="10"/>
  <c r="E18" i="10"/>
  <c r="E19" i="10"/>
  <c r="O12" i="11"/>
  <c r="O24" i="11"/>
  <c r="O17" i="11"/>
  <c r="AH35" i="10"/>
  <c r="AH25" i="10"/>
  <c r="AH29" i="10"/>
  <c r="AH20" i="10"/>
  <c r="AH19" i="10"/>
  <c r="AH18" i="10"/>
  <c r="AH17" i="10"/>
  <c r="AH34" i="10"/>
  <c r="AH14" i="10"/>
  <c r="AH28" i="10"/>
  <c r="AH31" i="10"/>
  <c r="AH30" i="10"/>
  <c r="AH23" i="10"/>
  <c r="AH15" i="10"/>
  <c r="AH24" i="10"/>
  <c r="AH32" i="10"/>
  <c r="AH27" i="10"/>
  <c r="AH33" i="10"/>
  <c r="AH22" i="10"/>
  <c r="AH12" i="10"/>
  <c r="AH21" i="10"/>
  <c r="AH16" i="10"/>
  <c r="AH13" i="10"/>
  <c r="AH26" i="10"/>
  <c r="AK30" i="10"/>
  <c r="AK27" i="10"/>
  <c r="AK22" i="10"/>
  <c r="AK33" i="10"/>
  <c r="AK32" i="10"/>
  <c r="AK31" i="10"/>
  <c r="AK16" i="10"/>
  <c r="AK15" i="10"/>
  <c r="AK14" i="10"/>
  <c r="AK28" i="10"/>
  <c r="AK35" i="10"/>
  <c r="AK21" i="10"/>
  <c r="AK20" i="10"/>
  <c r="AK17" i="10"/>
  <c r="AK23" i="10"/>
  <c r="AK12" i="10"/>
  <c r="AK19" i="10"/>
  <c r="AK34" i="10"/>
  <c r="AK26" i="10"/>
  <c r="AK29" i="10"/>
  <c r="AK24" i="10"/>
  <c r="AK18" i="10"/>
  <c r="AK25" i="10"/>
  <c r="AK13" i="10"/>
  <c r="BS32" i="2"/>
  <c r="BK29" i="2"/>
  <c r="AM30" i="2"/>
  <c r="AM35" i="2"/>
  <c r="AE30" i="2"/>
  <c r="W34" i="2"/>
  <c r="O30" i="2"/>
  <c r="G20" i="2"/>
  <c r="BJ33" i="10"/>
  <c r="BJ35" i="10"/>
  <c r="BJ25" i="10"/>
  <c r="BJ31" i="10"/>
  <c r="BJ26" i="10"/>
  <c r="BJ20" i="10"/>
  <c r="BJ29" i="10"/>
  <c r="BJ28" i="10"/>
  <c r="BJ27" i="10"/>
  <c r="BJ18" i="10"/>
  <c r="BJ32" i="10"/>
  <c r="BJ30" i="10"/>
  <c r="BJ23" i="10"/>
  <c r="BJ14" i="10"/>
  <c r="BJ22" i="10"/>
  <c r="BJ24" i="10"/>
  <c r="BJ17" i="10"/>
  <c r="BJ13" i="10"/>
  <c r="BJ15" i="10"/>
  <c r="BJ12" i="10"/>
  <c r="BJ21" i="10"/>
  <c r="BJ34" i="10"/>
  <c r="BJ16" i="10"/>
  <c r="BJ19" i="10"/>
  <c r="DG35" i="2"/>
  <c r="AM26" i="2"/>
  <c r="AW34" i="10"/>
  <c r="AU34" i="10" s="1"/>
  <c r="AW32" i="10"/>
  <c r="AU32" i="10" s="1"/>
  <c r="AW22" i="10"/>
  <c r="AU22" i="10" s="1"/>
  <c r="AW31" i="10"/>
  <c r="AW35" i="10"/>
  <c r="AU35" i="10" s="1"/>
  <c r="AW24" i="10"/>
  <c r="AU24" i="10" s="1"/>
  <c r="AW21" i="10"/>
  <c r="AU21" i="10" s="1"/>
  <c r="AW33" i="10"/>
  <c r="AU33" i="10" s="1"/>
  <c r="AW20" i="10"/>
  <c r="AU20" i="10" s="1"/>
  <c r="AW30" i="10"/>
  <c r="AU30" i="10" s="1"/>
  <c r="AW28" i="10"/>
  <c r="AU28" i="10" s="1"/>
  <c r="AW19" i="10"/>
  <c r="AW16" i="10"/>
  <c r="AU16" i="10" s="1"/>
  <c r="AW23" i="10"/>
  <c r="AU23" i="10" s="1"/>
  <c r="AW26" i="10"/>
  <c r="AU26" i="10" s="1"/>
  <c r="AW27" i="10"/>
  <c r="AU27" i="10" s="1"/>
  <c r="AW15" i="10"/>
  <c r="AU15" i="10" s="1"/>
  <c r="AW25" i="10"/>
  <c r="AU25" i="10" s="1"/>
  <c r="AW14" i="10"/>
  <c r="AU14" i="10" s="1"/>
  <c r="AW29" i="10"/>
  <c r="AW17" i="10"/>
  <c r="AU17" i="10" s="1"/>
  <c r="AW12" i="10"/>
  <c r="AU12" i="10" s="1"/>
  <c r="AW18" i="10"/>
  <c r="AU18" i="10" s="1"/>
  <c r="AW13" i="10"/>
  <c r="AU13" i="10" s="1"/>
  <c r="W19" i="13"/>
  <c r="J32" i="13"/>
  <c r="J14" i="13"/>
  <c r="J13" i="13"/>
  <c r="J12" i="13"/>
  <c r="J33" i="13"/>
  <c r="J18" i="13"/>
  <c r="J17" i="13"/>
  <c r="J16" i="13"/>
  <c r="J15" i="13"/>
  <c r="J22" i="13"/>
  <c r="J21" i="13"/>
  <c r="J20" i="13"/>
  <c r="J19" i="13"/>
  <c r="J34" i="13"/>
  <c r="J35" i="13"/>
  <c r="J30" i="13"/>
  <c r="J31" i="13"/>
  <c r="J23" i="13"/>
  <c r="J24" i="13"/>
  <c r="J28" i="13"/>
  <c r="J25" i="13"/>
  <c r="J29" i="13"/>
  <c r="J26" i="13"/>
  <c r="J27" i="13"/>
  <c r="W28" i="13"/>
  <c r="W33" i="13"/>
  <c r="W29" i="13"/>
  <c r="O22" i="13"/>
  <c r="G27" i="12"/>
  <c r="K33" i="13"/>
  <c r="K32" i="13"/>
  <c r="K31" i="13"/>
  <c r="K26" i="13"/>
  <c r="K22" i="13"/>
  <c r="K18" i="13"/>
  <c r="K14" i="13"/>
  <c r="K13" i="13"/>
  <c r="K12" i="13"/>
  <c r="K17" i="13"/>
  <c r="K16" i="13"/>
  <c r="K15" i="13"/>
  <c r="K21" i="13"/>
  <c r="K20" i="13"/>
  <c r="K19" i="13"/>
  <c r="K34" i="13"/>
  <c r="K25" i="13"/>
  <c r="K24" i="13"/>
  <c r="K23" i="13"/>
  <c r="K35" i="13"/>
  <c r="K30" i="13"/>
  <c r="K27" i="13"/>
  <c r="K28" i="13"/>
  <c r="K29" i="13"/>
  <c r="W34" i="13"/>
  <c r="W14" i="13"/>
  <c r="W31" i="13"/>
  <c r="W12" i="13"/>
  <c r="O14" i="13"/>
  <c r="O25" i="13"/>
  <c r="O28" i="13"/>
  <c r="P30" i="12"/>
  <c r="P24" i="12"/>
  <c r="P16" i="12"/>
  <c r="P35" i="12"/>
  <c r="P29" i="12"/>
  <c r="P22" i="12"/>
  <c r="P25" i="12"/>
  <c r="P15" i="12"/>
  <c r="P31" i="12"/>
  <c r="P28" i="12"/>
  <c r="P34" i="12"/>
  <c r="P27" i="12"/>
  <c r="P19" i="12"/>
  <c r="P33" i="12"/>
  <c r="P17" i="12"/>
  <c r="P21" i="12"/>
  <c r="P26" i="12"/>
  <c r="P18" i="12"/>
  <c r="P32" i="12"/>
  <c r="P13" i="12"/>
  <c r="P20" i="12"/>
  <c r="P23" i="12"/>
  <c r="P14" i="12"/>
  <c r="P12" i="12"/>
  <c r="J32" i="12"/>
  <c r="J35" i="12"/>
  <c r="J33" i="12"/>
  <c r="J30" i="12"/>
  <c r="J25" i="12"/>
  <c r="J17" i="12"/>
  <c r="J24" i="12"/>
  <c r="J27" i="12"/>
  <c r="J20" i="12"/>
  <c r="J22" i="12"/>
  <c r="J18" i="12"/>
  <c r="J16" i="12"/>
  <c r="J15" i="12"/>
  <c r="J26" i="12"/>
  <c r="J23" i="12"/>
  <c r="J34" i="12"/>
  <c r="J31" i="12"/>
  <c r="J28" i="12"/>
  <c r="J29" i="12"/>
  <c r="J21" i="12"/>
  <c r="J12" i="12"/>
  <c r="J19" i="12"/>
  <c r="J14" i="12"/>
  <c r="J13" i="12"/>
  <c r="P34" i="10"/>
  <c r="P33" i="10"/>
  <c r="P25" i="10"/>
  <c r="P31" i="10"/>
  <c r="P32" i="10"/>
  <c r="P30" i="10"/>
  <c r="O30" i="10" s="1"/>
  <c r="P24" i="10"/>
  <c r="O24" i="10" s="1"/>
  <c r="P23" i="10"/>
  <c r="O23" i="10" s="1"/>
  <c r="P18" i="10"/>
  <c r="P26" i="10"/>
  <c r="P14" i="10"/>
  <c r="O14" i="10" s="1"/>
  <c r="P22" i="10"/>
  <c r="O22" i="10" s="1"/>
  <c r="P21" i="10"/>
  <c r="P17" i="10"/>
  <c r="P16" i="10"/>
  <c r="O16" i="10" s="1"/>
  <c r="P12" i="10"/>
  <c r="P29" i="10"/>
  <c r="O29" i="10" s="1"/>
  <c r="P19" i="10"/>
  <c r="P27" i="10"/>
  <c r="O27" i="10" s="1"/>
  <c r="P35" i="10"/>
  <c r="P20" i="10"/>
  <c r="O20" i="10" s="1"/>
  <c r="P28" i="10"/>
  <c r="P15" i="10"/>
  <c r="O15" i="10" s="1"/>
  <c r="P13" i="10"/>
  <c r="O13" i="10" s="1"/>
  <c r="F34" i="10"/>
  <c r="F31" i="10"/>
  <c r="F24" i="10"/>
  <c r="F33" i="10"/>
  <c r="F32" i="10"/>
  <c r="F17" i="10"/>
  <c r="F23" i="10"/>
  <c r="F18" i="10"/>
  <c r="F30" i="10"/>
  <c r="F28" i="10"/>
  <c r="F16" i="10"/>
  <c r="F14" i="10"/>
  <c r="F29" i="10"/>
  <c r="F27" i="10"/>
  <c r="F15" i="10"/>
  <c r="F25" i="10"/>
  <c r="F22" i="10"/>
  <c r="F21" i="10"/>
  <c r="F12" i="10"/>
  <c r="F35" i="10"/>
  <c r="F26" i="10"/>
  <c r="F20" i="10"/>
  <c r="F19" i="10"/>
  <c r="F13" i="10"/>
  <c r="BC28" i="10"/>
  <c r="AE23" i="10"/>
  <c r="AE25" i="11"/>
  <c r="BC19" i="10"/>
  <c r="G19" i="10"/>
  <c r="O21" i="11"/>
  <c r="O19" i="10"/>
  <c r="O16" i="11"/>
  <c r="O19" i="11"/>
  <c r="G13" i="10"/>
  <c r="CY19" i="2"/>
  <c r="AE20" i="2"/>
  <c r="DG26" i="2"/>
  <c r="CY35" i="2"/>
  <c r="BS26" i="2"/>
  <c r="BK32" i="2"/>
  <c r="BC30" i="2"/>
  <c r="AU32" i="2"/>
  <c r="AM31" i="2"/>
  <c r="O20" i="2"/>
  <c r="G23" i="2"/>
  <c r="AU26" i="2"/>
  <c r="BM34" i="10"/>
  <c r="BK34" i="10" s="1"/>
  <c r="BM28" i="10"/>
  <c r="BK28" i="10" s="1"/>
  <c r="BM35" i="10"/>
  <c r="BK35" i="10" s="1"/>
  <c r="BM30" i="10"/>
  <c r="BK30" i="10" s="1"/>
  <c r="BM32" i="10"/>
  <c r="BK32" i="10" s="1"/>
  <c r="BM29" i="10"/>
  <c r="BK29" i="10" s="1"/>
  <c r="BM26" i="10"/>
  <c r="BK26" i="10" s="1"/>
  <c r="BM18" i="10"/>
  <c r="BK18" i="10" s="1"/>
  <c r="BM25" i="10"/>
  <c r="BK25" i="10" s="1"/>
  <c r="BM21" i="10"/>
  <c r="BK21" i="10" s="1"/>
  <c r="BM20" i="10"/>
  <c r="BK20" i="10" s="1"/>
  <c r="BM14" i="10"/>
  <c r="BK14" i="10" s="1"/>
  <c r="BM19" i="10"/>
  <c r="BK19" i="10" s="1"/>
  <c r="BM16" i="10"/>
  <c r="BK16" i="10" s="1"/>
  <c r="BM12" i="10"/>
  <c r="BK12" i="10" s="1"/>
  <c r="BM33" i="10"/>
  <c r="BK33" i="10" s="1"/>
  <c r="BM13" i="10"/>
  <c r="BK13" i="10" s="1"/>
  <c r="BM27" i="10"/>
  <c r="BK27" i="10" s="1"/>
  <c r="BM22" i="10"/>
  <c r="BK22" i="10" s="1"/>
  <c r="BM23" i="10"/>
  <c r="BK23" i="10" s="1"/>
  <c r="BM31" i="10"/>
  <c r="BK31" i="10" s="1"/>
  <c r="BM24" i="10"/>
  <c r="BK24" i="10" s="1"/>
  <c r="BM15" i="10"/>
  <c r="BK15" i="10" s="1"/>
  <c r="BM17" i="10"/>
  <c r="BK17" i="10" s="1"/>
  <c r="DG34" i="2"/>
  <c r="AQ32" i="10"/>
  <c r="AQ35" i="10"/>
  <c r="AQ25" i="10"/>
  <c r="AQ33" i="10"/>
  <c r="AQ28" i="10"/>
  <c r="AQ20" i="10"/>
  <c r="AQ17" i="10"/>
  <c r="AQ23" i="10"/>
  <c r="AQ14" i="10"/>
  <c r="AQ24" i="10"/>
  <c r="AQ21" i="10"/>
  <c r="AQ34" i="10"/>
  <c r="AQ19" i="10"/>
  <c r="AQ29" i="10"/>
  <c r="AQ31" i="10"/>
  <c r="AQ27" i="10"/>
  <c r="AQ16" i="10"/>
  <c r="AQ30" i="10"/>
  <c r="AQ26" i="10"/>
  <c r="AQ22" i="10"/>
  <c r="AQ15" i="10"/>
  <c r="AQ13" i="10"/>
  <c r="AQ12" i="10"/>
  <c r="AQ18" i="10"/>
  <c r="O26" i="13"/>
  <c r="L33" i="12"/>
  <c r="L32" i="12"/>
  <c r="L23" i="12"/>
  <c r="L15" i="12"/>
  <c r="L30" i="12"/>
  <c r="L20" i="12"/>
  <c r="L26" i="12"/>
  <c r="L16" i="12"/>
  <c r="L29" i="12"/>
  <c r="L19" i="12"/>
  <c r="L13" i="12"/>
  <c r="L12" i="12"/>
  <c r="L35" i="12"/>
  <c r="L21" i="12"/>
  <c r="L31" i="12"/>
  <c r="L28" i="12"/>
  <c r="L14" i="12"/>
  <c r="L34" i="12"/>
  <c r="L27" i="12"/>
  <c r="L25" i="12"/>
  <c r="L18" i="12"/>
  <c r="L24" i="12"/>
  <c r="L22" i="12"/>
  <c r="L17" i="12"/>
  <c r="K32" i="12"/>
  <c r="K28" i="12"/>
  <c r="K20" i="12"/>
  <c r="K12" i="12"/>
  <c r="K35" i="12"/>
  <c r="K34" i="12"/>
  <c r="K27" i="12"/>
  <c r="K23" i="12"/>
  <c r="K13" i="12"/>
  <c r="K26" i="12"/>
  <c r="K29" i="12"/>
  <c r="K25" i="12"/>
  <c r="K17" i="12"/>
  <c r="K14" i="12"/>
  <c r="K31" i="12"/>
  <c r="K15" i="12"/>
  <c r="K21" i="12"/>
  <c r="K19" i="12"/>
  <c r="K30" i="12"/>
  <c r="K18" i="12"/>
  <c r="K33" i="12"/>
  <c r="K24" i="12"/>
  <c r="K22" i="12"/>
  <c r="K16" i="12"/>
  <c r="S32" i="12"/>
  <c r="S35" i="12"/>
  <c r="S30" i="12"/>
  <c r="S25" i="12"/>
  <c r="S17" i="12"/>
  <c r="S34" i="12"/>
  <c r="S33" i="12"/>
  <c r="S21" i="12"/>
  <c r="S31" i="12"/>
  <c r="S24" i="12"/>
  <c r="S14" i="12"/>
  <c r="S27" i="12"/>
  <c r="S26" i="12"/>
  <c r="S29" i="12"/>
  <c r="S13" i="12"/>
  <c r="S22" i="12"/>
  <c r="S20" i="12"/>
  <c r="S19" i="12"/>
  <c r="S12" i="12"/>
  <c r="S28" i="12"/>
  <c r="S23" i="12"/>
  <c r="S18" i="12"/>
  <c r="S16" i="12"/>
  <c r="S15" i="12"/>
  <c r="D34" i="11"/>
  <c r="D35" i="11"/>
  <c r="D32" i="11"/>
  <c r="D29" i="11"/>
  <c r="D30" i="11"/>
  <c r="D16" i="11"/>
  <c r="D14" i="11"/>
  <c r="D12" i="11"/>
  <c r="D28" i="11"/>
  <c r="D26" i="11"/>
  <c r="D25" i="11"/>
  <c r="D24" i="11"/>
  <c r="D13" i="11"/>
  <c r="D33" i="11"/>
  <c r="D21" i="11"/>
  <c r="D20" i="11"/>
  <c r="D19" i="11"/>
  <c r="D18" i="11"/>
  <c r="D31" i="11"/>
  <c r="D22" i="11"/>
  <c r="D17" i="11"/>
  <c r="D27" i="11"/>
  <c r="D15" i="11"/>
  <c r="D23" i="11"/>
  <c r="N31" i="10"/>
  <c r="N35" i="10"/>
  <c r="N30" i="10"/>
  <c r="N23" i="10"/>
  <c r="N29" i="10"/>
  <c r="N32" i="10"/>
  <c r="N27" i="10"/>
  <c r="N28" i="10"/>
  <c r="N19" i="10"/>
  <c r="N34" i="10"/>
  <c r="N33" i="10"/>
  <c r="N14" i="10"/>
  <c r="N24" i="10"/>
  <c r="N18" i="10"/>
  <c r="N20" i="10"/>
  <c r="N17" i="10"/>
  <c r="N13" i="10"/>
  <c r="N12" i="10"/>
  <c r="N25" i="10"/>
  <c r="N22" i="10"/>
  <c r="N21" i="10"/>
  <c r="N16" i="10"/>
  <c r="N15" i="10"/>
  <c r="N26" i="10"/>
  <c r="C33" i="10"/>
  <c r="C30" i="10"/>
  <c r="C31" i="10"/>
  <c r="C32" i="10"/>
  <c r="C29" i="10"/>
  <c r="C28" i="10"/>
  <c r="C27" i="10"/>
  <c r="C26" i="10"/>
  <c r="C25" i="10"/>
  <c r="C24" i="10"/>
  <c r="C23" i="10"/>
  <c r="C18" i="10"/>
  <c r="C35" i="10"/>
  <c r="C16" i="10"/>
  <c r="C22" i="10"/>
  <c r="C15" i="10"/>
  <c r="C34" i="10"/>
  <c r="C20" i="10"/>
  <c r="C17" i="10"/>
  <c r="C12" i="10"/>
  <c r="C21" i="10"/>
  <c r="C14" i="10"/>
  <c r="C19" i="10"/>
  <c r="C13" i="10"/>
  <c r="AE21" i="11"/>
  <c r="AE15" i="11"/>
  <c r="AE13" i="11"/>
  <c r="AE26" i="11"/>
  <c r="AD34" i="11"/>
  <c r="AD33" i="11"/>
  <c r="AD23" i="11"/>
  <c r="AD22" i="11"/>
  <c r="AD18" i="11"/>
  <c r="AD16" i="11"/>
  <c r="AD35" i="11"/>
  <c r="AD28" i="11"/>
  <c r="AD27" i="11"/>
  <c r="AD26" i="11"/>
  <c r="AD25" i="11"/>
  <c r="AD30" i="11"/>
  <c r="AD29" i="11"/>
  <c r="AD14" i="11"/>
  <c r="AD31" i="11"/>
  <c r="AD21" i="11"/>
  <c r="AD20" i="11"/>
  <c r="AD12" i="11"/>
  <c r="AD17" i="11"/>
  <c r="AD32" i="11"/>
  <c r="AD24" i="11"/>
  <c r="AD15" i="11"/>
  <c r="AD19" i="11"/>
  <c r="AD13" i="11"/>
  <c r="H26" i="10"/>
  <c r="G26" i="10" s="1"/>
  <c r="H32" i="10"/>
  <c r="H24" i="10"/>
  <c r="G24" i="10" s="1"/>
  <c r="H21" i="10"/>
  <c r="G21" i="10" s="1"/>
  <c r="H33" i="10"/>
  <c r="H22" i="10"/>
  <c r="H19" i="10"/>
  <c r="H25" i="10"/>
  <c r="G25" i="10" s="1"/>
  <c r="H31" i="10"/>
  <c r="H15" i="10"/>
  <c r="G15" i="10" s="1"/>
  <c r="H20" i="10"/>
  <c r="G20" i="10" s="1"/>
  <c r="H35" i="10"/>
  <c r="H34" i="10"/>
  <c r="H28" i="10"/>
  <c r="H13" i="10"/>
  <c r="H23" i="10"/>
  <c r="G23" i="10" s="1"/>
  <c r="H29" i="10"/>
  <c r="G29" i="10" s="1"/>
  <c r="H27" i="10"/>
  <c r="G27" i="10" s="1"/>
  <c r="H17" i="10"/>
  <c r="G17" i="10" s="1"/>
  <c r="H30" i="10"/>
  <c r="H18" i="10"/>
  <c r="H14" i="10"/>
  <c r="H16" i="10"/>
  <c r="H12" i="10"/>
  <c r="BC33" i="10"/>
  <c r="O17" i="10"/>
  <c r="O18" i="11"/>
  <c r="O26" i="11"/>
  <c r="O20" i="11"/>
  <c r="O26" i="10"/>
  <c r="O29" i="11"/>
  <c r="AJ35" i="10"/>
  <c r="AJ29" i="10"/>
  <c r="AJ28" i="10"/>
  <c r="AJ27" i="10"/>
  <c r="AJ26" i="10"/>
  <c r="AJ25" i="10"/>
  <c r="AJ24" i="10"/>
  <c r="AJ23" i="10"/>
  <c r="AJ22" i="10"/>
  <c r="AJ21" i="10"/>
  <c r="AJ20" i="10"/>
  <c r="AJ31" i="10"/>
  <c r="AJ33" i="10"/>
  <c r="AJ30" i="10"/>
  <c r="AJ34" i="10"/>
  <c r="AJ19" i="10"/>
  <c r="AJ16" i="10"/>
  <c r="AJ13" i="10"/>
  <c r="AJ12" i="10"/>
  <c r="AJ32" i="10"/>
  <c r="AJ18" i="10"/>
  <c r="AJ17" i="10"/>
  <c r="AJ14" i="10"/>
  <c r="AJ15" i="10"/>
  <c r="G18" i="10"/>
  <c r="G16" i="10"/>
  <c r="AU27" i="2"/>
  <c r="DG22" i="2"/>
  <c r="DG31" i="2"/>
  <c r="CY34" i="2"/>
  <c r="CI34" i="2"/>
  <c r="CI31" i="2"/>
  <c r="BS33" i="2"/>
  <c r="AM29" i="2"/>
  <c r="AE28" i="2"/>
  <c r="W35" i="2"/>
  <c r="G28" i="2"/>
  <c r="G27" i="2"/>
  <c r="BF34" i="10"/>
  <c r="BF32" i="10"/>
  <c r="BF22" i="10"/>
  <c r="BF23" i="10"/>
  <c r="BF19" i="10"/>
  <c r="BF18" i="10"/>
  <c r="BF17" i="10"/>
  <c r="BF20" i="10"/>
  <c r="BF35" i="10"/>
  <c r="BF33" i="10"/>
  <c r="BF26" i="10"/>
  <c r="BF30" i="10"/>
  <c r="BF16" i="10"/>
  <c r="BF21" i="10"/>
  <c r="BF31" i="10"/>
  <c r="BF25" i="10"/>
  <c r="BF12" i="10"/>
  <c r="BF28" i="10"/>
  <c r="BF29" i="10"/>
  <c r="BF15" i="10"/>
  <c r="BF14" i="10"/>
  <c r="BF27" i="10"/>
  <c r="BF24" i="10"/>
  <c r="BF13" i="10"/>
  <c r="AS30" i="10"/>
  <c r="AS31" i="10"/>
  <c r="AS26" i="10"/>
  <c r="AS35" i="10"/>
  <c r="AS29" i="10"/>
  <c r="AS21" i="10"/>
  <c r="AS19" i="10"/>
  <c r="AS16" i="10"/>
  <c r="AS15" i="10"/>
  <c r="AS14" i="10"/>
  <c r="AS28" i="10"/>
  <c r="AS18" i="10"/>
  <c r="AS27" i="10"/>
  <c r="AS22" i="10"/>
  <c r="AS33" i="10"/>
  <c r="AS32" i="10"/>
  <c r="AS24" i="10"/>
  <c r="AS34" i="10"/>
  <c r="AS17" i="10"/>
  <c r="AS25" i="10"/>
  <c r="AS13" i="10"/>
  <c r="AS20" i="10"/>
  <c r="AS23" i="10"/>
  <c r="AS12" i="10"/>
  <c r="CI21" i="2"/>
  <c r="W33" i="12"/>
  <c r="Q35" i="12"/>
  <c r="Q27" i="12"/>
  <c r="O27" i="12" s="1"/>
  <c r="Q19" i="12"/>
  <c r="O19" i="12" s="1"/>
  <c r="Q34" i="12"/>
  <c r="Q33" i="12"/>
  <c r="Q31" i="12"/>
  <c r="Q29" i="12"/>
  <c r="O29" i="12" s="1"/>
  <c r="Q30" i="12"/>
  <c r="O30" i="12" s="1"/>
  <c r="Q25" i="12"/>
  <c r="O25" i="12" s="1"/>
  <c r="Q28" i="12"/>
  <c r="O28" i="12" s="1"/>
  <c r="Q18" i="12"/>
  <c r="O18" i="12" s="1"/>
  <c r="Q24" i="12"/>
  <c r="O24" i="12" s="1"/>
  <c r="Q20" i="12"/>
  <c r="O20" i="12" s="1"/>
  <c r="Q17" i="12"/>
  <c r="O17" i="12" s="1"/>
  <c r="Q12" i="12"/>
  <c r="O12" i="12" s="1"/>
  <c r="Q26" i="12"/>
  <c r="O26" i="12" s="1"/>
  <c r="Q23" i="12"/>
  <c r="O23" i="12" s="1"/>
  <c r="Q22" i="12"/>
  <c r="O22" i="12" s="1"/>
  <c r="Q15" i="12"/>
  <c r="O15" i="12" s="1"/>
  <c r="Q32" i="12"/>
  <c r="Q21" i="12"/>
  <c r="O21" i="12" s="1"/>
  <c r="Q14" i="12"/>
  <c r="O14" i="12" s="1"/>
  <c r="Q13" i="12"/>
  <c r="O13" i="12" s="1"/>
  <c r="Q16" i="12"/>
  <c r="O16" i="12" s="1"/>
  <c r="X34" i="12"/>
  <c r="W34" i="12" s="1"/>
  <c r="X30" i="12"/>
  <c r="W30" i="12" s="1"/>
  <c r="X31" i="12"/>
  <c r="W31" i="12" s="1"/>
  <c r="X29" i="12"/>
  <c r="W29" i="12" s="1"/>
  <c r="X21" i="12"/>
  <c r="W21" i="12" s="1"/>
  <c r="X13" i="12"/>
  <c r="X33" i="12"/>
  <c r="X23" i="12"/>
  <c r="W23" i="12" s="1"/>
  <c r="X26" i="12"/>
  <c r="W26" i="12" s="1"/>
  <c r="X19" i="12"/>
  <c r="W19" i="12" s="1"/>
  <c r="X32" i="12"/>
  <c r="W32" i="12" s="1"/>
  <c r="X18" i="12"/>
  <c r="W18" i="12" s="1"/>
  <c r="X12" i="12"/>
  <c r="W12" i="12" s="1"/>
  <c r="X28" i="12"/>
  <c r="W28" i="12" s="1"/>
  <c r="X35" i="12"/>
  <c r="W35" i="12" s="1"/>
  <c r="X20" i="12"/>
  <c r="W20" i="12" s="1"/>
  <c r="X22" i="12"/>
  <c r="W22" i="12" s="1"/>
  <c r="X27" i="12"/>
  <c r="W27" i="12" s="1"/>
  <c r="X24" i="12"/>
  <c r="W24" i="12" s="1"/>
  <c r="X25" i="12"/>
  <c r="W25" i="12" s="1"/>
  <c r="X17" i="12"/>
  <c r="W17" i="12" s="1"/>
  <c r="X15" i="12"/>
  <c r="X16" i="12"/>
  <c r="W16" i="12" s="1"/>
  <c r="X14" i="12"/>
  <c r="W14" i="12" s="1"/>
  <c r="L31" i="11"/>
  <c r="L35" i="11"/>
  <c r="L27" i="11"/>
  <c r="L26" i="11"/>
  <c r="L20" i="11"/>
  <c r="L18" i="11"/>
  <c r="L16" i="11"/>
  <c r="L34" i="11"/>
  <c r="L19" i="11"/>
  <c r="L30" i="11"/>
  <c r="L13" i="11"/>
  <c r="L12" i="11"/>
  <c r="L15" i="11"/>
  <c r="L33" i="11"/>
  <c r="L32" i="11"/>
  <c r="L23" i="11"/>
  <c r="L28" i="11"/>
  <c r="L24" i="11"/>
  <c r="L14" i="11"/>
  <c r="L17" i="11"/>
  <c r="L21" i="11"/>
  <c r="L25" i="11"/>
  <c r="L29" i="11"/>
  <c r="L22" i="11"/>
  <c r="Y35" i="11"/>
  <c r="W35" i="11" s="1"/>
  <c r="Y31" i="11"/>
  <c r="W31" i="11" s="1"/>
  <c r="Y24" i="11"/>
  <c r="W24" i="11" s="1"/>
  <c r="Y22" i="11"/>
  <c r="W22" i="11" s="1"/>
  <c r="Y20" i="11"/>
  <c r="W20" i="11" s="1"/>
  <c r="Y26" i="11"/>
  <c r="W26" i="11" s="1"/>
  <c r="Y33" i="11"/>
  <c r="W33" i="11" s="1"/>
  <c r="Y32" i="11"/>
  <c r="W32" i="11" s="1"/>
  <c r="Y16" i="11"/>
  <c r="W16" i="11" s="1"/>
  <c r="Y29" i="11"/>
  <c r="W29" i="11" s="1"/>
  <c r="Y28" i="11"/>
  <c r="W28" i="11" s="1"/>
  <c r="Y33" i="10"/>
  <c r="W33" i="10" s="1"/>
  <c r="Y25" i="10"/>
  <c r="W25" i="10" s="1"/>
  <c r="Y34" i="11"/>
  <c r="W34" i="11" s="1"/>
  <c r="Y17" i="11"/>
  <c r="W17" i="11" s="1"/>
  <c r="Y12" i="11"/>
  <c r="W12" i="11" s="1"/>
  <c r="Y30" i="11"/>
  <c r="W30" i="11" s="1"/>
  <c r="Y23" i="11"/>
  <c r="W23" i="11" s="1"/>
  <c r="Y27" i="11"/>
  <c r="W27" i="11" s="1"/>
  <c r="Y21" i="11"/>
  <c r="W21" i="11" s="1"/>
  <c r="Y25" i="11"/>
  <c r="W25" i="11" s="1"/>
  <c r="Y35" i="10"/>
  <c r="W35" i="10" s="1"/>
  <c r="Y31" i="10"/>
  <c r="W31" i="10" s="1"/>
  <c r="Y18" i="10"/>
  <c r="W18" i="10" s="1"/>
  <c r="Y19" i="11"/>
  <c r="W19" i="11" s="1"/>
  <c r="Y18" i="11"/>
  <c r="W18" i="11" s="1"/>
  <c r="Y14" i="11"/>
  <c r="W14" i="11" s="1"/>
  <c r="Y24" i="10"/>
  <c r="W24" i="10" s="1"/>
  <c r="Y30" i="10"/>
  <c r="W30" i="10" s="1"/>
  <c r="Y22" i="10"/>
  <c r="W22" i="10" s="1"/>
  <c r="Y20" i="10"/>
  <c r="W20" i="10" s="1"/>
  <c r="Y14" i="10"/>
  <c r="W14" i="10" s="1"/>
  <c r="Y13" i="11"/>
  <c r="W13" i="11" s="1"/>
  <c r="Y29" i="10"/>
  <c r="W29" i="10" s="1"/>
  <c r="Y32" i="10"/>
  <c r="W32" i="10" s="1"/>
  <c r="Y15" i="11"/>
  <c r="W15" i="11" s="1"/>
  <c r="Y28" i="10"/>
  <c r="W28" i="10" s="1"/>
  <c r="Y12" i="10"/>
  <c r="W12" i="10" s="1"/>
  <c r="Y34" i="10"/>
  <c r="W34" i="10" s="1"/>
  <c r="Y27" i="10"/>
  <c r="W27" i="10" s="1"/>
  <c r="Y21" i="10"/>
  <c r="W21" i="10" s="1"/>
  <c r="Y26" i="10"/>
  <c r="W26" i="10" s="1"/>
  <c r="Y23" i="10"/>
  <c r="W23" i="10" s="1"/>
  <c r="Y19" i="10"/>
  <c r="W19" i="10" s="1"/>
  <c r="Y15" i="10"/>
  <c r="W15" i="10" s="1"/>
  <c r="Y16" i="10"/>
  <c r="W16" i="10" s="1"/>
  <c r="Y13" i="10"/>
  <c r="W13" i="10" s="1"/>
  <c r="Y17" i="10"/>
  <c r="W17" i="10" s="1"/>
  <c r="BR33" i="10"/>
  <c r="BR24" i="10"/>
  <c r="BR34" i="10"/>
  <c r="BR23" i="10"/>
  <c r="BR21" i="10"/>
  <c r="BR17" i="10"/>
  <c r="BR31" i="10"/>
  <c r="BR27" i="10"/>
  <c r="BR13" i="10"/>
  <c r="BR19" i="10"/>
  <c r="BR25" i="10"/>
  <c r="BR26" i="10"/>
  <c r="BR35" i="10"/>
  <c r="BR29" i="10"/>
  <c r="BR18" i="10"/>
  <c r="BR32" i="10"/>
  <c r="BR22" i="10"/>
  <c r="BR28" i="10"/>
  <c r="BR30" i="10"/>
  <c r="BR12" i="10"/>
  <c r="BR20" i="10"/>
  <c r="BR15" i="10"/>
  <c r="BR16" i="10"/>
  <c r="BR14" i="10"/>
  <c r="AE12" i="11"/>
  <c r="AE23" i="11"/>
  <c r="AE14" i="11"/>
  <c r="AE29" i="11"/>
  <c r="BC23" i="10"/>
  <c r="BC29" i="10"/>
  <c r="O28" i="10"/>
  <c r="O18" i="10"/>
  <c r="O30" i="11"/>
  <c r="O23" i="11"/>
  <c r="AI32" i="10"/>
  <c r="AI33" i="10"/>
  <c r="AI26" i="10"/>
  <c r="AI34" i="10"/>
  <c r="AI21" i="10"/>
  <c r="AI35" i="10"/>
  <c r="AI18" i="10"/>
  <c r="AI25" i="10"/>
  <c r="AI29" i="10"/>
  <c r="AI24" i="10"/>
  <c r="AI19" i="10"/>
  <c r="AI15" i="10"/>
  <c r="AI23" i="10"/>
  <c r="AI20" i="10"/>
  <c r="AI17" i="10"/>
  <c r="AI28" i="10"/>
  <c r="AI27" i="10"/>
  <c r="AI31" i="10"/>
  <c r="AI30" i="10"/>
  <c r="AI22" i="10"/>
  <c r="AI12" i="10"/>
  <c r="AI13" i="10"/>
  <c r="AI14" i="10"/>
  <c r="AI16" i="10"/>
  <c r="G12" i="10"/>
  <c r="G14" i="11"/>
  <c r="G20" i="11"/>
  <c r="G29" i="11"/>
  <c r="BS30" i="2"/>
  <c r="DG33" i="2"/>
  <c r="CY24" i="2"/>
  <c r="BS34" i="2"/>
  <c r="BC26" i="2"/>
  <c r="BC25" i="2"/>
  <c r="AU34" i="2"/>
  <c r="AE26" i="2"/>
  <c r="DG19" i="2"/>
  <c r="BS20" i="2"/>
  <c r="W30" i="2"/>
  <c r="CI19" i="2"/>
  <c r="BG32" i="10"/>
  <c r="BG30" i="10"/>
  <c r="BG23" i="10"/>
  <c r="BG31" i="10"/>
  <c r="BG34" i="10"/>
  <c r="BG24" i="10"/>
  <c r="BG21" i="10"/>
  <c r="BG28" i="10"/>
  <c r="BG35" i="10"/>
  <c r="BG27" i="10"/>
  <c r="BG18" i="10"/>
  <c r="BG22" i="10"/>
  <c r="BG20" i="10"/>
  <c r="BG15" i="10"/>
  <c r="BG29" i="10"/>
  <c r="BG33" i="10"/>
  <c r="BG16" i="10"/>
  <c r="BG25" i="10"/>
  <c r="BG26" i="10"/>
  <c r="BG19" i="10"/>
  <c r="BG13" i="10"/>
  <c r="BG14" i="10"/>
  <c r="BG17" i="10"/>
  <c r="BG12" i="10"/>
  <c r="CI25" i="2"/>
  <c r="I32" i="13"/>
  <c r="I35" i="13"/>
  <c r="I34" i="13"/>
  <c r="I33" i="13"/>
  <c r="I27" i="13"/>
  <c r="G27" i="13" s="1"/>
  <c r="I23" i="13"/>
  <c r="G23" i="13" s="1"/>
  <c r="I19" i="13"/>
  <c r="G19" i="13" s="1"/>
  <c r="I15" i="13"/>
  <c r="G15" i="13" s="1"/>
  <c r="I31" i="13"/>
  <c r="I14" i="13"/>
  <c r="G14" i="13" s="1"/>
  <c r="I13" i="13"/>
  <c r="G13" i="13" s="1"/>
  <c r="I12" i="13"/>
  <c r="G12" i="13" s="1"/>
  <c r="I18" i="13"/>
  <c r="G18" i="13" s="1"/>
  <c r="I17" i="13"/>
  <c r="G17" i="13" s="1"/>
  <c r="I16" i="13"/>
  <c r="G16" i="13" s="1"/>
  <c r="I29" i="13"/>
  <c r="G29" i="13" s="1"/>
  <c r="I28" i="13"/>
  <c r="G28" i="13" s="1"/>
  <c r="I30" i="13"/>
  <c r="I24" i="13"/>
  <c r="G24" i="13" s="1"/>
  <c r="I21" i="13"/>
  <c r="G21" i="13" s="1"/>
  <c r="I25" i="13"/>
  <c r="G25" i="13" s="1"/>
  <c r="I22" i="13"/>
  <c r="G22" i="13" s="1"/>
  <c r="I20" i="13"/>
  <c r="G20" i="13" s="1"/>
  <c r="I26" i="13"/>
  <c r="G26" i="13" s="1"/>
  <c r="W23" i="13"/>
  <c r="W16" i="13"/>
  <c r="W15" i="12"/>
  <c r="C33" i="13"/>
  <c r="C29" i="13"/>
  <c r="C25" i="13"/>
  <c r="C21" i="13"/>
  <c r="C17" i="13"/>
  <c r="C13" i="13"/>
  <c r="C24" i="13"/>
  <c r="C23" i="13"/>
  <c r="C22" i="13"/>
  <c r="C35" i="13"/>
  <c r="C28" i="13"/>
  <c r="C27" i="13"/>
  <c r="C26" i="13"/>
  <c r="C30" i="13"/>
  <c r="C31" i="13"/>
  <c r="C16" i="13"/>
  <c r="C15" i="13"/>
  <c r="C14" i="13"/>
  <c r="C34" i="13"/>
  <c r="C18" i="13"/>
  <c r="C32" i="13"/>
  <c r="C20" i="13"/>
  <c r="C19" i="13"/>
  <c r="C12" i="13"/>
  <c r="T33" i="13"/>
  <c r="T34" i="13"/>
  <c r="T35" i="13"/>
  <c r="T31" i="13"/>
  <c r="T14" i="13"/>
  <c r="T13" i="13"/>
  <c r="T12" i="13"/>
  <c r="T32" i="13"/>
  <c r="T18" i="13"/>
  <c r="T17" i="13"/>
  <c r="T16" i="13"/>
  <c r="T15" i="13"/>
  <c r="T29" i="13"/>
  <c r="T28" i="13"/>
  <c r="T27" i="13"/>
  <c r="T30" i="13"/>
  <c r="T24" i="13"/>
  <c r="T25" i="13"/>
  <c r="T22" i="13"/>
  <c r="T26" i="13"/>
  <c r="T19" i="13"/>
  <c r="T23" i="13"/>
  <c r="T21" i="13"/>
  <c r="T20" i="13"/>
  <c r="W13" i="13"/>
  <c r="O18" i="13"/>
  <c r="W13" i="12"/>
  <c r="G19" i="12"/>
  <c r="R33" i="12"/>
  <c r="R31" i="12"/>
  <c r="R22" i="12"/>
  <c r="R14" i="12"/>
  <c r="R35" i="12"/>
  <c r="R34" i="12"/>
  <c r="R32" i="12"/>
  <c r="R28" i="12"/>
  <c r="R18" i="12"/>
  <c r="R21" i="12"/>
  <c r="R24" i="12"/>
  <c r="R25" i="12"/>
  <c r="R16" i="12"/>
  <c r="R30" i="12"/>
  <c r="R27" i="12"/>
  <c r="R23" i="12"/>
  <c r="R20" i="12"/>
  <c r="R29" i="12"/>
  <c r="R26" i="12"/>
  <c r="R13" i="12"/>
  <c r="R19" i="12"/>
  <c r="R17" i="12"/>
  <c r="R15" i="12"/>
  <c r="R12" i="12"/>
  <c r="H35" i="11"/>
  <c r="H33" i="11"/>
  <c r="H24" i="11"/>
  <c r="H23" i="11"/>
  <c r="G23" i="11" s="1"/>
  <c r="H22" i="11"/>
  <c r="G22" i="11" s="1"/>
  <c r="H21" i="11"/>
  <c r="G21" i="11" s="1"/>
  <c r="H20" i="11"/>
  <c r="H19" i="11"/>
  <c r="G19" i="11" s="1"/>
  <c r="H18" i="11"/>
  <c r="G18" i="11" s="1"/>
  <c r="H17" i="11"/>
  <c r="G17" i="11" s="1"/>
  <c r="H16" i="11"/>
  <c r="G16" i="11" s="1"/>
  <c r="H15" i="11"/>
  <c r="G15" i="11" s="1"/>
  <c r="H14" i="11"/>
  <c r="H13" i="11"/>
  <c r="G13" i="11" s="1"/>
  <c r="H12" i="11"/>
  <c r="G12" i="11" s="1"/>
  <c r="H32" i="11"/>
  <c r="H30" i="11"/>
  <c r="H28" i="11"/>
  <c r="G28" i="11" s="1"/>
  <c r="H25" i="11"/>
  <c r="G25" i="11" s="1"/>
  <c r="H31" i="11"/>
  <c r="H29" i="11"/>
  <c r="H27" i="11"/>
  <c r="G27" i="11" s="1"/>
  <c r="H34" i="11"/>
  <c r="H26" i="11"/>
  <c r="G26" i="11" s="1"/>
  <c r="K30" i="11"/>
  <c r="K31" i="11"/>
  <c r="K28" i="11"/>
  <c r="K23" i="11"/>
  <c r="K21" i="11"/>
  <c r="K33" i="11"/>
  <c r="K27" i="11"/>
  <c r="K20" i="11"/>
  <c r="K34" i="11"/>
  <c r="K15" i="11"/>
  <c r="K14" i="11"/>
  <c r="K17" i="11"/>
  <c r="K12" i="11"/>
  <c r="K26" i="11"/>
  <c r="K24" i="11"/>
  <c r="K35" i="11"/>
  <c r="K22" i="11"/>
  <c r="K32" i="11"/>
  <c r="K25" i="11"/>
  <c r="K16" i="11"/>
  <c r="K29" i="11"/>
  <c r="K19" i="11"/>
  <c r="K18" i="11"/>
  <c r="K13" i="11"/>
  <c r="L33" i="10"/>
  <c r="L29" i="10"/>
  <c r="L28" i="10"/>
  <c r="L27" i="10"/>
  <c r="L26" i="10"/>
  <c r="L25" i="10"/>
  <c r="L24" i="10"/>
  <c r="L23" i="10"/>
  <c r="L22" i="10"/>
  <c r="L21" i="10"/>
  <c r="L35" i="10"/>
  <c r="L31" i="10"/>
  <c r="L17" i="10"/>
  <c r="L13" i="10"/>
  <c r="L12" i="10"/>
  <c r="L16" i="10"/>
  <c r="L18" i="10"/>
  <c r="L32" i="10"/>
  <c r="L19" i="10"/>
  <c r="L30" i="10"/>
  <c r="L34" i="10"/>
  <c r="L14" i="10"/>
  <c r="L20" i="10"/>
  <c r="L15" i="10"/>
  <c r="BU34" i="10"/>
  <c r="BS34" i="10" s="1"/>
  <c r="BU31" i="10"/>
  <c r="BS31" i="10" s="1"/>
  <c r="BU27" i="10"/>
  <c r="BS27" i="10" s="1"/>
  <c r="BU32" i="10"/>
  <c r="BS32" i="10" s="1"/>
  <c r="BU26" i="10"/>
  <c r="BS26" i="10" s="1"/>
  <c r="BU29" i="10"/>
  <c r="BS29" i="10" s="1"/>
  <c r="BU28" i="10"/>
  <c r="BS28" i="10" s="1"/>
  <c r="BU33" i="10"/>
  <c r="BS33" i="10" s="1"/>
  <c r="BU22" i="10"/>
  <c r="BS22" i="10" s="1"/>
  <c r="BU25" i="10"/>
  <c r="BS25" i="10" s="1"/>
  <c r="BU21" i="10"/>
  <c r="BS21" i="10" s="1"/>
  <c r="BU20" i="10"/>
  <c r="BS20" i="10" s="1"/>
  <c r="BU16" i="10"/>
  <c r="BS16" i="10" s="1"/>
  <c r="BU24" i="10"/>
  <c r="BS24" i="10" s="1"/>
  <c r="BU13" i="10"/>
  <c r="BS13" i="10" s="1"/>
  <c r="BU18" i="10"/>
  <c r="BS18" i="10" s="1"/>
  <c r="BU19" i="10"/>
  <c r="BS19" i="10" s="1"/>
  <c r="BU15" i="10"/>
  <c r="BS15" i="10" s="1"/>
  <c r="BU30" i="10"/>
  <c r="BS30" i="10" s="1"/>
  <c r="BU35" i="10"/>
  <c r="BS35" i="10" s="1"/>
  <c r="BU23" i="10"/>
  <c r="BS23" i="10" s="1"/>
  <c r="BU17" i="10"/>
  <c r="BS17" i="10" s="1"/>
  <c r="BU12" i="10"/>
  <c r="BS12" i="10" s="1"/>
  <c r="BU14" i="10"/>
  <c r="BS14" i="10" s="1"/>
  <c r="D30" i="10"/>
  <c r="D29" i="10"/>
  <c r="D28" i="10"/>
  <c r="D27" i="10"/>
  <c r="D26" i="10"/>
  <c r="D25" i="10"/>
  <c r="D24" i="10"/>
  <c r="D23" i="10"/>
  <c r="D22" i="10"/>
  <c r="D21" i="10"/>
  <c r="D35" i="10"/>
  <c r="D34" i="10"/>
  <c r="D31" i="10"/>
  <c r="D19" i="10"/>
  <c r="D13" i="10"/>
  <c r="D12" i="10"/>
  <c r="D18" i="10"/>
  <c r="D16" i="10"/>
  <c r="D33" i="10"/>
  <c r="D32" i="10"/>
  <c r="D15" i="10"/>
  <c r="D20" i="10"/>
  <c r="D14" i="10"/>
  <c r="D17" i="10"/>
  <c r="AE27" i="10"/>
  <c r="AE16" i="11"/>
  <c r="AE28" i="10"/>
  <c r="AE27" i="11"/>
  <c r="AA33" i="11"/>
  <c r="AA30" i="11"/>
  <c r="AA32" i="11"/>
  <c r="AA29" i="11"/>
  <c r="AA15" i="11"/>
  <c r="AA13" i="11"/>
  <c r="AA35" i="11"/>
  <c r="AA20" i="11"/>
  <c r="AA17" i="11"/>
  <c r="AA34" i="11"/>
  <c r="AA31" i="11"/>
  <c r="AA25" i="11"/>
  <c r="AA26" i="11"/>
  <c r="AA22" i="11"/>
  <c r="AA28" i="11"/>
  <c r="AA12" i="11"/>
  <c r="AA16" i="11"/>
  <c r="AA27" i="11"/>
  <c r="AA21" i="11"/>
  <c r="AA14" i="11"/>
  <c r="AA18" i="11"/>
  <c r="AA23" i="11"/>
  <c r="AA24" i="11"/>
  <c r="AA19" i="11"/>
  <c r="BC34" i="10"/>
  <c r="O12" i="10"/>
  <c r="O25" i="10"/>
  <c r="O21" i="10"/>
  <c r="O22" i="11"/>
  <c r="G14" i="10"/>
  <c r="G28" i="10"/>
  <c r="G22" i="10"/>
  <c r="G24" i="11"/>
  <c r="DG28" i="2"/>
  <c r="CY32" i="2"/>
  <c r="BK26" i="2"/>
  <c r="BK30" i="2"/>
  <c r="BC35" i="2"/>
  <c r="AE29" i="2"/>
  <c r="G26" i="2"/>
  <c r="CI28" i="2"/>
  <c r="BI30" i="10"/>
  <c r="BI24" i="10"/>
  <c r="BI34" i="10"/>
  <c r="BI35" i="10"/>
  <c r="BI25" i="10"/>
  <c r="BI17" i="10"/>
  <c r="BI16" i="10"/>
  <c r="BI15" i="10"/>
  <c r="BI14" i="10"/>
  <c r="BI13" i="10"/>
  <c r="BI29" i="10"/>
  <c r="BI22" i="10"/>
  <c r="BI31" i="10"/>
  <c r="BI21" i="10"/>
  <c r="BI20" i="10"/>
  <c r="BI26" i="10"/>
  <c r="BI33" i="10"/>
  <c r="BI27" i="10"/>
  <c r="BI28" i="10"/>
  <c r="BI23" i="10"/>
  <c r="BI32" i="10"/>
  <c r="BI19" i="10"/>
  <c r="BI18" i="10"/>
  <c r="BI12" i="10"/>
  <c r="AR35" i="10"/>
  <c r="AR29" i="10"/>
  <c r="AR28" i="10"/>
  <c r="AR27" i="10"/>
  <c r="AR26" i="10"/>
  <c r="AR25" i="10"/>
  <c r="AR24" i="10"/>
  <c r="AR23" i="10"/>
  <c r="AR22" i="10"/>
  <c r="AR21" i="10"/>
  <c r="AR20" i="10"/>
  <c r="AR33" i="10"/>
  <c r="AR30" i="10"/>
  <c r="AR18" i="10"/>
  <c r="AR31" i="10"/>
  <c r="AR17" i="10"/>
  <c r="AR15" i="10"/>
  <c r="AR13" i="10"/>
  <c r="AR12" i="10"/>
  <c r="AR34" i="10"/>
  <c r="AR19" i="10"/>
  <c r="AR32" i="10"/>
  <c r="AR16" i="10"/>
  <c r="AR14" i="10"/>
  <c r="AU29" i="10" l="1"/>
  <c r="AU19" i="10"/>
  <c r="AU31" i="10"/>
</calcChain>
</file>

<file path=xl/sharedStrings.xml><?xml version="1.0" encoding="utf-8"?>
<sst xmlns="http://schemas.openxmlformats.org/spreadsheetml/2006/main" count="2459" uniqueCount="202">
  <si>
    <t>2x4面板灯-搜索词表现</t>
  </si>
  <si>
    <t>序号</t>
  </si>
  <si>
    <t>关键词</t>
  </si>
  <si>
    <t>7月搜索次数</t>
  </si>
  <si>
    <t>展示占有率</t>
  </si>
  <si>
    <t>8月搜索次数</t>
  </si>
  <si>
    <t>品牌展示占有率</t>
  </si>
  <si>
    <t>9月搜索次数</t>
  </si>
  <si>
    <t>2x4 led drop ceiling light fixture</t>
  </si>
  <si>
    <t>2x4 led light fixture</t>
  </si>
  <si>
    <t>2x4 led flat panel light 5000k</t>
  </si>
  <si>
    <t>led panel lights 2x4</t>
  </si>
  <si>
    <t>2x4 led troffer</t>
  </si>
  <si>
    <t>2x4 led flat panel light</t>
  </si>
  <si>
    <t>led flat panel light 2x4</t>
  </si>
  <si>
    <t>led 2x4 flat panel light</t>
  </si>
  <si>
    <t>2x4 led panel</t>
  </si>
  <si>
    <t>led drop ceiling lights 2x4</t>
  </si>
  <si>
    <t>troffer light 2x4</t>
  </si>
  <si>
    <t>led 2x4 drop ceiling lights</t>
  </si>
  <si>
    <t>2x4 light fixture</t>
  </si>
  <si>
    <t>2x4 led</t>
  </si>
  <si>
    <t>2'x4' led flat light panel</t>
  </si>
  <si>
    <t>2x2面板灯-搜索词表现</t>
  </si>
  <si>
    <t>2x2 led flat panel light</t>
  </si>
  <si>
    <t>2x2 led light drop ceiling</t>
  </si>
  <si>
    <t>2x2 led flat panel light 4000k</t>
  </si>
  <si>
    <t>2x2 led flat panel light 5000k</t>
  </si>
  <si>
    <t>led drop ceiling lights 2x2</t>
  </si>
  <si>
    <t>2x2 led panel</t>
  </si>
  <si>
    <t>2x2 led light</t>
  </si>
  <si>
    <t>2x2 lay in led light fixtures</t>
  </si>
  <si>
    <t>2 x 2 led light</t>
  </si>
  <si>
    <t>2x2 led</t>
  </si>
  <si>
    <t>2x4转换框-搜索词表现</t>
  </si>
  <si>
    <t>2x4 surface mount kit</t>
  </si>
  <si>
    <t>surface mount kit 2x4</t>
  </si>
  <si>
    <t>2x4 led surface mount kit</t>
  </si>
  <si>
    <t>2x4 flat panel mount kit</t>
  </si>
  <si>
    <t>2x2转换框-搜索词表现</t>
  </si>
  <si>
    <t>2x2 surface mount kit</t>
  </si>
  <si>
    <t>2x2 led panels surface mount kit</t>
  </si>
  <si>
    <t>led 2x2 surface mount frames</t>
  </si>
  <si>
    <t>1x4转换框-搜索词表现</t>
  </si>
  <si>
    <t>1x4 surface mount kit</t>
  </si>
  <si>
    <t>1x4 led flat panel mount kit</t>
  </si>
  <si>
    <t>10 pack 1x4 ft led surface mount kit</t>
  </si>
  <si>
    <t>keyword</t>
  </si>
  <si>
    <t>asin</t>
  </si>
  <si>
    <t>B09MDHMPZD</t>
  </si>
  <si>
    <t>B09MDGNFJV</t>
  </si>
  <si>
    <t>B07HH46NHF</t>
  </si>
  <si>
    <t>B08DRKT5N5</t>
  </si>
  <si>
    <t>B08CHB5B7L</t>
  </si>
  <si>
    <t>date</t>
  </si>
  <si>
    <t>keywords</t>
  </si>
  <si>
    <t>organic</t>
  </si>
  <si>
    <t>sp</t>
  </si>
  <si>
    <t>sb</t>
  </si>
  <si>
    <t>sbv</t>
  </si>
  <si>
    <t>ac</t>
  </si>
  <si>
    <t>2022/09/12</t>
  </si>
  <si>
    <t>2022/09/13</t>
  </si>
  <si>
    <t>2022/09/14</t>
  </si>
  <si>
    <t>2022/09/18</t>
  </si>
  <si>
    <t>日期</t>
  </si>
  <si>
    <t>首页自然排名</t>
  </si>
  <si>
    <t>SP首页排名</t>
  </si>
  <si>
    <t>SB广首页顶部</t>
  </si>
  <si>
    <t>SBV首页</t>
  </si>
  <si>
    <t>AC</t>
  </si>
  <si>
    <t>CPC</t>
  </si>
  <si>
    <t>点击量</t>
  </si>
  <si>
    <t>花费</t>
  </si>
  <si>
    <t>店铺</t>
  </si>
  <si>
    <t>站点</t>
  </si>
  <si>
    <t>搜索词</t>
  </si>
  <si>
    <t>投放</t>
  </si>
  <si>
    <t>匹配类型</t>
  </si>
  <si>
    <t>曝光量</t>
  </si>
  <si>
    <t>点击率</t>
  </si>
  <si>
    <t>ACoS</t>
  </si>
  <si>
    <t>ROAS</t>
  </si>
  <si>
    <t>广告花费</t>
  </si>
  <si>
    <t>可见展示次数</t>
  </si>
  <si>
    <t>VCPM</t>
  </si>
  <si>
    <t>每笔广告订单花费</t>
  </si>
  <si>
    <t>平均点击费用</t>
  </si>
  <si>
    <t>广告订单数</t>
  </si>
  <si>
    <t>广告销售额</t>
  </si>
  <si>
    <t>本广告产品订单数</t>
  </si>
  <si>
    <t>其他产品广告订单数</t>
  </si>
  <si>
    <t>广告销量</t>
  </si>
  <si>
    <t>本广告产品销量</t>
  </si>
  <si>
    <t>其他产品广告销量</t>
  </si>
  <si>
    <t>本广告产品销售额</t>
  </si>
  <si>
    <t>其他产品广告销售额</t>
  </si>
  <si>
    <t>新买家订单数</t>
  </si>
  <si>
    <t>新买家订单比</t>
  </si>
  <si>
    <t>新买家销量</t>
  </si>
  <si>
    <t>新买家销量比</t>
  </si>
  <si>
    <t>新买家金额</t>
  </si>
  <si>
    <t>新买家金额比</t>
  </si>
  <si>
    <t>订单转化率</t>
  </si>
  <si>
    <t>广告组</t>
  </si>
  <si>
    <t>广告活动</t>
  </si>
  <si>
    <t>广告组合</t>
  </si>
  <si>
    <t>尚密</t>
  </si>
  <si>
    <t>美国</t>
  </si>
  <si>
    <t>b07dvqscv2</t>
  </si>
  <si>
    <t>substitutes</t>
  </si>
  <si>
    <t>同类产品</t>
  </si>
  <si>
    <t>-</t>
  </si>
  <si>
    <t>HEH-SM24-6P-A</t>
  </si>
  <si>
    <t>SM24-6P10P</t>
  </si>
  <si>
    <t>b08hqf49zz</t>
  </si>
  <si>
    <t>close-match</t>
  </si>
  <si>
    <t>紧密匹配</t>
  </si>
  <si>
    <t>2x4 led light fixtures</t>
  </si>
  <si>
    <t>2x4 led drop ceiling light 6 pack 4000k</t>
  </si>
  <si>
    <t>广泛匹配</t>
  </si>
  <si>
    <t>AdGroup1</t>
  </si>
  <si>
    <t>2X4视频-GF16(1)(1)</t>
  </si>
  <si>
    <t>2x4品牌推广</t>
  </si>
  <si>
    <t>surface mount to flat ceiling 2x4 led light fixture</t>
  </si>
  <si>
    <t>2x4 surface mount led</t>
  </si>
  <si>
    <t>2x4转换框-商品集GF01</t>
  </si>
  <si>
    <t>转换框SB+SP</t>
  </si>
  <si>
    <t>2x4 surface mount led 5000k</t>
  </si>
  <si>
    <t>24" x 24" light fixture</t>
  </si>
  <si>
    <t>24 x 24 light</t>
  </si>
  <si>
    <t>词组匹配</t>
  </si>
  <si>
    <t>6P2X2-CZ15</t>
  </si>
  <si>
    <t>2x2-6个装</t>
  </si>
  <si>
    <t>24" x 24" light fixture daylight</t>
  </si>
  <si>
    <t>panel led</t>
  </si>
  <si>
    <t>led flat panel light 2x4 standard</t>
  </si>
  <si>
    <t>SB-2X4商品集-GF21</t>
  </si>
  <si>
    <t>2x2 layin led lights</t>
  </si>
  <si>
    <t>led 2x2 light</t>
  </si>
  <si>
    <t>SB-2X2商品集-GF3</t>
  </si>
  <si>
    <t>troffer led 2x2</t>
  </si>
  <si>
    <t>6P2x2-GF4</t>
  </si>
  <si>
    <t>ceiling grid cover</t>
  </si>
  <si>
    <t>loose-match</t>
  </si>
  <si>
    <t>宽泛匹配</t>
  </si>
  <si>
    <t>SM-P24-A</t>
  </si>
  <si>
    <t>2X4转换框</t>
  </si>
  <si>
    <t>1x4 flush mount</t>
  </si>
  <si>
    <t>HEH-SM1X4-2P</t>
  </si>
  <si>
    <t>HEH-SM1X4-2P-A</t>
  </si>
  <si>
    <t>1X4转换框</t>
  </si>
  <si>
    <t>4 foot shop light led 2 pack antlux</t>
  </si>
  <si>
    <t>4 feet by 2 feet led light</t>
  </si>
  <si>
    <t>2X4视频-GF17</t>
  </si>
  <si>
    <t>b07br55ns8</t>
  </si>
  <si>
    <t>2x4 led light fixture flush mount</t>
  </si>
  <si>
    <t>2x4 flush mount led light</t>
  </si>
  <si>
    <t>2x2 led troffer</t>
  </si>
  <si>
    <t>精准匹配</t>
  </si>
  <si>
    <t>6P2X2视频-主推词JZ2(1)</t>
  </si>
  <si>
    <t>led flat panel light 2x2</t>
  </si>
  <si>
    <t>BP2240W3-M-广泛02</t>
  </si>
  <si>
    <t>2X2面板灯</t>
  </si>
  <si>
    <t>b016bku5ie</t>
  </si>
  <si>
    <t>2x2 fluorescent light diffuser</t>
  </si>
  <si>
    <t>fluorescent light 2x2</t>
  </si>
  <si>
    <t>SB-2X2商品集-GF19</t>
  </si>
  <si>
    <t>2x4主推词-精准</t>
  </si>
  <si>
    <t>2x4面板灯-新</t>
  </si>
  <si>
    <t>6P2X2-主推词JZ1</t>
  </si>
  <si>
    <t>WHD-SM-P14精准003</t>
  </si>
  <si>
    <t>2x4 led light fixture surface mount</t>
  </si>
  <si>
    <t>2x4 mounting frame kit</t>
  </si>
  <si>
    <t>2x4 frame</t>
  </si>
  <si>
    <t>SM2x4-广泛06</t>
  </si>
  <si>
    <t>SM2x4-广泛</t>
  </si>
  <si>
    <t>led flat panel</t>
  </si>
  <si>
    <t>2x4 flat panel led surface mount ceiling light</t>
  </si>
  <si>
    <t>b079mr787y</t>
  </si>
  <si>
    <t>2x2 ft led light</t>
  </si>
  <si>
    <t>2 x 2 led drop ceiling light fixture</t>
  </si>
  <si>
    <t>led light panel 2x4</t>
  </si>
  <si>
    <t>led 2x4 panel light</t>
  </si>
  <si>
    <t>BP2450W3C-M-宽泛01</t>
  </si>
  <si>
    <t>2X4面板灯</t>
  </si>
  <si>
    <t>1 x 4 led flat panel</t>
  </si>
  <si>
    <t>led flat panel lighting</t>
  </si>
  <si>
    <t>b004q01y96</t>
  </si>
  <si>
    <t>surface mount kit for 2x4 led flat panel</t>
  </si>
  <si>
    <t>2x4 led panel surface mount kit</t>
  </si>
  <si>
    <t>HEH-SM24-6P-KF02</t>
  </si>
  <si>
    <t>b07s2dzvrh</t>
  </si>
  <si>
    <t>B07QNND2FZ</t>
  </si>
  <si>
    <t>SD-4P2X4-商品</t>
  </si>
  <si>
    <t>2x2 led panel surface mount</t>
  </si>
  <si>
    <t>2X2SM-JZ001</t>
  </si>
  <si>
    <t>2X2SM-KF001</t>
  </si>
  <si>
    <t>2X2转换框</t>
  </si>
  <si>
    <t>2x4 led surface mount</t>
  </si>
  <si>
    <t>surface mount 2x4</t>
  </si>
  <si>
    <t>SM2x4-广泛05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</si>
</sst>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5E0B3"/>
      </patternFill>
    </fill>
    <fill>
      <patternFill patternType="solid">
        <fgColor rgb="FFF2C150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14" fontId="1" fillId="0" borderId="0" xfId="0" applyNumberFormat="1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3"/>
  <sheetViews>
    <sheetView zoomScaleNormal="100" workbookViewId="0">
      <selection activeCell="B51" sqref="B51"/>
    </sheetView>
  </sheetViews>
  <sheetFormatPr baseColWidth="10" defaultColWidth="9" defaultRowHeight="17" customHeight="1"/>
  <cols>
    <col min="1" max="1" width="4.33203125" style="1" customWidth="1"/>
    <col min="2" max="2" width="32.83203125" style="1" customWidth="1"/>
    <col min="3" max="3" width="9.1640625" style="1" customWidth="1"/>
    <col min="4" max="4" width="7.6640625" style="1" customWidth="1"/>
    <col min="5" max="40" width="9" style="1" customWidth="1"/>
  </cols>
  <sheetData>
    <row r="1" spans="1:8" ht="36" customHeight="1">
      <c r="A1" s="41" t="s">
        <v>0</v>
      </c>
      <c r="B1" s="41"/>
      <c r="C1" s="41"/>
      <c r="D1" s="41"/>
      <c r="E1" s="41"/>
      <c r="F1" s="41"/>
      <c r="G1" s="41"/>
      <c r="H1" s="41"/>
    </row>
    <row r="2" spans="1:8" s="2" customFormat="1" ht="36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</row>
    <row r="3" spans="1:8" ht="17" customHeight="1">
      <c r="A3" s="4">
        <v>1</v>
      </c>
      <c r="B3" s="4" t="s">
        <v>8</v>
      </c>
      <c r="C3" s="4">
        <v>1810</v>
      </c>
      <c r="D3" s="5">
        <v>6.1000000000000004E-3</v>
      </c>
      <c r="E3" s="4"/>
      <c r="F3" s="5"/>
      <c r="G3" s="4"/>
      <c r="H3" s="5"/>
    </row>
    <row r="4" spans="1:8" ht="17" customHeight="1">
      <c r="A4" s="4">
        <v>2</v>
      </c>
      <c r="B4" s="4" t="s">
        <v>9</v>
      </c>
      <c r="C4" s="4">
        <v>941</v>
      </c>
      <c r="D4" s="5">
        <v>8.0000000000000002E-3</v>
      </c>
      <c r="E4" s="4"/>
      <c r="F4" s="5"/>
      <c r="G4" s="4"/>
      <c r="H4" s="5"/>
    </row>
    <row r="5" spans="1:8" ht="17" customHeight="1">
      <c r="A5" s="4">
        <v>3</v>
      </c>
      <c r="B5" s="4" t="s">
        <v>10</v>
      </c>
      <c r="C5" s="6">
        <v>448</v>
      </c>
      <c r="D5" s="5">
        <v>6.1999999999999998E-3</v>
      </c>
      <c r="E5" s="6"/>
      <c r="F5" s="5"/>
      <c r="G5" s="6"/>
      <c r="H5" s="5"/>
    </row>
    <row r="6" spans="1:8" ht="17" customHeight="1">
      <c r="A6" s="4">
        <v>4</v>
      </c>
      <c r="B6" s="4" t="s">
        <v>11</v>
      </c>
      <c r="C6" s="4">
        <v>345</v>
      </c>
      <c r="D6" s="5">
        <v>5.4999999999999997E-3</v>
      </c>
      <c r="E6" s="4"/>
      <c r="F6" s="5"/>
      <c r="G6" s="4"/>
      <c r="H6" s="5"/>
    </row>
    <row r="7" spans="1:8" ht="17" customHeight="1">
      <c r="A7" s="4">
        <v>5</v>
      </c>
      <c r="B7" s="4" t="s">
        <v>12</v>
      </c>
      <c r="C7" s="4">
        <v>277</v>
      </c>
      <c r="D7" s="5">
        <v>8.3999999999999995E-3</v>
      </c>
      <c r="E7" s="4"/>
      <c r="F7" s="5"/>
      <c r="G7" s="4"/>
      <c r="H7" s="5"/>
    </row>
    <row r="8" spans="1:8" ht="17" customHeight="1">
      <c r="A8" s="4">
        <v>6</v>
      </c>
      <c r="B8" s="4" t="s">
        <v>13</v>
      </c>
      <c r="C8" s="4">
        <v>217</v>
      </c>
      <c r="D8" s="5">
        <v>6.4999999999999997E-3</v>
      </c>
      <c r="E8" s="4"/>
      <c r="F8" s="5"/>
      <c r="G8" s="4"/>
      <c r="H8" s="5"/>
    </row>
    <row r="9" spans="1:8" ht="17" customHeight="1">
      <c r="A9" s="4">
        <v>7</v>
      </c>
      <c r="B9" s="4" t="s">
        <v>14</v>
      </c>
      <c r="C9" s="4">
        <v>184</v>
      </c>
      <c r="D9" s="5">
        <v>6.0000000000000001E-3</v>
      </c>
      <c r="E9" s="4"/>
      <c r="F9" s="5"/>
      <c r="G9" s="4"/>
      <c r="H9" s="5"/>
    </row>
    <row r="10" spans="1:8" ht="17" customHeight="1">
      <c r="A10" s="4">
        <v>8</v>
      </c>
      <c r="B10" s="4" t="s">
        <v>15</v>
      </c>
      <c r="C10" s="4">
        <v>149</v>
      </c>
      <c r="D10" s="5">
        <v>5.8999999999999999E-3</v>
      </c>
      <c r="E10" s="4"/>
      <c r="F10" s="5"/>
      <c r="G10" s="4"/>
      <c r="H10" s="5"/>
    </row>
    <row r="11" spans="1:8" ht="17" customHeight="1">
      <c r="A11" s="4">
        <v>9</v>
      </c>
      <c r="B11" s="4" t="s">
        <v>16</v>
      </c>
      <c r="C11" s="4">
        <v>133</v>
      </c>
      <c r="D11" s="5">
        <v>1.17E-2</v>
      </c>
      <c r="E11" s="4"/>
      <c r="F11" s="5"/>
      <c r="G11" s="4"/>
      <c r="H11" s="5"/>
    </row>
    <row r="12" spans="1:8" ht="17" customHeight="1">
      <c r="A12" s="4">
        <v>10</v>
      </c>
      <c r="B12" s="4" t="s">
        <v>17</v>
      </c>
      <c r="C12" s="4">
        <v>119</v>
      </c>
      <c r="D12" s="5">
        <v>7.3000000000000001E-3</v>
      </c>
      <c r="E12" s="4"/>
      <c r="F12" s="5"/>
      <c r="G12" s="4"/>
      <c r="H12" s="5"/>
    </row>
    <row r="13" spans="1:8" ht="17" customHeight="1">
      <c r="A13" s="4">
        <v>11</v>
      </c>
      <c r="B13" s="4" t="s">
        <v>18</v>
      </c>
      <c r="C13" s="4">
        <v>109</v>
      </c>
      <c r="D13" s="5">
        <v>8.8999999999999999E-3</v>
      </c>
      <c r="E13" s="4"/>
      <c r="F13" s="5"/>
      <c r="G13" s="4"/>
      <c r="H13" s="5"/>
    </row>
    <row r="14" spans="1:8" ht="17" customHeight="1">
      <c r="A14" s="4">
        <v>12</v>
      </c>
      <c r="B14" s="4" t="s">
        <v>19</v>
      </c>
      <c r="C14" s="4">
        <v>94</v>
      </c>
      <c r="D14" s="5">
        <v>1.17E-2</v>
      </c>
      <c r="E14" s="4"/>
      <c r="F14" s="5"/>
      <c r="G14" s="4"/>
      <c r="H14" s="5"/>
    </row>
    <row r="15" spans="1:8" ht="17" customHeight="1">
      <c r="A15" s="4">
        <v>13</v>
      </c>
      <c r="B15" s="4" t="s">
        <v>20</v>
      </c>
      <c r="C15" s="4">
        <v>41</v>
      </c>
      <c r="D15" s="5">
        <v>1.09E-2</v>
      </c>
      <c r="E15" s="4"/>
      <c r="F15" s="5"/>
      <c r="G15" s="4"/>
      <c r="H15" s="5"/>
    </row>
    <row r="16" spans="1:8" ht="17" customHeight="1">
      <c r="A16" s="4">
        <v>14</v>
      </c>
      <c r="B16" s="4" t="s">
        <v>21</v>
      </c>
      <c r="C16" s="4">
        <v>90</v>
      </c>
      <c r="D16" s="5">
        <v>6.6E-3</v>
      </c>
      <c r="E16" s="4"/>
      <c r="F16" s="5"/>
      <c r="G16" s="4"/>
      <c r="H16" s="5"/>
    </row>
    <row r="17" spans="1:8" ht="17" customHeight="1">
      <c r="A17" s="4">
        <v>15</v>
      </c>
      <c r="B17" s="4" t="s">
        <v>22</v>
      </c>
      <c r="C17" s="4">
        <v>73</v>
      </c>
      <c r="D17" s="5">
        <v>6.0000000000000001E-3</v>
      </c>
      <c r="E17" s="4"/>
      <c r="F17" s="5"/>
      <c r="G17" s="4"/>
      <c r="H17" s="5"/>
    </row>
    <row r="18" spans="1:8" ht="17" customHeight="1">
      <c r="C18" s="1">
        <v>5000</v>
      </c>
      <c r="D18" s="7">
        <v>0.01</v>
      </c>
      <c r="E18" s="1">
        <v>50</v>
      </c>
    </row>
    <row r="20" spans="1:8" ht="36" customHeight="1">
      <c r="A20" s="41" t="s">
        <v>23</v>
      </c>
      <c r="B20" s="41"/>
      <c r="C20" s="41"/>
      <c r="D20" s="41"/>
      <c r="E20" s="41"/>
      <c r="F20" s="41"/>
      <c r="G20" s="41"/>
      <c r="H20" s="41"/>
    </row>
    <row r="21" spans="1:8" ht="54" customHeight="1">
      <c r="A21" s="3" t="s">
        <v>1</v>
      </c>
      <c r="B21" s="3" t="s">
        <v>2</v>
      </c>
      <c r="C21" s="3" t="s">
        <v>3</v>
      </c>
      <c r="D21" s="3" t="s">
        <v>6</v>
      </c>
      <c r="E21" s="3" t="s">
        <v>5</v>
      </c>
      <c r="F21" s="3" t="s">
        <v>6</v>
      </c>
      <c r="G21" s="3" t="s">
        <v>7</v>
      </c>
      <c r="H21" s="3" t="s">
        <v>6</v>
      </c>
    </row>
    <row r="22" spans="1:8" ht="17" customHeight="1">
      <c r="A22" s="4">
        <v>1</v>
      </c>
      <c r="B22" s="4" t="s">
        <v>24</v>
      </c>
      <c r="C22" s="4">
        <v>1025</v>
      </c>
      <c r="D22" s="5">
        <v>1.1999999999999999E-3</v>
      </c>
      <c r="E22" s="4"/>
      <c r="F22" s="5"/>
      <c r="G22" s="4"/>
      <c r="H22" s="5"/>
    </row>
    <row r="23" spans="1:8" ht="17" customHeight="1">
      <c r="A23" s="4">
        <v>2</v>
      </c>
      <c r="B23" s="4" t="s">
        <v>25</v>
      </c>
      <c r="C23" s="4">
        <v>326</v>
      </c>
      <c r="D23" s="5">
        <v>3.0999999999999999E-3</v>
      </c>
      <c r="E23" s="4"/>
      <c r="F23" s="5"/>
      <c r="G23" s="4"/>
      <c r="H23" s="5"/>
    </row>
    <row r="24" spans="1:8" ht="17" customHeight="1">
      <c r="A24" s="4">
        <v>3</v>
      </c>
      <c r="B24" s="4" t="s">
        <v>26</v>
      </c>
      <c r="C24" s="6">
        <v>318</v>
      </c>
      <c r="D24" s="5">
        <v>5.3E-3</v>
      </c>
      <c r="E24" s="6"/>
      <c r="F24" s="5"/>
      <c r="G24" s="6"/>
      <c r="H24" s="5"/>
    </row>
    <row r="25" spans="1:8" ht="17" customHeight="1">
      <c r="A25" s="4">
        <v>4</v>
      </c>
      <c r="B25" s="4" t="s">
        <v>27</v>
      </c>
      <c r="C25" s="4">
        <v>292</v>
      </c>
      <c r="D25" s="5">
        <v>1.52E-2</v>
      </c>
      <c r="E25" s="4"/>
      <c r="F25" s="5"/>
      <c r="G25" s="4"/>
      <c r="H25" s="5"/>
    </row>
    <row r="26" spans="1:8" ht="17" customHeight="1">
      <c r="A26" s="4">
        <v>5</v>
      </c>
      <c r="B26" s="4" t="s">
        <v>28</v>
      </c>
      <c r="C26" s="4">
        <v>283</v>
      </c>
      <c r="D26" s="5">
        <v>3.3E-3</v>
      </c>
      <c r="E26" s="4"/>
      <c r="F26" s="5"/>
      <c r="G26" s="4"/>
      <c r="H26" s="5"/>
    </row>
    <row r="27" spans="1:8" ht="17" customHeight="1">
      <c r="A27" s="4">
        <v>6</v>
      </c>
      <c r="B27" s="4" t="s">
        <v>29</v>
      </c>
      <c r="C27" s="4">
        <v>187</v>
      </c>
      <c r="D27" s="5">
        <v>1.4200000000000001E-2</v>
      </c>
      <c r="E27" s="4"/>
      <c r="F27" s="5"/>
      <c r="G27" s="4"/>
      <c r="H27" s="5"/>
    </row>
    <row r="28" spans="1:8" ht="17" customHeight="1">
      <c r="A28" s="4">
        <v>7</v>
      </c>
      <c r="B28" s="4" t="s">
        <v>30</v>
      </c>
      <c r="C28" s="4">
        <v>123</v>
      </c>
      <c r="D28" s="5">
        <v>5.1000000000000004E-3</v>
      </c>
      <c r="E28" s="4"/>
      <c r="F28" s="5"/>
      <c r="G28" s="4"/>
      <c r="H28" s="5"/>
    </row>
    <row r="29" spans="1:8" ht="17" customHeight="1">
      <c r="A29" s="4">
        <v>8</v>
      </c>
      <c r="B29" s="4" t="s">
        <v>31</v>
      </c>
      <c r="C29" s="4">
        <v>115</v>
      </c>
      <c r="D29" s="5">
        <v>1.26E-2</v>
      </c>
      <c r="E29" s="4"/>
      <c r="F29" s="5"/>
      <c r="G29" s="4"/>
      <c r="H29" s="5"/>
    </row>
    <row r="30" spans="1:8" ht="17" customHeight="1">
      <c r="A30" s="4">
        <v>9</v>
      </c>
      <c r="B30" s="4" t="s">
        <v>32</v>
      </c>
      <c r="C30" s="4">
        <v>93</v>
      </c>
      <c r="D30" s="5">
        <v>8.8999999999999999E-3</v>
      </c>
      <c r="E30" s="4"/>
      <c r="F30" s="5"/>
      <c r="G30" s="4"/>
      <c r="H30" s="5"/>
    </row>
    <row r="31" spans="1:8" ht="17" customHeight="1">
      <c r="A31" s="4">
        <v>10</v>
      </c>
      <c r="B31" s="4" t="s">
        <v>33</v>
      </c>
      <c r="C31" s="4">
        <v>80</v>
      </c>
      <c r="D31" s="5">
        <v>1.0800000000000001E-2</v>
      </c>
      <c r="E31" s="4"/>
      <c r="F31" s="5"/>
      <c r="G31" s="4"/>
      <c r="H31" s="5"/>
    </row>
    <row r="34" spans="1:8" ht="36" customHeight="1">
      <c r="A34" s="42" t="s">
        <v>34</v>
      </c>
      <c r="B34" s="42"/>
      <c r="C34" s="42"/>
      <c r="D34" s="42"/>
      <c r="E34" s="42"/>
      <c r="F34" s="42"/>
      <c r="G34" s="42"/>
      <c r="H34" s="42"/>
    </row>
    <row r="35" spans="1:8" ht="54" customHeight="1">
      <c r="A35" s="3" t="s">
        <v>1</v>
      </c>
      <c r="B35" s="3" t="s">
        <v>2</v>
      </c>
      <c r="C35" s="3" t="s">
        <v>3</v>
      </c>
      <c r="D35" s="3" t="s">
        <v>6</v>
      </c>
      <c r="E35" s="3" t="s">
        <v>5</v>
      </c>
      <c r="F35" s="3" t="s">
        <v>6</v>
      </c>
      <c r="G35" s="3" t="s">
        <v>7</v>
      </c>
      <c r="H35" s="3" t="s">
        <v>6</v>
      </c>
    </row>
    <row r="36" spans="1:8" ht="17" customHeight="1">
      <c r="A36" s="4">
        <v>1</v>
      </c>
      <c r="B36" s="4" t="s">
        <v>35</v>
      </c>
      <c r="C36" s="4">
        <v>141</v>
      </c>
      <c r="D36" s="5">
        <v>6.9199999999999998E-2</v>
      </c>
      <c r="E36" s="4"/>
      <c r="F36" s="5"/>
      <c r="G36" s="4"/>
      <c r="H36" s="5"/>
    </row>
    <row r="37" spans="1:8" ht="17" customHeight="1">
      <c r="A37" s="4">
        <v>3</v>
      </c>
      <c r="B37" s="4" t="s">
        <v>36</v>
      </c>
      <c r="C37" s="6">
        <v>20</v>
      </c>
      <c r="D37" s="5">
        <v>5.2200000000000003E-2</v>
      </c>
      <c r="E37" s="6"/>
      <c r="F37" s="5"/>
      <c r="G37" s="6"/>
      <c r="H37" s="5"/>
    </row>
    <row r="38" spans="1:8" ht="17" customHeight="1">
      <c r="A38" s="4">
        <v>4</v>
      </c>
      <c r="B38" s="4" t="s">
        <v>37</v>
      </c>
      <c r="C38" s="4">
        <v>18</v>
      </c>
      <c r="D38" s="5">
        <v>8.1600000000000006E-2</v>
      </c>
      <c r="E38" s="4"/>
      <c r="F38" s="5"/>
      <c r="G38" s="4"/>
      <c r="H38" s="5"/>
    </row>
    <row r="39" spans="1:8" ht="17" customHeight="1">
      <c r="A39" s="4">
        <v>5</v>
      </c>
      <c r="B39" s="4" t="s">
        <v>38</v>
      </c>
      <c r="C39" s="4">
        <v>2</v>
      </c>
      <c r="D39" s="5">
        <v>6.3299999999999995E-2</v>
      </c>
      <c r="E39" s="4"/>
      <c r="F39" s="5"/>
      <c r="G39" s="4"/>
      <c r="H39" s="5"/>
    </row>
    <row r="42" spans="1:8" ht="36" customHeight="1">
      <c r="A42" s="42" t="s">
        <v>39</v>
      </c>
      <c r="B42" s="42"/>
      <c r="C42" s="42"/>
      <c r="D42" s="42"/>
      <c r="E42" s="42"/>
      <c r="F42" s="42"/>
      <c r="G42" s="42"/>
      <c r="H42" s="42"/>
    </row>
    <row r="43" spans="1:8" ht="54" customHeight="1">
      <c r="A43" s="3" t="s">
        <v>1</v>
      </c>
      <c r="B43" s="3" t="s">
        <v>2</v>
      </c>
      <c r="C43" s="3" t="s">
        <v>3</v>
      </c>
      <c r="D43" s="3" t="s">
        <v>6</v>
      </c>
      <c r="E43" s="3" t="s">
        <v>5</v>
      </c>
      <c r="F43" s="3" t="s">
        <v>6</v>
      </c>
      <c r="G43" s="3" t="s">
        <v>7</v>
      </c>
      <c r="H43" s="3" t="s">
        <v>6</v>
      </c>
    </row>
    <row r="44" spans="1:8" ht="17" customHeight="1">
      <c r="A44" s="4">
        <v>1</v>
      </c>
      <c r="B44" s="4" t="s">
        <v>40</v>
      </c>
      <c r="C44" s="4">
        <v>33</v>
      </c>
      <c r="D44" s="5">
        <v>8.2799999999999999E-2</v>
      </c>
      <c r="E44" s="4"/>
      <c r="F44" s="5"/>
      <c r="G44" s="4"/>
      <c r="H44" s="5"/>
    </row>
    <row r="45" spans="1:8" ht="17" customHeight="1">
      <c r="A45" s="4">
        <v>2</v>
      </c>
      <c r="B45" s="4" t="s">
        <v>41</v>
      </c>
      <c r="C45" s="4">
        <v>1</v>
      </c>
      <c r="D45" s="5">
        <v>0.1053</v>
      </c>
      <c r="E45" s="4"/>
      <c r="F45" s="5"/>
      <c r="G45" s="4"/>
      <c r="H45" s="5"/>
    </row>
    <row r="46" spans="1:8" ht="17" customHeight="1">
      <c r="A46" s="4">
        <v>3</v>
      </c>
      <c r="B46" s="4" t="s">
        <v>42</v>
      </c>
      <c r="C46" s="6">
        <v>1</v>
      </c>
      <c r="D46" s="5">
        <v>0.1</v>
      </c>
      <c r="E46" s="6"/>
      <c r="F46" s="5"/>
      <c r="G46" s="6"/>
      <c r="H46" s="5"/>
    </row>
    <row r="49" spans="1:8" ht="36" customHeight="1">
      <c r="A49" s="42" t="s">
        <v>43</v>
      </c>
      <c r="B49" s="42"/>
      <c r="C49" s="42"/>
      <c r="D49" s="42"/>
      <c r="E49" s="42"/>
      <c r="F49" s="42"/>
      <c r="G49" s="42"/>
      <c r="H49" s="42"/>
    </row>
    <row r="50" spans="1:8" ht="54" customHeight="1">
      <c r="A50" s="3" t="s">
        <v>1</v>
      </c>
      <c r="B50" s="3" t="s">
        <v>2</v>
      </c>
      <c r="C50" s="3" t="s">
        <v>3</v>
      </c>
      <c r="D50" s="3" t="s">
        <v>6</v>
      </c>
      <c r="E50" s="3" t="s">
        <v>5</v>
      </c>
      <c r="F50" s="3" t="s">
        <v>6</v>
      </c>
      <c r="G50" s="3" t="s">
        <v>7</v>
      </c>
      <c r="H50" s="3" t="s">
        <v>6</v>
      </c>
    </row>
    <row r="51" spans="1:8" ht="17" customHeight="1">
      <c r="A51" s="4">
        <v>1</v>
      </c>
      <c r="B51" s="4" t="s">
        <v>44</v>
      </c>
      <c r="C51" s="4">
        <v>26</v>
      </c>
      <c r="D51" s="5">
        <v>5.7700000000000001E-2</v>
      </c>
      <c r="E51" s="4"/>
      <c r="F51" s="5"/>
      <c r="G51" s="4"/>
      <c r="H51" s="5"/>
    </row>
    <row r="52" spans="1:8" ht="17" customHeight="1">
      <c r="A52" s="4">
        <v>2</v>
      </c>
      <c r="B52" s="4" t="s">
        <v>45</v>
      </c>
      <c r="C52" s="4">
        <v>1</v>
      </c>
      <c r="D52" s="5">
        <v>0.1053</v>
      </c>
      <c r="E52" s="4"/>
      <c r="F52" s="5"/>
      <c r="G52" s="4"/>
      <c r="H52" s="5"/>
    </row>
    <row r="53" spans="1:8" ht="17" customHeight="1">
      <c r="A53" s="4">
        <v>3</v>
      </c>
      <c r="B53" s="4" t="s">
        <v>46</v>
      </c>
      <c r="C53" s="6">
        <v>1</v>
      </c>
      <c r="D53" s="5">
        <v>0.1053</v>
      </c>
      <c r="E53" s="6"/>
      <c r="F53" s="5"/>
      <c r="G53" s="6"/>
      <c r="H53" s="5"/>
    </row>
  </sheetData>
  <mergeCells count="5">
    <mergeCell ref="A1:H1"/>
    <mergeCell ref="A20:H20"/>
    <mergeCell ref="A34:H34"/>
    <mergeCell ref="A42:H42"/>
    <mergeCell ref="A49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zoomScaleNormal="100" workbookViewId="0">
      <selection activeCell="C29" sqref="C29"/>
    </sheetView>
  </sheetViews>
  <sheetFormatPr baseColWidth="10" defaultColWidth="8.83203125" defaultRowHeight="16" customHeight="1"/>
  <cols>
    <col min="1" max="1" width="32.83203125" customWidth="1"/>
    <col min="2" max="2" width="12.5" customWidth="1"/>
  </cols>
  <sheetData>
    <row r="1" spans="1:2" ht="15" customHeight="1">
      <c r="A1" t="s">
        <v>47</v>
      </c>
      <c r="B1" t="s">
        <v>48</v>
      </c>
    </row>
    <row r="2" spans="1:2" ht="17" customHeight="1">
      <c r="A2" s="1" t="s">
        <v>8</v>
      </c>
      <c r="B2" t="s">
        <v>49</v>
      </c>
    </row>
    <row r="3" spans="1:2" ht="17" customHeight="1">
      <c r="A3" s="1" t="s">
        <v>9</v>
      </c>
      <c r="B3" t="s">
        <v>49</v>
      </c>
    </row>
    <row r="4" spans="1:2" ht="17" customHeight="1">
      <c r="A4" s="1" t="s">
        <v>10</v>
      </c>
      <c r="B4" t="s">
        <v>49</v>
      </c>
    </row>
    <row r="5" spans="1:2" ht="17" customHeight="1">
      <c r="A5" s="1" t="s">
        <v>11</v>
      </c>
      <c r="B5" t="s">
        <v>49</v>
      </c>
    </row>
    <row r="6" spans="1:2" ht="17" customHeight="1">
      <c r="A6" s="1" t="s">
        <v>12</v>
      </c>
      <c r="B6" t="s">
        <v>49</v>
      </c>
    </row>
    <row r="7" spans="1:2" ht="17" customHeight="1">
      <c r="A7" s="1" t="s">
        <v>13</v>
      </c>
      <c r="B7" t="s">
        <v>49</v>
      </c>
    </row>
    <row r="8" spans="1:2" ht="17" customHeight="1">
      <c r="A8" s="1" t="s">
        <v>14</v>
      </c>
      <c r="B8" t="s">
        <v>49</v>
      </c>
    </row>
    <row r="9" spans="1:2" ht="17" customHeight="1">
      <c r="A9" s="1" t="s">
        <v>15</v>
      </c>
      <c r="B9" t="s">
        <v>49</v>
      </c>
    </row>
    <row r="10" spans="1:2" ht="17" customHeight="1">
      <c r="A10" s="1" t="s">
        <v>16</v>
      </c>
      <c r="B10" t="s">
        <v>49</v>
      </c>
    </row>
    <row r="11" spans="1:2" ht="17" customHeight="1">
      <c r="A11" s="1" t="s">
        <v>17</v>
      </c>
      <c r="B11" t="s">
        <v>49</v>
      </c>
    </row>
    <row r="12" spans="1:2" ht="17" customHeight="1">
      <c r="A12" s="1" t="s">
        <v>18</v>
      </c>
      <c r="B12" t="s">
        <v>49</v>
      </c>
    </row>
    <row r="13" spans="1:2" ht="17" customHeight="1">
      <c r="A13" s="1" t="s">
        <v>19</v>
      </c>
      <c r="B13" t="s">
        <v>49</v>
      </c>
    </row>
    <row r="14" spans="1:2" ht="17" customHeight="1">
      <c r="A14" s="1" t="s">
        <v>20</v>
      </c>
      <c r="B14" t="s">
        <v>49</v>
      </c>
    </row>
    <row r="15" spans="1:2" ht="17" customHeight="1">
      <c r="A15" s="1" t="s">
        <v>21</v>
      </c>
      <c r="B15" t="s">
        <v>49</v>
      </c>
    </row>
    <row r="16" spans="1:2" ht="17" customHeight="1">
      <c r="A16" s="1" t="s">
        <v>22</v>
      </c>
      <c r="B16" t="s">
        <v>49</v>
      </c>
    </row>
    <row r="17" spans="1:2" ht="17" customHeight="1">
      <c r="A17" s="1" t="s">
        <v>24</v>
      </c>
      <c r="B17" t="s">
        <v>50</v>
      </c>
    </row>
    <row r="18" spans="1:2" ht="17" customHeight="1">
      <c r="A18" s="1" t="s">
        <v>25</v>
      </c>
      <c r="B18" t="s">
        <v>50</v>
      </c>
    </row>
    <row r="19" spans="1:2" ht="17" customHeight="1">
      <c r="A19" s="1" t="s">
        <v>26</v>
      </c>
      <c r="B19" t="s">
        <v>50</v>
      </c>
    </row>
    <row r="20" spans="1:2" ht="17" customHeight="1">
      <c r="A20" s="1" t="s">
        <v>27</v>
      </c>
      <c r="B20" t="s">
        <v>50</v>
      </c>
    </row>
    <row r="21" spans="1:2" ht="17" customHeight="1">
      <c r="A21" s="1" t="s">
        <v>28</v>
      </c>
      <c r="B21" t="s">
        <v>50</v>
      </c>
    </row>
    <row r="22" spans="1:2" ht="17" customHeight="1">
      <c r="A22" s="1" t="s">
        <v>29</v>
      </c>
      <c r="B22" t="s">
        <v>50</v>
      </c>
    </row>
    <row r="23" spans="1:2" ht="17" customHeight="1">
      <c r="A23" s="1" t="s">
        <v>30</v>
      </c>
      <c r="B23" t="s">
        <v>50</v>
      </c>
    </row>
    <row r="24" spans="1:2" ht="17" customHeight="1">
      <c r="A24" s="1" t="s">
        <v>31</v>
      </c>
      <c r="B24" t="s">
        <v>50</v>
      </c>
    </row>
    <row r="25" spans="1:2" ht="17" customHeight="1">
      <c r="A25" s="1" t="s">
        <v>33</v>
      </c>
      <c r="B25" t="s">
        <v>50</v>
      </c>
    </row>
    <row r="26" spans="1:2" ht="17" customHeight="1">
      <c r="A26" s="1" t="s">
        <v>35</v>
      </c>
      <c r="B26" t="s">
        <v>51</v>
      </c>
    </row>
    <row r="27" spans="1:2" ht="17" customHeight="1">
      <c r="A27" s="1" t="s">
        <v>36</v>
      </c>
      <c r="B27" t="s">
        <v>51</v>
      </c>
    </row>
    <row r="28" spans="1:2" ht="17" customHeight="1">
      <c r="A28" s="1" t="s">
        <v>37</v>
      </c>
      <c r="B28" t="s">
        <v>51</v>
      </c>
    </row>
    <row r="29" spans="1:2" ht="17" customHeight="1">
      <c r="A29" s="1" t="s">
        <v>38</v>
      </c>
      <c r="B29" t="s">
        <v>51</v>
      </c>
    </row>
    <row r="30" spans="1:2" ht="17" customHeight="1">
      <c r="A30" s="1" t="s">
        <v>40</v>
      </c>
      <c r="B30" t="s">
        <v>52</v>
      </c>
    </row>
    <row r="31" spans="1:2" ht="17" customHeight="1">
      <c r="A31" s="1" t="s">
        <v>41</v>
      </c>
      <c r="B31" t="s">
        <v>52</v>
      </c>
    </row>
    <row r="32" spans="1:2" ht="17" customHeight="1">
      <c r="A32" s="1" t="s">
        <v>42</v>
      </c>
      <c r="B32" t="s">
        <v>52</v>
      </c>
    </row>
    <row r="33" spans="1:2" ht="17" customHeight="1">
      <c r="A33" s="1" t="s">
        <v>44</v>
      </c>
      <c r="B33" t="s">
        <v>53</v>
      </c>
    </row>
    <row r="34" spans="1:2" ht="17" customHeight="1">
      <c r="A34" s="1" t="s">
        <v>45</v>
      </c>
      <c r="B34" t="s">
        <v>53</v>
      </c>
    </row>
    <row r="35" spans="1:2" ht="17" customHeight="1">
      <c r="A35" s="1" t="s">
        <v>46</v>
      </c>
      <c r="B35" t="s">
        <v>53</v>
      </c>
    </row>
    <row r="36" spans="1:2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7"/>
  <sheetViews>
    <sheetView tabSelected="1" topLeftCell="A117" zoomScaleNormal="100" workbookViewId="0">
      <selection activeCell="C137" sqref="C137"/>
    </sheetView>
  </sheetViews>
  <sheetFormatPr baseColWidth="10" defaultColWidth="8.83203125" defaultRowHeight="15"/>
  <cols>
    <col min="1" max="1" width="10.5" customWidth="1"/>
    <col min="2" max="2" width="32.83203125" style="8" customWidth="1"/>
    <col min="3" max="3" width="14.5" style="8" customWidth="1"/>
  </cols>
  <sheetData>
    <row r="1" spans="1:8">
      <c r="A1" t="s">
        <v>54</v>
      </c>
      <c r="B1" s="8" t="s">
        <v>55</v>
      </c>
      <c r="C1" s="8" t="s">
        <v>48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ht="17" customHeight="1">
      <c r="A2" s="9" t="s">
        <v>61</v>
      </c>
      <c r="B2" s="10" t="s">
        <v>8</v>
      </c>
      <c r="C2" s="10" t="s">
        <v>49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17" customHeight="1">
      <c r="A3" t="s">
        <v>61</v>
      </c>
      <c r="B3" s="10" t="s">
        <v>9</v>
      </c>
      <c r="C3" s="10" t="s">
        <v>49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t="17" customHeight="1">
      <c r="A4" t="s">
        <v>61</v>
      </c>
      <c r="B4" s="10" t="s">
        <v>10</v>
      </c>
      <c r="C4" s="10" t="s">
        <v>49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ht="17" customHeight="1">
      <c r="A5" t="s">
        <v>61</v>
      </c>
      <c r="B5" s="10" t="s">
        <v>11</v>
      </c>
      <c r="C5" s="10" t="s">
        <v>49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t="17" customHeight="1">
      <c r="A6" t="s">
        <v>61</v>
      </c>
      <c r="B6" s="10" t="s">
        <v>12</v>
      </c>
      <c r="C6" s="10" t="s">
        <v>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 ht="17" customHeight="1">
      <c r="A7" t="s">
        <v>61</v>
      </c>
      <c r="B7" s="10" t="s">
        <v>13</v>
      </c>
      <c r="C7" s="10" t="s">
        <v>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t="17" customHeight="1">
      <c r="A8" t="s">
        <v>61</v>
      </c>
      <c r="B8" s="10" t="s">
        <v>14</v>
      </c>
      <c r="C8" s="10" t="s">
        <v>49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t="17" customHeight="1">
      <c r="A9" t="s">
        <v>61</v>
      </c>
      <c r="B9" s="10" t="s">
        <v>15</v>
      </c>
      <c r="C9" s="10" t="s">
        <v>49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7" customHeight="1">
      <c r="A10" t="s">
        <v>61</v>
      </c>
      <c r="B10" s="10" t="s">
        <v>16</v>
      </c>
      <c r="C10" s="10" t="s">
        <v>49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7" customHeight="1">
      <c r="A11" t="s">
        <v>61</v>
      </c>
      <c r="B11" s="10" t="s">
        <v>17</v>
      </c>
      <c r="C11" s="10" t="s">
        <v>49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t="17" customHeight="1">
      <c r="A12" t="s">
        <v>61</v>
      </c>
      <c r="B12" s="10" t="s">
        <v>18</v>
      </c>
      <c r="C12" s="10" t="s">
        <v>49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t="17" customHeight="1">
      <c r="A13" t="s">
        <v>61</v>
      </c>
      <c r="B13" s="10" t="s">
        <v>19</v>
      </c>
      <c r="C13" s="10" t="s">
        <v>49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t="17" customHeight="1">
      <c r="A14" t="s">
        <v>61</v>
      </c>
      <c r="B14" s="10" t="s">
        <v>20</v>
      </c>
      <c r="C14" s="10" t="s">
        <v>49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t="17" customHeight="1">
      <c r="A15" t="s">
        <v>61</v>
      </c>
      <c r="B15" s="10" t="s">
        <v>21</v>
      </c>
      <c r="C15" s="10" t="s">
        <v>49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7" customHeight="1">
      <c r="A16" t="s">
        <v>61</v>
      </c>
      <c r="B16" s="10" t="s">
        <v>22</v>
      </c>
      <c r="C16" s="10" t="s">
        <v>49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7" customHeight="1">
      <c r="A17" t="s">
        <v>61</v>
      </c>
      <c r="B17" s="10" t="s">
        <v>24</v>
      </c>
      <c r="C17" s="10" t="s">
        <v>50</v>
      </c>
      <c r="D17" s="11">
        <v>0</v>
      </c>
      <c r="E17" s="11">
        <v>10</v>
      </c>
      <c r="F17" s="11">
        <v>0</v>
      </c>
      <c r="G17" s="11">
        <v>0</v>
      </c>
      <c r="H17">
        <v>0</v>
      </c>
    </row>
    <row r="18" spans="1:8" ht="17" customHeight="1">
      <c r="A18" t="s">
        <v>61</v>
      </c>
      <c r="B18" s="10" t="s">
        <v>25</v>
      </c>
      <c r="C18" s="10" t="s">
        <v>50</v>
      </c>
      <c r="D18">
        <v>0</v>
      </c>
      <c r="E18">
        <v>6</v>
      </c>
      <c r="F18">
        <v>0</v>
      </c>
      <c r="G18">
        <v>0</v>
      </c>
      <c r="H18">
        <v>0</v>
      </c>
    </row>
    <row r="19" spans="1:8" ht="17" customHeight="1">
      <c r="A19" t="s">
        <v>61</v>
      </c>
      <c r="B19" s="10" t="s">
        <v>26</v>
      </c>
      <c r="C19" s="10" t="s">
        <v>50</v>
      </c>
      <c r="D19">
        <v>12</v>
      </c>
      <c r="E19">
        <v>9</v>
      </c>
      <c r="F19">
        <v>0</v>
      </c>
      <c r="G19">
        <v>0</v>
      </c>
      <c r="H19">
        <v>0</v>
      </c>
    </row>
    <row r="20" spans="1:8" ht="17" customHeight="1">
      <c r="A20" t="s">
        <v>61</v>
      </c>
      <c r="B20" s="10" t="s">
        <v>27</v>
      </c>
      <c r="C20" s="10" t="s">
        <v>50</v>
      </c>
      <c r="D20">
        <v>0</v>
      </c>
      <c r="E20">
        <v>2</v>
      </c>
      <c r="F20">
        <v>0</v>
      </c>
      <c r="G20">
        <v>0</v>
      </c>
      <c r="H20">
        <v>0</v>
      </c>
    </row>
    <row r="21" spans="1:8" ht="17" customHeight="1">
      <c r="A21" t="s">
        <v>61</v>
      </c>
      <c r="B21" s="10" t="s">
        <v>28</v>
      </c>
      <c r="C21" s="10" t="s">
        <v>50</v>
      </c>
      <c r="D21">
        <v>19</v>
      </c>
      <c r="E21">
        <v>6</v>
      </c>
      <c r="F21">
        <v>0</v>
      </c>
      <c r="G21">
        <v>0</v>
      </c>
      <c r="H21">
        <v>0</v>
      </c>
    </row>
    <row r="22" spans="1:8" ht="17" customHeight="1">
      <c r="A22" t="s">
        <v>61</v>
      </c>
      <c r="B22" s="10" t="s">
        <v>29</v>
      </c>
      <c r="C22" s="10" t="s">
        <v>50</v>
      </c>
      <c r="D22">
        <v>17</v>
      </c>
      <c r="E22">
        <v>6</v>
      </c>
      <c r="F22">
        <v>0</v>
      </c>
      <c r="G22">
        <v>0</v>
      </c>
      <c r="H22">
        <v>0</v>
      </c>
    </row>
    <row r="23" spans="1:8" ht="17" customHeight="1">
      <c r="A23" t="s">
        <v>61</v>
      </c>
      <c r="B23" s="10" t="s">
        <v>30</v>
      </c>
      <c r="C23" s="10" t="s">
        <v>50</v>
      </c>
      <c r="D23">
        <v>0</v>
      </c>
      <c r="E23">
        <v>6</v>
      </c>
      <c r="F23">
        <v>0</v>
      </c>
      <c r="G23">
        <v>0</v>
      </c>
      <c r="H23">
        <v>0</v>
      </c>
    </row>
    <row r="24" spans="1:8" ht="17" customHeight="1">
      <c r="A24" t="s">
        <v>61</v>
      </c>
      <c r="B24" s="10" t="s">
        <v>31</v>
      </c>
      <c r="C24" s="10" t="s">
        <v>50</v>
      </c>
      <c r="D24">
        <v>37</v>
      </c>
      <c r="E24">
        <v>1</v>
      </c>
      <c r="F24">
        <v>0</v>
      </c>
      <c r="G24">
        <v>0</v>
      </c>
      <c r="H24">
        <v>0</v>
      </c>
    </row>
    <row r="25" spans="1:8" ht="17" customHeight="1">
      <c r="A25" t="s">
        <v>61</v>
      </c>
      <c r="B25" s="10" t="s">
        <v>33</v>
      </c>
      <c r="C25" s="10" t="s">
        <v>50</v>
      </c>
      <c r="D25">
        <v>18</v>
      </c>
      <c r="E25">
        <v>0</v>
      </c>
      <c r="F25">
        <v>0</v>
      </c>
      <c r="G25">
        <v>0</v>
      </c>
      <c r="H25">
        <v>0</v>
      </c>
    </row>
    <row r="26" spans="1:8" ht="17" customHeight="1">
      <c r="A26" t="s">
        <v>61</v>
      </c>
      <c r="B26" s="10" t="s">
        <v>35</v>
      </c>
      <c r="C26" s="10" t="s">
        <v>51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t="17" customHeight="1">
      <c r="A27" t="s">
        <v>61</v>
      </c>
      <c r="B27" s="10" t="s">
        <v>36</v>
      </c>
      <c r="C27" s="10" t="s">
        <v>51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t="17" customHeight="1">
      <c r="A28" t="s">
        <v>61</v>
      </c>
      <c r="B28" s="10" t="s">
        <v>37</v>
      </c>
      <c r="C28" s="10" t="s">
        <v>51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t="17" customHeight="1">
      <c r="A29" t="s">
        <v>61</v>
      </c>
      <c r="B29" s="10" t="s">
        <v>38</v>
      </c>
      <c r="C29" s="10" t="s">
        <v>51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t="17" customHeight="1">
      <c r="A30" t="s">
        <v>61</v>
      </c>
      <c r="B30" s="10" t="s">
        <v>40</v>
      </c>
      <c r="C30" s="10" t="s">
        <v>52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t="17" customHeight="1">
      <c r="A31" t="s">
        <v>61</v>
      </c>
      <c r="B31" s="10" t="s">
        <v>41</v>
      </c>
      <c r="C31" s="10" t="s">
        <v>52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t="17" customHeight="1">
      <c r="A32" t="s">
        <v>61</v>
      </c>
      <c r="B32" s="10" t="s">
        <v>42</v>
      </c>
      <c r="C32" s="10" t="s">
        <v>52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t="17" customHeight="1">
      <c r="A33" t="s">
        <v>61</v>
      </c>
      <c r="B33" s="10" t="s">
        <v>44</v>
      </c>
      <c r="C33" s="10" t="s">
        <v>53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7" customHeight="1">
      <c r="A34" t="s">
        <v>61</v>
      </c>
      <c r="B34" s="10" t="s">
        <v>45</v>
      </c>
      <c r="C34" s="10" t="s">
        <v>53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t="17" customHeight="1">
      <c r="A35" s="9" t="s">
        <v>61</v>
      </c>
      <c r="B35" s="10" t="s">
        <v>46</v>
      </c>
      <c r="C35" s="10" t="s">
        <v>53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9" t="s">
        <v>62</v>
      </c>
      <c r="B36" s="8" t="s">
        <v>8</v>
      </c>
      <c r="C36" s="8" t="s">
        <v>49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9" t="s">
        <v>62</v>
      </c>
      <c r="B37" s="8" t="s">
        <v>9</v>
      </c>
      <c r="C37" s="8" t="s">
        <v>49</v>
      </c>
      <c r="D37">
        <v>0</v>
      </c>
      <c r="E37">
        <v>4</v>
      </c>
      <c r="F37">
        <v>0</v>
      </c>
      <c r="G37">
        <v>0</v>
      </c>
      <c r="H37">
        <v>0</v>
      </c>
    </row>
    <row r="38" spans="1:8">
      <c r="A38" s="9" t="s">
        <v>62</v>
      </c>
      <c r="B38" s="8" t="s">
        <v>10</v>
      </c>
      <c r="C38" s="8" t="s">
        <v>49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9" t="s">
        <v>62</v>
      </c>
      <c r="B39" s="8" t="s">
        <v>11</v>
      </c>
      <c r="C39" s="8" t="s">
        <v>49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9" t="s">
        <v>62</v>
      </c>
      <c r="B40" s="8" t="s">
        <v>12</v>
      </c>
      <c r="C40" s="8" t="s">
        <v>49</v>
      </c>
      <c r="D40">
        <v>0</v>
      </c>
      <c r="E40">
        <v>10</v>
      </c>
      <c r="F40">
        <v>0</v>
      </c>
      <c r="G40">
        <v>0</v>
      </c>
      <c r="H40">
        <v>0</v>
      </c>
    </row>
    <row r="41" spans="1:8">
      <c r="A41" s="9" t="s">
        <v>62</v>
      </c>
      <c r="B41" s="8" t="s">
        <v>13</v>
      </c>
      <c r="C41" s="8" t="s">
        <v>49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9" t="s">
        <v>62</v>
      </c>
      <c r="B42" s="8" t="s">
        <v>14</v>
      </c>
      <c r="C42" s="8" t="s">
        <v>49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9" t="s">
        <v>62</v>
      </c>
      <c r="B43" s="8" t="s">
        <v>15</v>
      </c>
      <c r="C43" s="8" t="s">
        <v>49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9" t="s">
        <v>62</v>
      </c>
      <c r="B44" s="8" t="s">
        <v>16</v>
      </c>
      <c r="C44" s="8" t="s">
        <v>49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9" t="s">
        <v>62</v>
      </c>
      <c r="B45" s="8" t="s">
        <v>17</v>
      </c>
      <c r="C45" s="8" t="s">
        <v>49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9" t="s">
        <v>62</v>
      </c>
      <c r="B46" s="8" t="s">
        <v>18</v>
      </c>
      <c r="C46" s="8" t="s">
        <v>49</v>
      </c>
      <c r="D46">
        <v>0</v>
      </c>
      <c r="E46">
        <v>6</v>
      </c>
      <c r="F46">
        <v>0</v>
      </c>
      <c r="G46">
        <v>0</v>
      </c>
      <c r="H46">
        <v>0</v>
      </c>
    </row>
    <row r="47" spans="1:8">
      <c r="A47" s="9" t="s">
        <v>62</v>
      </c>
      <c r="B47" s="8" t="s">
        <v>19</v>
      </c>
      <c r="C47" s="8" t="s">
        <v>49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9" t="s">
        <v>62</v>
      </c>
      <c r="B48" s="8" t="s">
        <v>20</v>
      </c>
      <c r="C48" s="8" t="s">
        <v>49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9" t="s">
        <v>62</v>
      </c>
      <c r="B49" s="8" t="s">
        <v>21</v>
      </c>
      <c r="C49" s="8" t="s">
        <v>49</v>
      </c>
      <c r="D49">
        <v>0</v>
      </c>
      <c r="E49">
        <v>11</v>
      </c>
      <c r="F49">
        <v>0</v>
      </c>
      <c r="G49">
        <v>0</v>
      </c>
      <c r="H49">
        <v>0</v>
      </c>
    </row>
    <row r="50" spans="1:8">
      <c r="A50" s="9" t="s">
        <v>62</v>
      </c>
      <c r="B50" s="8" t="s">
        <v>22</v>
      </c>
      <c r="C50" s="8" t="s">
        <v>49</v>
      </c>
      <c r="D50">
        <v>36</v>
      </c>
      <c r="E50">
        <v>8</v>
      </c>
      <c r="F50">
        <v>0</v>
      </c>
      <c r="G50">
        <v>0</v>
      </c>
      <c r="H50">
        <v>0</v>
      </c>
    </row>
    <row r="51" spans="1:8">
      <c r="A51" s="9" t="s">
        <v>62</v>
      </c>
      <c r="B51" s="8" t="s">
        <v>24</v>
      </c>
      <c r="C51" s="8" t="s">
        <v>50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9" t="s">
        <v>62</v>
      </c>
      <c r="B52" s="8" t="s">
        <v>25</v>
      </c>
      <c r="C52" s="8" t="s">
        <v>50</v>
      </c>
      <c r="D52">
        <v>0</v>
      </c>
      <c r="E52">
        <v>10</v>
      </c>
      <c r="F52">
        <v>0</v>
      </c>
      <c r="G52">
        <v>0</v>
      </c>
      <c r="H52">
        <v>0</v>
      </c>
    </row>
    <row r="53" spans="1:8">
      <c r="A53" s="9" t="s">
        <v>62</v>
      </c>
      <c r="B53" s="8" t="s">
        <v>26</v>
      </c>
      <c r="C53" s="8" t="s">
        <v>50</v>
      </c>
      <c r="D53">
        <v>14</v>
      </c>
      <c r="E53">
        <v>10</v>
      </c>
      <c r="F53">
        <v>0</v>
      </c>
      <c r="G53">
        <v>0</v>
      </c>
      <c r="H53">
        <v>0</v>
      </c>
    </row>
    <row r="54" spans="1:8">
      <c r="A54" s="9" t="s">
        <v>62</v>
      </c>
      <c r="B54" s="8" t="s">
        <v>27</v>
      </c>
      <c r="C54" s="8" t="s">
        <v>50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9" t="s">
        <v>62</v>
      </c>
      <c r="B55" s="8" t="s">
        <v>28</v>
      </c>
      <c r="C55" s="8" t="s">
        <v>50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9" t="s">
        <v>62</v>
      </c>
      <c r="B56" s="8" t="s">
        <v>29</v>
      </c>
      <c r="C56" s="8" t="s">
        <v>50</v>
      </c>
      <c r="D56">
        <v>0</v>
      </c>
      <c r="E56">
        <v>12</v>
      </c>
      <c r="F56">
        <v>1</v>
      </c>
      <c r="G56">
        <v>0</v>
      </c>
      <c r="H56">
        <v>0</v>
      </c>
    </row>
    <row r="57" spans="1:8">
      <c r="A57" s="9" t="s">
        <v>62</v>
      </c>
      <c r="B57" s="8" t="s">
        <v>30</v>
      </c>
      <c r="C57" s="8" t="s">
        <v>50</v>
      </c>
      <c r="D57">
        <v>0</v>
      </c>
      <c r="E57">
        <v>10</v>
      </c>
      <c r="F57">
        <v>1</v>
      </c>
      <c r="G57">
        <v>0</v>
      </c>
      <c r="H57">
        <v>0</v>
      </c>
    </row>
    <row r="58" spans="1:8">
      <c r="A58" s="9" t="s">
        <v>62</v>
      </c>
      <c r="B58" s="8" t="s">
        <v>31</v>
      </c>
      <c r="C58" s="8" t="s">
        <v>50</v>
      </c>
      <c r="D58">
        <v>22</v>
      </c>
      <c r="E58">
        <v>0</v>
      </c>
      <c r="F58">
        <v>1</v>
      </c>
      <c r="G58">
        <v>0</v>
      </c>
      <c r="H58">
        <v>0</v>
      </c>
    </row>
    <row r="59" spans="1:8">
      <c r="A59" s="9" t="s">
        <v>62</v>
      </c>
      <c r="B59" s="8" t="s">
        <v>33</v>
      </c>
      <c r="C59" s="8" t="s">
        <v>50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 s="9" t="s">
        <v>62</v>
      </c>
      <c r="B60" s="8" t="s">
        <v>35</v>
      </c>
      <c r="C60" s="8" t="s">
        <v>51</v>
      </c>
      <c r="D60">
        <v>1</v>
      </c>
      <c r="E60">
        <v>4</v>
      </c>
      <c r="F60">
        <v>0</v>
      </c>
      <c r="G60">
        <v>1</v>
      </c>
      <c r="H60">
        <v>0</v>
      </c>
    </row>
    <row r="61" spans="1:8">
      <c r="A61" s="9" t="s">
        <v>62</v>
      </c>
      <c r="B61" s="8" t="s">
        <v>36</v>
      </c>
      <c r="C61" s="8" t="s">
        <v>51</v>
      </c>
      <c r="D61">
        <v>2</v>
      </c>
      <c r="E61">
        <v>4</v>
      </c>
      <c r="F61">
        <v>1</v>
      </c>
      <c r="G61">
        <v>0</v>
      </c>
      <c r="H61">
        <v>0</v>
      </c>
    </row>
    <row r="62" spans="1:8">
      <c r="A62" s="9" t="s">
        <v>62</v>
      </c>
      <c r="B62" s="8" t="s">
        <v>37</v>
      </c>
      <c r="C62" s="8" t="s">
        <v>51</v>
      </c>
      <c r="D62">
        <v>2</v>
      </c>
      <c r="E62">
        <v>6</v>
      </c>
      <c r="F62">
        <v>0</v>
      </c>
      <c r="G62">
        <v>0</v>
      </c>
      <c r="H62">
        <v>0</v>
      </c>
    </row>
    <row r="63" spans="1:8">
      <c r="A63" s="9" t="s">
        <v>62</v>
      </c>
      <c r="B63" s="8" t="s">
        <v>38</v>
      </c>
      <c r="C63" s="8" t="s">
        <v>51</v>
      </c>
      <c r="D63">
        <v>4</v>
      </c>
      <c r="E63">
        <v>0</v>
      </c>
      <c r="F63">
        <v>0</v>
      </c>
      <c r="G63">
        <v>0</v>
      </c>
      <c r="H63">
        <v>0</v>
      </c>
    </row>
    <row r="64" spans="1:8">
      <c r="A64" s="9" t="s">
        <v>62</v>
      </c>
      <c r="B64" s="8" t="s">
        <v>40</v>
      </c>
      <c r="C64" s="8" t="s">
        <v>52</v>
      </c>
      <c r="D64">
        <v>4</v>
      </c>
      <c r="E64">
        <v>3</v>
      </c>
      <c r="F64">
        <v>0</v>
      </c>
      <c r="G64">
        <v>0</v>
      </c>
      <c r="H64">
        <v>0</v>
      </c>
    </row>
    <row r="65" spans="1:8">
      <c r="A65" s="9" t="s">
        <v>62</v>
      </c>
      <c r="B65" s="8" t="s">
        <v>41</v>
      </c>
      <c r="C65" s="8" t="s">
        <v>52</v>
      </c>
      <c r="D65">
        <v>2</v>
      </c>
      <c r="E65">
        <v>5</v>
      </c>
      <c r="F65">
        <v>0</v>
      </c>
      <c r="G65">
        <v>0</v>
      </c>
      <c r="H65">
        <v>0</v>
      </c>
    </row>
    <row r="66" spans="1:8">
      <c r="A66" s="9" t="s">
        <v>62</v>
      </c>
      <c r="B66" s="8" t="s">
        <v>42</v>
      </c>
      <c r="C66" s="8" t="s">
        <v>52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9" t="s">
        <v>62</v>
      </c>
      <c r="B67" s="8" t="s">
        <v>44</v>
      </c>
      <c r="C67" s="8" t="s">
        <v>53</v>
      </c>
      <c r="D67">
        <v>0</v>
      </c>
      <c r="E67">
        <v>1</v>
      </c>
      <c r="F67">
        <v>0</v>
      </c>
      <c r="G67">
        <v>1</v>
      </c>
      <c r="H67">
        <v>0</v>
      </c>
    </row>
    <row r="68" spans="1:8">
      <c r="A68" s="9" t="s">
        <v>62</v>
      </c>
      <c r="B68" s="8" t="s">
        <v>45</v>
      </c>
      <c r="C68" s="8" t="s">
        <v>53</v>
      </c>
      <c r="D68">
        <v>0</v>
      </c>
      <c r="E68">
        <v>3</v>
      </c>
      <c r="F68">
        <v>0</v>
      </c>
      <c r="G68">
        <v>0</v>
      </c>
      <c r="H68">
        <v>0</v>
      </c>
    </row>
    <row r="69" spans="1:8">
      <c r="A69" s="9" t="s">
        <v>62</v>
      </c>
      <c r="B69" s="8" t="s">
        <v>46</v>
      </c>
      <c r="C69" s="8" t="s">
        <v>53</v>
      </c>
      <c r="D69">
        <v>0</v>
      </c>
      <c r="E69">
        <v>3</v>
      </c>
      <c r="F69">
        <v>0</v>
      </c>
      <c r="G69">
        <v>0</v>
      </c>
      <c r="H69">
        <v>0</v>
      </c>
    </row>
    <row r="70" spans="1:8">
      <c r="A70" t="s">
        <v>63</v>
      </c>
      <c r="B70" s="8" t="s">
        <v>8</v>
      </c>
      <c r="C70" s="8" t="s">
        <v>49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63</v>
      </c>
      <c r="B71" s="8" t="s">
        <v>9</v>
      </c>
      <c r="C71" s="8" t="s">
        <v>49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63</v>
      </c>
      <c r="B72" s="8" t="s">
        <v>10</v>
      </c>
      <c r="C72" s="8" t="s">
        <v>49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63</v>
      </c>
      <c r="B73" s="8" t="s">
        <v>11</v>
      </c>
      <c r="C73" s="8" t="s">
        <v>49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63</v>
      </c>
      <c r="B74" s="8" t="s">
        <v>12</v>
      </c>
      <c r="C74" s="8" t="s">
        <v>49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63</v>
      </c>
      <c r="B75" s="8" t="s">
        <v>13</v>
      </c>
      <c r="C75" s="8" t="s">
        <v>49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63</v>
      </c>
      <c r="B76" s="8" t="s">
        <v>14</v>
      </c>
      <c r="C76" s="8" t="s">
        <v>49</v>
      </c>
      <c r="D76">
        <v>0</v>
      </c>
      <c r="E76">
        <v>0</v>
      </c>
      <c r="F76">
        <v>0</v>
      </c>
      <c r="G76">
        <v>1</v>
      </c>
      <c r="H76">
        <v>0</v>
      </c>
    </row>
    <row r="77" spans="1:8">
      <c r="A77" t="s">
        <v>63</v>
      </c>
      <c r="B77" s="8" t="s">
        <v>15</v>
      </c>
      <c r="C77" s="8" t="s">
        <v>49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63</v>
      </c>
      <c r="B78" s="8" t="s">
        <v>16</v>
      </c>
      <c r="C78" s="8" t="s">
        <v>49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>
      <c r="A79" t="s">
        <v>63</v>
      </c>
      <c r="B79" s="8" t="s">
        <v>17</v>
      </c>
      <c r="C79" s="8" t="s">
        <v>49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63</v>
      </c>
      <c r="B80" s="8" t="s">
        <v>18</v>
      </c>
      <c r="C80" s="8" t="s">
        <v>49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63</v>
      </c>
      <c r="B81" s="8" t="s">
        <v>19</v>
      </c>
      <c r="C81" s="8" t="s">
        <v>49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63</v>
      </c>
      <c r="B82" s="8" t="s">
        <v>20</v>
      </c>
      <c r="C82" s="8" t="s">
        <v>49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63</v>
      </c>
      <c r="B83" s="8" t="s">
        <v>21</v>
      </c>
      <c r="C83" s="8" t="s">
        <v>49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 t="s">
        <v>63</v>
      </c>
      <c r="B84" s="8" t="s">
        <v>22</v>
      </c>
      <c r="C84" s="8" t="s">
        <v>49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63</v>
      </c>
      <c r="B85" s="8" t="s">
        <v>24</v>
      </c>
      <c r="C85" s="8" t="s">
        <v>50</v>
      </c>
      <c r="D85">
        <v>0</v>
      </c>
      <c r="E85">
        <v>12</v>
      </c>
      <c r="F85">
        <v>0</v>
      </c>
      <c r="G85">
        <v>0</v>
      </c>
      <c r="H85">
        <v>0</v>
      </c>
    </row>
    <row r="86" spans="1:8">
      <c r="A86" t="s">
        <v>63</v>
      </c>
      <c r="B86" s="8" t="s">
        <v>25</v>
      </c>
      <c r="C86" s="8" t="s">
        <v>50</v>
      </c>
      <c r="D86">
        <v>0</v>
      </c>
      <c r="E86">
        <v>9</v>
      </c>
      <c r="F86">
        <v>0</v>
      </c>
      <c r="G86">
        <v>1</v>
      </c>
      <c r="H86">
        <v>0</v>
      </c>
    </row>
    <row r="87" spans="1:8">
      <c r="A87" t="s">
        <v>63</v>
      </c>
      <c r="B87" s="8" t="s">
        <v>26</v>
      </c>
      <c r="C87" s="8" t="s">
        <v>50</v>
      </c>
      <c r="D87">
        <v>0</v>
      </c>
      <c r="E87">
        <v>8</v>
      </c>
      <c r="F87">
        <v>0</v>
      </c>
      <c r="G87">
        <v>0</v>
      </c>
      <c r="H87">
        <v>0</v>
      </c>
    </row>
    <row r="88" spans="1:8">
      <c r="A88" t="s">
        <v>63</v>
      </c>
      <c r="B88" s="8" t="s">
        <v>27</v>
      </c>
      <c r="C88" s="8" t="s">
        <v>50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63</v>
      </c>
      <c r="B89" s="8" t="s">
        <v>28</v>
      </c>
      <c r="C89" s="8" t="s">
        <v>50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63</v>
      </c>
      <c r="B90" s="8" t="s">
        <v>29</v>
      </c>
      <c r="C90" s="8" t="s">
        <v>50</v>
      </c>
      <c r="D90">
        <v>0</v>
      </c>
      <c r="E90">
        <v>12</v>
      </c>
      <c r="F90">
        <v>0</v>
      </c>
      <c r="G90">
        <v>0</v>
      </c>
      <c r="H90">
        <v>0</v>
      </c>
    </row>
    <row r="91" spans="1:8">
      <c r="A91" t="s">
        <v>63</v>
      </c>
      <c r="B91" s="8" t="s">
        <v>30</v>
      </c>
      <c r="C91" s="8" t="s">
        <v>50</v>
      </c>
      <c r="D91">
        <v>0</v>
      </c>
      <c r="E91">
        <v>10</v>
      </c>
      <c r="F91">
        <v>0</v>
      </c>
      <c r="G91">
        <v>0</v>
      </c>
      <c r="H91">
        <v>0</v>
      </c>
    </row>
    <row r="92" spans="1:8">
      <c r="A92" t="s">
        <v>63</v>
      </c>
      <c r="B92" s="8" t="s">
        <v>31</v>
      </c>
      <c r="C92" s="8" t="s">
        <v>50</v>
      </c>
      <c r="D92">
        <v>8</v>
      </c>
      <c r="E92">
        <v>10</v>
      </c>
      <c r="F92">
        <v>0</v>
      </c>
      <c r="G92">
        <v>0</v>
      </c>
      <c r="H92">
        <v>0</v>
      </c>
    </row>
    <row r="93" spans="1:8">
      <c r="A93" t="s">
        <v>63</v>
      </c>
      <c r="B93" s="8" t="s">
        <v>33</v>
      </c>
      <c r="C93" s="8" t="s">
        <v>50</v>
      </c>
      <c r="D93">
        <v>0</v>
      </c>
      <c r="E93">
        <v>7</v>
      </c>
      <c r="F93">
        <v>0</v>
      </c>
      <c r="G93">
        <v>0</v>
      </c>
      <c r="H93">
        <v>0</v>
      </c>
    </row>
    <row r="94" spans="1:8">
      <c r="A94" t="s">
        <v>63</v>
      </c>
      <c r="B94" s="8" t="s">
        <v>35</v>
      </c>
      <c r="C94" s="8" t="s">
        <v>51</v>
      </c>
      <c r="D94">
        <v>1</v>
      </c>
      <c r="E94">
        <v>3</v>
      </c>
      <c r="F94">
        <v>0</v>
      </c>
      <c r="G94">
        <v>0</v>
      </c>
      <c r="H94">
        <v>1</v>
      </c>
    </row>
    <row r="95" spans="1:8">
      <c r="A95" t="s">
        <v>63</v>
      </c>
      <c r="B95" s="8" t="s">
        <v>36</v>
      </c>
      <c r="C95" s="8" t="s">
        <v>51</v>
      </c>
      <c r="D95">
        <v>1</v>
      </c>
      <c r="E95">
        <v>3</v>
      </c>
      <c r="F95">
        <v>1</v>
      </c>
      <c r="G95">
        <v>1</v>
      </c>
      <c r="H95">
        <v>0</v>
      </c>
    </row>
    <row r="96" spans="1:8">
      <c r="A96" t="s">
        <v>63</v>
      </c>
      <c r="B96" s="8" t="s">
        <v>37</v>
      </c>
      <c r="C96" s="8" t="s">
        <v>51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 t="s">
        <v>63</v>
      </c>
      <c r="B97" s="8" t="s">
        <v>38</v>
      </c>
      <c r="C97" s="8" t="s">
        <v>51</v>
      </c>
      <c r="D97">
        <v>4</v>
      </c>
      <c r="E97">
        <v>0</v>
      </c>
      <c r="F97">
        <v>0</v>
      </c>
      <c r="G97">
        <v>0</v>
      </c>
      <c r="H97">
        <v>0</v>
      </c>
    </row>
    <row r="98" spans="1:8">
      <c r="A98" t="s">
        <v>63</v>
      </c>
      <c r="B98" s="8" t="s">
        <v>40</v>
      </c>
      <c r="C98" s="8" t="s">
        <v>52</v>
      </c>
      <c r="D98">
        <v>3</v>
      </c>
      <c r="E98">
        <v>2</v>
      </c>
      <c r="F98">
        <v>0</v>
      </c>
      <c r="G98">
        <v>0</v>
      </c>
      <c r="H98">
        <v>0</v>
      </c>
    </row>
    <row r="99" spans="1:8">
      <c r="A99" t="s">
        <v>63</v>
      </c>
      <c r="B99" s="8" t="s">
        <v>41</v>
      </c>
      <c r="C99" s="8" t="s">
        <v>52</v>
      </c>
      <c r="D99">
        <v>0</v>
      </c>
      <c r="E99">
        <v>5</v>
      </c>
      <c r="F99">
        <v>0</v>
      </c>
      <c r="G99">
        <v>1</v>
      </c>
      <c r="H99">
        <v>0</v>
      </c>
    </row>
    <row r="100" spans="1:8">
      <c r="A100" t="s">
        <v>63</v>
      </c>
      <c r="B100" s="8" t="s">
        <v>42</v>
      </c>
      <c r="C100" s="8" t="s">
        <v>52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63</v>
      </c>
      <c r="B101" s="8" t="s">
        <v>44</v>
      </c>
      <c r="C101" s="8" t="s">
        <v>53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63</v>
      </c>
      <c r="B102" s="8" t="s">
        <v>45</v>
      </c>
      <c r="C102" s="8" t="s">
        <v>53</v>
      </c>
      <c r="D102">
        <v>0</v>
      </c>
      <c r="E102">
        <v>4</v>
      </c>
      <c r="F102">
        <v>0</v>
      </c>
      <c r="G102">
        <v>0</v>
      </c>
      <c r="H102">
        <v>0</v>
      </c>
    </row>
    <row r="103" spans="1:8">
      <c r="A103" t="s">
        <v>63</v>
      </c>
      <c r="B103" s="8" t="s">
        <v>46</v>
      </c>
      <c r="C103" s="8" t="s">
        <v>53</v>
      </c>
      <c r="D103">
        <v>0</v>
      </c>
      <c r="E103">
        <v>2</v>
      </c>
      <c r="F103">
        <v>0</v>
      </c>
      <c r="G103">
        <v>1</v>
      </c>
      <c r="H103">
        <v>0</v>
      </c>
    </row>
    <row r="104" spans="1:8">
      <c r="A104" t="s">
        <v>64</v>
      </c>
      <c r="B104" s="8" t="s">
        <v>8</v>
      </c>
      <c r="C104" s="8" t="s">
        <v>49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64</v>
      </c>
      <c r="B105" s="8" t="s">
        <v>9</v>
      </c>
      <c r="C105" s="8" t="s">
        <v>49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64</v>
      </c>
      <c r="B106" s="8" t="s">
        <v>10</v>
      </c>
      <c r="C106" s="8" t="s">
        <v>49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64</v>
      </c>
      <c r="B107" s="8" t="s">
        <v>11</v>
      </c>
      <c r="C107" s="8" t="s">
        <v>49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64</v>
      </c>
      <c r="B108" s="8" t="s">
        <v>12</v>
      </c>
      <c r="C108" s="8" t="s">
        <v>49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64</v>
      </c>
      <c r="B109" s="8" t="s">
        <v>13</v>
      </c>
      <c r="C109" s="8" t="s">
        <v>49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64</v>
      </c>
      <c r="B110" s="8" t="s">
        <v>14</v>
      </c>
      <c r="C110" s="8" t="s">
        <v>49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64</v>
      </c>
      <c r="B111" s="8" t="s">
        <v>15</v>
      </c>
      <c r="C111" s="8" t="s">
        <v>49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64</v>
      </c>
      <c r="B112" s="8" t="s">
        <v>16</v>
      </c>
      <c r="C112" s="8" t="s">
        <v>49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64</v>
      </c>
      <c r="B113" s="8" t="s">
        <v>17</v>
      </c>
      <c r="C113" s="8" t="s">
        <v>49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64</v>
      </c>
      <c r="B114" s="8" t="s">
        <v>18</v>
      </c>
      <c r="C114" s="8" t="s">
        <v>49</v>
      </c>
      <c r="D114">
        <v>0</v>
      </c>
      <c r="E114">
        <v>10</v>
      </c>
      <c r="F114">
        <v>0</v>
      </c>
      <c r="G114">
        <v>0</v>
      </c>
      <c r="H114">
        <v>0</v>
      </c>
    </row>
    <row r="115" spans="1:8">
      <c r="A115" t="s">
        <v>64</v>
      </c>
      <c r="B115" s="8" t="s">
        <v>19</v>
      </c>
      <c r="C115" s="8" t="s">
        <v>49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64</v>
      </c>
      <c r="B116" s="8" t="s">
        <v>20</v>
      </c>
      <c r="C116" s="8" t="s">
        <v>49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64</v>
      </c>
      <c r="B117" s="8" t="s">
        <v>21</v>
      </c>
      <c r="C117" s="8" t="s">
        <v>49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>
      <c r="A118" t="s">
        <v>64</v>
      </c>
      <c r="B118" s="8" t="s">
        <v>22</v>
      </c>
      <c r="C118" s="8" t="s">
        <v>49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64</v>
      </c>
      <c r="B119" s="8" t="s">
        <v>24</v>
      </c>
      <c r="C119" s="8" t="s">
        <v>50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64</v>
      </c>
      <c r="B120" s="8" t="s">
        <v>25</v>
      </c>
      <c r="C120" s="8" t="s">
        <v>50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64</v>
      </c>
      <c r="B121" s="8" t="s">
        <v>26</v>
      </c>
      <c r="C121" s="8" t="s">
        <v>50</v>
      </c>
      <c r="D121">
        <v>41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64</v>
      </c>
      <c r="B122" s="8" t="s">
        <v>27</v>
      </c>
      <c r="C122" s="8" t="s">
        <v>50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64</v>
      </c>
      <c r="B123" s="8" t="s">
        <v>28</v>
      </c>
      <c r="C123" s="8" t="s">
        <v>50</v>
      </c>
      <c r="D123">
        <v>21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64</v>
      </c>
      <c r="B124" s="8" t="s">
        <v>29</v>
      </c>
      <c r="C124" s="8" t="s">
        <v>50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64</v>
      </c>
      <c r="B125" s="8" t="s">
        <v>30</v>
      </c>
      <c r="C125" s="8" t="s">
        <v>50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64</v>
      </c>
      <c r="B126" s="8" t="s">
        <v>31</v>
      </c>
      <c r="C126" s="8" t="s">
        <v>50</v>
      </c>
      <c r="D126">
        <v>38</v>
      </c>
      <c r="E126">
        <v>0</v>
      </c>
      <c r="F126">
        <v>1</v>
      </c>
      <c r="G126">
        <v>0</v>
      </c>
      <c r="H126">
        <v>0</v>
      </c>
    </row>
    <row r="127" spans="1:8">
      <c r="A127" t="s">
        <v>64</v>
      </c>
      <c r="B127" s="8" t="s">
        <v>33</v>
      </c>
      <c r="C127" s="8" t="s">
        <v>50</v>
      </c>
      <c r="D127">
        <v>0</v>
      </c>
      <c r="E127">
        <v>0</v>
      </c>
      <c r="F127">
        <v>1</v>
      </c>
      <c r="G127">
        <v>0</v>
      </c>
      <c r="H127">
        <v>0</v>
      </c>
    </row>
    <row r="128" spans="1:8">
      <c r="A128" t="s">
        <v>64</v>
      </c>
      <c r="B128" s="8" t="s">
        <v>35</v>
      </c>
      <c r="C128" s="8" t="s">
        <v>51</v>
      </c>
      <c r="D128">
        <v>1</v>
      </c>
      <c r="E128">
        <v>3</v>
      </c>
      <c r="F128">
        <v>0</v>
      </c>
      <c r="G128">
        <v>0</v>
      </c>
      <c r="H128">
        <v>1</v>
      </c>
    </row>
    <row r="129" spans="1:8">
      <c r="A129" t="s">
        <v>64</v>
      </c>
      <c r="B129" s="8" t="s">
        <v>36</v>
      </c>
      <c r="C129" s="8" t="s">
        <v>51</v>
      </c>
      <c r="D129">
        <v>1</v>
      </c>
      <c r="E129">
        <v>4</v>
      </c>
      <c r="F129">
        <v>1</v>
      </c>
      <c r="G129">
        <v>0</v>
      </c>
      <c r="H129">
        <v>0</v>
      </c>
    </row>
    <row r="130" spans="1:8">
      <c r="A130" t="s">
        <v>64</v>
      </c>
      <c r="B130" s="8" t="s">
        <v>37</v>
      </c>
      <c r="C130" s="8" t="s">
        <v>51</v>
      </c>
      <c r="D130">
        <v>1</v>
      </c>
      <c r="E130">
        <v>6</v>
      </c>
      <c r="F130">
        <v>0</v>
      </c>
      <c r="G130">
        <v>0</v>
      </c>
      <c r="H130">
        <v>0</v>
      </c>
    </row>
    <row r="131" spans="1:8">
      <c r="A131" t="s">
        <v>64</v>
      </c>
      <c r="B131" s="8" t="s">
        <v>38</v>
      </c>
      <c r="C131" s="8" t="s">
        <v>51</v>
      </c>
      <c r="D131">
        <v>5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64</v>
      </c>
      <c r="B132" s="8" t="s">
        <v>40</v>
      </c>
      <c r="C132" s="8" t="s">
        <v>52</v>
      </c>
      <c r="D132">
        <v>3</v>
      </c>
      <c r="E132">
        <v>2</v>
      </c>
      <c r="F132">
        <v>0</v>
      </c>
      <c r="G132">
        <v>0</v>
      </c>
      <c r="H132">
        <v>0</v>
      </c>
    </row>
    <row r="133" spans="1:8">
      <c r="A133" t="s">
        <v>64</v>
      </c>
      <c r="B133" s="8" t="s">
        <v>41</v>
      </c>
      <c r="C133" s="8" t="s">
        <v>52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64</v>
      </c>
      <c r="B134" s="8" t="s">
        <v>42</v>
      </c>
      <c r="C134" s="8" t="s">
        <v>52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>
      <c r="A135" t="s">
        <v>64</v>
      </c>
      <c r="B135" s="8" t="s">
        <v>44</v>
      </c>
      <c r="C135" s="8" t="s">
        <v>53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>
      <c r="A136" t="s">
        <v>64</v>
      </c>
      <c r="B136" s="8" t="s">
        <v>45</v>
      </c>
      <c r="C136" s="8" t="s">
        <v>53</v>
      </c>
      <c r="D136">
        <v>0</v>
      </c>
      <c r="E136">
        <v>4</v>
      </c>
      <c r="F136">
        <v>0</v>
      </c>
      <c r="G136">
        <v>1</v>
      </c>
      <c r="H136">
        <v>0</v>
      </c>
    </row>
    <row r="137" spans="1:8">
      <c r="A137" t="s">
        <v>64</v>
      </c>
      <c r="B137" s="8" t="s">
        <v>46</v>
      </c>
      <c r="C137" s="8" t="s">
        <v>53</v>
      </c>
      <c r="D137">
        <v>0</v>
      </c>
      <c r="E137">
        <v>2</v>
      </c>
      <c r="F137">
        <v>0</v>
      </c>
      <c r="G137">
        <v>0</v>
      </c>
      <c r="H1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I35"/>
  <sheetViews>
    <sheetView zoomScaleNormal="100" workbookViewId="0">
      <pane xSplit="1" topLeftCell="P1" activePane="topRight" state="frozen"/>
      <selection pane="topRight" activeCell="AC28" sqref="AC28"/>
    </sheetView>
  </sheetViews>
  <sheetFormatPr baseColWidth="10" defaultColWidth="5.5" defaultRowHeight="17" customHeight="1"/>
  <cols>
    <col min="1" max="1" width="10" style="12" customWidth="1"/>
    <col min="2" max="2" width="7.83203125" style="13" customWidth="1"/>
    <col min="3" max="5" width="5.5" style="14" customWidth="1"/>
    <col min="6" max="6" width="4.83203125" style="14" customWidth="1"/>
    <col min="7" max="7" width="8.83203125" style="14" customWidth="1"/>
    <col min="8" max="9" width="5.5" style="14" customWidth="1"/>
    <col min="10" max="10" width="5.5" style="13" customWidth="1"/>
    <col min="11" max="15" width="5.5" style="14" customWidth="1"/>
    <col min="16" max="16" width="4.5" style="14" customWidth="1"/>
    <col min="17" max="17" width="5.5" style="14" customWidth="1"/>
    <col min="18" max="18" width="5.5" style="13" customWidth="1"/>
    <col min="19" max="22" width="5.5" style="14" customWidth="1"/>
    <col min="23" max="23" width="4.83203125" style="14" customWidth="1"/>
    <col min="24" max="25" width="5.5" style="14" customWidth="1"/>
    <col min="26" max="26" width="5.5" style="13" customWidth="1"/>
    <col min="27" max="33" width="5.5" style="14" customWidth="1"/>
    <col min="34" max="34" width="5.5" style="13" customWidth="1"/>
    <col min="35" max="41" width="5.5" style="14" customWidth="1"/>
    <col min="42" max="42" width="5.5" style="13" customWidth="1"/>
    <col min="43" max="49" width="5.5" style="14" customWidth="1"/>
    <col min="50" max="50" width="5.5" style="13" customWidth="1"/>
    <col min="51" max="57" width="5.5" style="14" customWidth="1"/>
    <col min="58" max="58" width="5.5" style="13" customWidth="1"/>
    <col min="59" max="65" width="5.5" style="14" customWidth="1"/>
    <col min="66" max="66" width="5.5" style="13" customWidth="1"/>
    <col min="67" max="73" width="5.5" style="14" customWidth="1"/>
    <col min="74" max="74" width="5.5" style="13" customWidth="1"/>
    <col min="75" max="81" width="5.5" style="14" customWidth="1"/>
    <col min="82" max="82" width="5.5" style="13" customWidth="1"/>
    <col min="83" max="89" width="5.5" style="14" customWidth="1"/>
    <col min="90" max="90" width="5.5" style="13" customWidth="1"/>
    <col min="91" max="97" width="5.5" style="14" customWidth="1"/>
    <col min="98" max="98" width="5.5" style="13" customWidth="1"/>
    <col min="99" max="105" width="5.5" style="14" customWidth="1"/>
    <col min="106" max="106" width="5.5" style="13" customWidth="1"/>
    <col min="107" max="113" width="5.5" style="14" customWidth="1"/>
  </cols>
  <sheetData>
    <row r="1" spans="1:113" s="15" customFormat="1" ht="33" customHeight="1">
      <c r="A1" s="16" t="s">
        <v>49</v>
      </c>
      <c r="B1" s="43" t="s">
        <v>8</v>
      </c>
      <c r="C1" s="44"/>
      <c r="D1" s="44"/>
      <c r="E1" s="44"/>
      <c r="F1" s="44"/>
      <c r="G1" s="45"/>
      <c r="H1" s="45"/>
      <c r="I1" s="46"/>
      <c r="J1" s="43" t="s">
        <v>9</v>
      </c>
      <c r="K1" s="44"/>
      <c r="L1" s="44"/>
      <c r="M1" s="44"/>
      <c r="N1" s="44"/>
      <c r="O1" s="44"/>
      <c r="P1" s="44"/>
      <c r="Q1" s="47"/>
      <c r="R1" s="43" t="s">
        <v>10</v>
      </c>
      <c r="S1" s="44"/>
      <c r="T1" s="44"/>
      <c r="U1" s="44"/>
      <c r="V1" s="44"/>
      <c r="W1" s="44"/>
      <c r="X1" s="44"/>
      <c r="Y1" s="47"/>
      <c r="Z1" s="43" t="s">
        <v>11</v>
      </c>
      <c r="AA1" s="44"/>
      <c r="AB1" s="44"/>
      <c r="AC1" s="44"/>
      <c r="AD1" s="44"/>
      <c r="AE1" s="44"/>
      <c r="AF1" s="44"/>
      <c r="AG1" s="47"/>
      <c r="AH1" s="43" t="s">
        <v>12</v>
      </c>
      <c r="AI1" s="44"/>
      <c r="AJ1" s="44"/>
      <c r="AK1" s="44"/>
      <c r="AL1" s="44"/>
      <c r="AM1" s="44"/>
      <c r="AN1" s="44"/>
      <c r="AO1" s="47"/>
      <c r="AP1" s="43" t="s">
        <v>13</v>
      </c>
      <c r="AQ1" s="44"/>
      <c r="AR1" s="44"/>
      <c r="AS1" s="44"/>
      <c r="AT1" s="44"/>
      <c r="AU1" s="44"/>
      <c r="AV1" s="44"/>
      <c r="AW1" s="47"/>
      <c r="AX1" s="43" t="s">
        <v>14</v>
      </c>
      <c r="AY1" s="44"/>
      <c r="AZ1" s="44"/>
      <c r="BA1" s="44"/>
      <c r="BB1" s="44"/>
      <c r="BC1" s="44"/>
      <c r="BD1" s="44"/>
      <c r="BE1" s="47"/>
      <c r="BF1" s="43" t="s">
        <v>15</v>
      </c>
      <c r="BG1" s="44"/>
      <c r="BH1" s="44"/>
      <c r="BI1" s="44"/>
      <c r="BJ1" s="44"/>
      <c r="BK1" s="44"/>
      <c r="BL1" s="44"/>
      <c r="BM1" s="47"/>
      <c r="BN1" s="43" t="s">
        <v>16</v>
      </c>
      <c r="BO1" s="44"/>
      <c r="BP1" s="44"/>
      <c r="BQ1" s="44"/>
      <c r="BR1" s="44"/>
      <c r="BS1" s="44"/>
      <c r="BT1" s="44"/>
      <c r="BU1" s="47"/>
      <c r="BV1" s="43" t="s">
        <v>18</v>
      </c>
      <c r="BW1" s="44"/>
      <c r="BX1" s="44"/>
      <c r="BY1" s="44"/>
      <c r="BZ1" s="44"/>
      <c r="CA1" s="44"/>
      <c r="CB1" s="44"/>
      <c r="CC1" s="47"/>
      <c r="CD1" s="43" t="s">
        <v>19</v>
      </c>
      <c r="CE1" s="44"/>
      <c r="CF1" s="44"/>
      <c r="CG1" s="44"/>
      <c r="CH1" s="44"/>
      <c r="CI1" s="44"/>
      <c r="CJ1" s="44"/>
      <c r="CK1" s="47"/>
      <c r="CL1" s="43" t="s">
        <v>20</v>
      </c>
      <c r="CM1" s="44"/>
      <c r="CN1" s="44"/>
      <c r="CO1" s="44"/>
      <c r="CP1" s="44"/>
      <c r="CQ1" s="44"/>
      <c r="CR1" s="44"/>
      <c r="CS1" s="47"/>
      <c r="CT1" s="43" t="s">
        <v>21</v>
      </c>
      <c r="CU1" s="44"/>
      <c r="CV1" s="44"/>
      <c r="CW1" s="44"/>
      <c r="CX1" s="44"/>
      <c r="CY1" s="44"/>
      <c r="CZ1" s="44"/>
      <c r="DA1" s="47"/>
      <c r="DB1" s="43" t="s">
        <v>22</v>
      </c>
      <c r="DC1" s="44"/>
      <c r="DD1" s="44"/>
      <c r="DE1" s="44"/>
      <c r="DF1" s="44"/>
      <c r="DG1" s="44"/>
      <c r="DH1" s="44"/>
      <c r="DI1" s="47"/>
    </row>
    <row r="2" spans="1:113" s="15" customFormat="1" ht="33" customHeight="1">
      <c r="A2" s="16"/>
      <c r="B2" s="17" t="str">
        <f>$B$1</f>
        <v>2x4 led drop ceiling light fixture</v>
      </c>
      <c r="C2" s="18" t="str">
        <f t="shared" ref="C2:I2" si="0">$B$1</f>
        <v>2x4 led drop ceiling light fixture</v>
      </c>
      <c r="D2" s="18" t="str">
        <f t="shared" si="0"/>
        <v>2x4 led drop ceiling light fixture</v>
      </c>
      <c r="E2" s="18" t="str">
        <f t="shared" si="0"/>
        <v>2x4 led drop ceiling light fixture</v>
      </c>
      <c r="F2" s="18" t="str">
        <f t="shared" si="0"/>
        <v>2x4 led drop ceiling light fixture</v>
      </c>
      <c r="G2" s="18" t="str">
        <f t="shared" si="0"/>
        <v>2x4 led drop ceiling light fixture</v>
      </c>
      <c r="H2" s="18" t="str">
        <f t="shared" si="0"/>
        <v>2x4 led drop ceiling light fixture</v>
      </c>
      <c r="I2" s="18" t="str">
        <f t="shared" si="0"/>
        <v>2x4 led drop ceiling light fixture</v>
      </c>
      <c r="J2" s="19" t="str">
        <f>$J$1</f>
        <v>2x4 led light fixture</v>
      </c>
      <c r="K2" s="20" t="s">
        <v>9</v>
      </c>
      <c r="L2" s="20" t="str">
        <f t="shared" ref="L2:Q2" si="1">$J$1</f>
        <v>2x4 led light fixture</v>
      </c>
      <c r="M2" s="20" t="str">
        <f t="shared" si="1"/>
        <v>2x4 led light fixture</v>
      </c>
      <c r="N2" s="20" t="str">
        <f t="shared" si="1"/>
        <v>2x4 led light fixture</v>
      </c>
      <c r="O2" s="20" t="str">
        <f t="shared" si="1"/>
        <v>2x4 led light fixture</v>
      </c>
      <c r="P2" s="20" t="str">
        <f t="shared" si="1"/>
        <v>2x4 led light fixture</v>
      </c>
      <c r="Q2" s="20" t="str">
        <f t="shared" si="1"/>
        <v>2x4 led light fixture</v>
      </c>
      <c r="R2" s="19" t="str">
        <f>$R$1</f>
        <v>2x4 led flat panel light 5000k</v>
      </c>
      <c r="S2" s="20" t="str">
        <f t="shared" ref="S2:Y2" si="2">$R$1</f>
        <v>2x4 led flat panel light 5000k</v>
      </c>
      <c r="T2" s="20" t="str">
        <f t="shared" si="2"/>
        <v>2x4 led flat panel light 5000k</v>
      </c>
      <c r="U2" s="20" t="str">
        <f t="shared" si="2"/>
        <v>2x4 led flat panel light 5000k</v>
      </c>
      <c r="V2" s="20" t="str">
        <f t="shared" si="2"/>
        <v>2x4 led flat panel light 5000k</v>
      </c>
      <c r="W2" s="20" t="str">
        <f t="shared" si="2"/>
        <v>2x4 led flat panel light 5000k</v>
      </c>
      <c r="X2" s="20" t="str">
        <f t="shared" si="2"/>
        <v>2x4 led flat panel light 5000k</v>
      </c>
      <c r="Y2" s="20" t="str">
        <f t="shared" si="2"/>
        <v>2x4 led flat panel light 5000k</v>
      </c>
      <c r="Z2" s="19" t="str">
        <f>$Z$1</f>
        <v>led panel lights 2x4</v>
      </c>
      <c r="AA2" s="20" t="str">
        <f t="shared" ref="AA2:AG2" si="3">$Z$1</f>
        <v>led panel lights 2x4</v>
      </c>
      <c r="AB2" s="20" t="str">
        <f t="shared" si="3"/>
        <v>led panel lights 2x4</v>
      </c>
      <c r="AC2" s="20" t="str">
        <f t="shared" si="3"/>
        <v>led panel lights 2x4</v>
      </c>
      <c r="AD2" s="20" t="str">
        <f t="shared" si="3"/>
        <v>led panel lights 2x4</v>
      </c>
      <c r="AE2" s="20" t="str">
        <f t="shared" si="3"/>
        <v>led panel lights 2x4</v>
      </c>
      <c r="AF2" s="20" t="str">
        <f t="shared" si="3"/>
        <v>led panel lights 2x4</v>
      </c>
      <c r="AG2" s="20" t="str">
        <f t="shared" si="3"/>
        <v>led panel lights 2x4</v>
      </c>
      <c r="AH2" s="19" t="str">
        <f>$AH$1</f>
        <v>2x4 led troffer</v>
      </c>
      <c r="AI2" s="20" t="str">
        <f t="shared" ref="AI2:AO2" si="4">$AH$1</f>
        <v>2x4 led troffer</v>
      </c>
      <c r="AJ2" s="20" t="str">
        <f t="shared" si="4"/>
        <v>2x4 led troffer</v>
      </c>
      <c r="AK2" s="20" t="str">
        <f t="shared" si="4"/>
        <v>2x4 led troffer</v>
      </c>
      <c r="AL2" s="20" t="str">
        <f t="shared" si="4"/>
        <v>2x4 led troffer</v>
      </c>
      <c r="AM2" s="20" t="str">
        <f t="shared" si="4"/>
        <v>2x4 led troffer</v>
      </c>
      <c r="AN2" s="20" t="str">
        <f t="shared" si="4"/>
        <v>2x4 led troffer</v>
      </c>
      <c r="AO2" s="20" t="str">
        <f t="shared" si="4"/>
        <v>2x4 led troffer</v>
      </c>
      <c r="AP2" s="19" t="str">
        <f>$AP$1</f>
        <v>2x4 led flat panel light</v>
      </c>
      <c r="AQ2" s="20" t="str">
        <f t="shared" ref="AQ2:AW2" si="5">$AP$1</f>
        <v>2x4 led flat panel light</v>
      </c>
      <c r="AR2" s="20" t="str">
        <f t="shared" si="5"/>
        <v>2x4 led flat panel light</v>
      </c>
      <c r="AS2" s="20" t="str">
        <f t="shared" si="5"/>
        <v>2x4 led flat panel light</v>
      </c>
      <c r="AT2" s="20" t="str">
        <f t="shared" si="5"/>
        <v>2x4 led flat panel light</v>
      </c>
      <c r="AU2" s="20" t="str">
        <f t="shared" si="5"/>
        <v>2x4 led flat panel light</v>
      </c>
      <c r="AV2" s="20" t="str">
        <f t="shared" si="5"/>
        <v>2x4 led flat panel light</v>
      </c>
      <c r="AW2" s="20" t="str">
        <f t="shared" si="5"/>
        <v>2x4 led flat panel light</v>
      </c>
      <c r="AX2" s="19" t="str">
        <f>$AX$1</f>
        <v>led flat panel light 2x4</v>
      </c>
      <c r="AY2" s="20" t="str">
        <f t="shared" ref="AY2:BE2" si="6">$AX$1</f>
        <v>led flat panel light 2x4</v>
      </c>
      <c r="AZ2" s="20" t="str">
        <f t="shared" si="6"/>
        <v>led flat panel light 2x4</v>
      </c>
      <c r="BA2" s="20" t="str">
        <f t="shared" si="6"/>
        <v>led flat panel light 2x4</v>
      </c>
      <c r="BB2" s="20" t="str">
        <f t="shared" si="6"/>
        <v>led flat panel light 2x4</v>
      </c>
      <c r="BC2" s="20" t="str">
        <f t="shared" si="6"/>
        <v>led flat panel light 2x4</v>
      </c>
      <c r="BD2" s="20" t="str">
        <f t="shared" si="6"/>
        <v>led flat panel light 2x4</v>
      </c>
      <c r="BE2" s="20" t="str">
        <f t="shared" si="6"/>
        <v>led flat panel light 2x4</v>
      </c>
      <c r="BF2" s="19" t="str">
        <f>$BF$1</f>
        <v>led 2x4 flat panel light</v>
      </c>
      <c r="BG2" s="20" t="str">
        <f t="shared" ref="BG2:BM2" si="7">$BF$1</f>
        <v>led 2x4 flat panel light</v>
      </c>
      <c r="BH2" s="20" t="str">
        <f t="shared" si="7"/>
        <v>led 2x4 flat panel light</v>
      </c>
      <c r="BI2" s="20" t="str">
        <f t="shared" si="7"/>
        <v>led 2x4 flat panel light</v>
      </c>
      <c r="BJ2" s="20" t="str">
        <f t="shared" si="7"/>
        <v>led 2x4 flat panel light</v>
      </c>
      <c r="BK2" s="20" t="str">
        <f t="shared" si="7"/>
        <v>led 2x4 flat panel light</v>
      </c>
      <c r="BL2" s="20" t="str">
        <f t="shared" si="7"/>
        <v>led 2x4 flat panel light</v>
      </c>
      <c r="BM2" s="20" t="str">
        <f t="shared" si="7"/>
        <v>led 2x4 flat panel light</v>
      </c>
      <c r="BN2" s="19" t="str">
        <f>$BN$1</f>
        <v>2x4 led panel</v>
      </c>
      <c r="BO2" s="20" t="str">
        <f t="shared" ref="BO2:BU2" si="8">$BN$1</f>
        <v>2x4 led panel</v>
      </c>
      <c r="BP2" s="20" t="str">
        <f t="shared" si="8"/>
        <v>2x4 led panel</v>
      </c>
      <c r="BQ2" s="20" t="str">
        <f t="shared" si="8"/>
        <v>2x4 led panel</v>
      </c>
      <c r="BR2" s="20" t="str">
        <f t="shared" si="8"/>
        <v>2x4 led panel</v>
      </c>
      <c r="BS2" s="20" t="str">
        <f t="shared" si="8"/>
        <v>2x4 led panel</v>
      </c>
      <c r="BT2" s="20" t="str">
        <f t="shared" si="8"/>
        <v>2x4 led panel</v>
      </c>
      <c r="BU2" s="20" t="str">
        <f t="shared" si="8"/>
        <v>2x4 led panel</v>
      </c>
      <c r="BV2" s="19" t="str">
        <f>$BV$1</f>
        <v>troffer light 2x4</v>
      </c>
      <c r="BW2" s="20" t="str">
        <f t="shared" ref="BW2:CC2" si="9">$BV$1</f>
        <v>troffer light 2x4</v>
      </c>
      <c r="BX2" s="20" t="str">
        <f t="shared" si="9"/>
        <v>troffer light 2x4</v>
      </c>
      <c r="BY2" s="20" t="str">
        <f t="shared" si="9"/>
        <v>troffer light 2x4</v>
      </c>
      <c r="BZ2" s="20" t="str">
        <f t="shared" si="9"/>
        <v>troffer light 2x4</v>
      </c>
      <c r="CA2" s="20" t="str">
        <f t="shared" si="9"/>
        <v>troffer light 2x4</v>
      </c>
      <c r="CB2" s="20" t="str">
        <f t="shared" si="9"/>
        <v>troffer light 2x4</v>
      </c>
      <c r="CC2" s="20" t="str">
        <f t="shared" si="9"/>
        <v>troffer light 2x4</v>
      </c>
      <c r="CD2" s="19" t="str">
        <f>$CD$1</f>
        <v>led 2x4 drop ceiling lights</v>
      </c>
      <c r="CE2" s="20" t="str">
        <f t="shared" ref="CE2:CK2" si="10">$CD$1</f>
        <v>led 2x4 drop ceiling lights</v>
      </c>
      <c r="CF2" s="20" t="str">
        <f t="shared" si="10"/>
        <v>led 2x4 drop ceiling lights</v>
      </c>
      <c r="CG2" s="20" t="str">
        <f t="shared" si="10"/>
        <v>led 2x4 drop ceiling lights</v>
      </c>
      <c r="CH2" s="20" t="str">
        <f t="shared" si="10"/>
        <v>led 2x4 drop ceiling lights</v>
      </c>
      <c r="CI2" s="20" t="str">
        <f t="shared" si="10"/>
        <v>led 2x4 drop ceiling lights</v>
      </c>
      <c r="CJ2" s="20" t="str">
        <f t="shared" si="10"/>
        <v>led 2x4 drop ceiling lights</v>
      </c>
      <c r="CK2" s="20" t="str">
        <f t="shared" si="10"/>
        <v>led 2x4 drop ceiling lights</v>
      </c>
      <c r="CL2" s="19" t="str">
        <f>$CL$1</f>
        <v>2x4 light fixture</v>
      </c>
      <c r="CM2" s="20" t="str">
        <f t="shared" ref="CM2:CS2" si="11">$CL$1</f>
        <v>2x4 light fixture</v>
      </c>
      <c r="CN2" s="20" t="str">
        <f t="shared" si="11"/>
        <v>2x4 light fixture</v>
      </c>
      <c r="CO2" s="20" t="str">
        <f t="shared" si="11"/>
        <v>2x4 light fixture</v>
      </c>
      <c r="CP2" s="20" t="str">
        <f t="shared" si="11"/>
        <v>2x4 light fixture</v>
      </c>
      <c r="CQ2" s="20" t="str">
        <f t="shared" si="11"/>
        <v>2x4 light fixture</v>
      </c>
      <c r="CR2" s="20" t="str">
        <f t="shared" si="11"/>
        <v>2x4 light fixture</v>
      </c>
      <c r="CS2" s="20" t="str">
        <f t="shared" si="11"/>
        <v>2x4 light fixture</v>
      </c>
      <c r="CT2" s="19" t="str">
        <f>$CT$1</f>
        <v>2x4 led</v>
      </c>
      <c r="CU2" s="20" t="str">
        <f t="shared" ref="CU2:DA2" si="12">$CT$1</f>
        <v>2x4 led</v>
      </c>
      <c r="CV2" s="20" t="str">
        <f t="shared" si="12"/>
        <v>2x4 led</v>
      </c>
      <c r="CW2" s="20" t="str">
        <f t="shared" si="12"/>
        <v>2x4 led</v>
      </c>
      <c r="CX2" s="20" t="str">
        <f t="shared" si="12"/>
        <v>2x4 led</v>
      </c>
      <c r="CY2" s="20" t="str">
        <f t="shared" si="12"/>
        <v>2x4 led</v>
      </c>
      <c r="CZ2" s="20" t="str">
        <f t="shared" si="12"/>
        <v>2x4 led</v>
      </c>
      <c r="DA2" s="20" t="str">
        <f t="shared" si="12"/>
        <v>2x4 led</v>
      </c>
      <c r="DB2" s="19" t="str">
        <f>$DB$1</f>
        <v>2'x4' led flat light panel</v>
      </c>
      <c r="DC2" s="20" t="str">
        <f t="shared" ref="DC2:DI2" si="13">$DB$1</f>
        <v>2'x4' led flat light panel</v>
      </c>
      <c r="DD2" s="20" t="str">
        <f t="shared" si="13"/>
        <v>2'x4' led flat light panel</v>
      </c>
      <c r="DE2" s="20" t="str">
        <f t="shared" si="13"/>
        <v>2'x4' led flat light panel</v>
      </c>
      <c r="DF2" s="20" t="str">
        <f t="shared" si="13"/>
        <v>2'x4' led flat light panel</v>
      </c>
      <c r="DG2" s="20" t="str">
        <f t="shared" si="13"/>
        <v>2'x4' led flat light panel</v>
      </c>
      <c r="DH2" s="20" t="str">
        <f t="shared" si="13"/>
        <v>2'x4' led flat light panel</v>
      </c>
      <c r="DI2" s="20" t="str">
        <f t="shared" si="13"/>
        <v>2'x4' led flat light panel</v>
      </c>
    </row>
    <row r="3" spans="1:113" s="21" customFormat="1" ht="51" customHeight="1">
      <c r="A3" s="22" t="s">
        <v>65</v>
      </c>
      <c r="B3" s="23" t="s">
        <v>66</v>
      </c>
      <c r="C3" s="24" t="s">
        <v>67</v>
      </c>
      <c r="D3" s="24" t="s">
        <v>68</v>
      </c>
      <c r="E3" s="24" t="s">
        <v>69</v>
      </c>
      <c r="F3" s="24" t="s">
        <v>70</v>
      </c>
      <c r="G3" s="25" t="s">
        <v>71</v>
      </c>
      <c r="H3" s="25" t="s">
        <v>72</v>
      </c>
      <c r="I3" s="25" t="s">
        <v>73</v>
      </c>
      <c r="J3" s="23" t="s">
        <v>66</v>
      </c>
      <c r="K3" s="24" t="s">
        <v>67</v>
      </c>
      <c r="L3" s="24" t="s">
        <v>68</v>
      </c>
      <c r="M3" s="24" t="s">
        <v>69</v>
      </c>
      <c r="N3" s="24" t="s">
        <v>70</v>
      </c>
      <c r="O3" s="25" t="s">
        <v>71</v>
      </c>
      <c r="P3" s="25" t="s">
        <v>72</v>
      </c>
      <c r="Q3" s="25" t="s">
        <v>73</v>
      </c>
      <c r="R3" s="23" t="s">
        <v>66</v>
      </c>
      <c r="S3" s="24" t="s">
        <v>67</v>
      </c>
      <c r="T3" s="24" t="s">
        <v>68</v>
      </c>
      <c r="U3" s="24" t="s">
        <v>69</v>
      </c>
      <c r="V3" s="24" t="s">
        <v>70</v>
      </c>
      <c r="W3" s="25" t="s">
        <v>71</v>
      </c>
      <c r="X3" s="25" t="s">
        <v>72</v>
      </c>
      <c r="Y3" s="25" t="s">
        <v>73</v>
      </c>
      <c r="Z3" s="23" t="s">
        <v>66</v>
      </c>
      <c r="AA3" s="24" t="s">
        <v>67</v>
      </c>
      <c r="AB3" s="24" t="s">
        <v>68</v>
      </c>
      <c r="AC3" s="24" t="s">
        <v>69</v>
      </c>
      <c r="AD3" s="24" t="s">
        <v>70</v>
      </c>
      <c r="AE3" s="25" t="s">
        <v>71</v>
      </c>
      <c r="AF3" s="25" t="s">
        <v>72</v>
      </c>
      <c r="AG3" s="25" t="s">
        <v>73</v>
      </c>
      <c r="AH3" s="23" t="s">
        <v>66</v>
      </c>
      <c r="AI3" s="24" t="s">
        <v>67</v>
      </c>
      <c r="AJ3" s="24" t="s">
        <v>68</v>
      </c>
      <c r="AK3" s="24" t="s">
        <v>69</v>
      </c>
      <c r="AL3" s="24" t="s">
        <v>70</v>
      </c>
      <c r="AM3" s="25" t="s">
        <v>71</v>
      </c>
      <c r="AN3" s="25" t="s">
        <v>72</v>
      </c>
      <c r="AO3" s="25" t="s">
        <v>73</v>
      </c>
      <c r="AP3" s="23" t="s">
        <v>66</v>
      </c>
      <c r="AQ3" s="24" t="s">
        <v>67</v>
      </c>
      <c r="AR3" s="24" t="s">
        <v>68</v>
      </c>
      <c r="AS3" s="24" t="s">
        <v>69</v>
      </c>
      <c r="AT3" s="24" t="s">
        <v>70</v>
      </c>
      <c r="AU3" s="25" t="s">
        <v>71</v>
      </c>
      <c r="AV3" s="25" t="s">
        <v>72</v>
      </c>
      <c r="AW3" s="25" t="s">
        <v>73</v>
      </c>
      <c r="AX3" s="23" t="s">
        <v>66</v>
      </c>
      <c r="AY3" s="24" t="s">
        <v>67</v>
      </c>
      <c r="AZ3" s="24" t="s">
        <v>68</v>
      </c>
      <c r="BA3" s="24" t="s">
        <v>69</v>
      </c>
      <c r="BB3" s="24" t="s">
        <v>70</v>
      </c>
      <c r="BC3" s="25" t="s">
        <v>71</v>
      </c>
      <c r="BD3" s="25" t="s">
        <v>72</v>
      </c>
      <c r="BE3" s="25" t="s">
        <v>73</v>
      </c>
      <c r="BF3" s="23" t="s">
        <v>66</v>
      </c>
      <c r="BG3" s="24" t="s">
        <v>67</v>
      </c>
      <c r="BH3" s="24" t="s">
        <v>68</v>
      </c>
      <c r="BI3" s="24" t="s">
        <v>69</v>
      </c>
      <c r="BJ3" s="24" t="s">
        <v>70</v>
      </c>
      <c r="BK3" s="25" t="s">
        <v>71</v>
      </c>
      <c r="BL3" s="25" t="s">
        <v>72</v>
      </c>
      <c r="BM3" s="25" t="s">
        <v>73</v>
      </c>
      <c r="BN3" s="23" t="s">
        <v>66</v>
      </c>
      <c r="BO3" s="24" t="s">
        <v>67</v>
      </c>
      <c r="BP3" s="24" t="s">
        <v>68</v>
      </c>
      <c r="BQ3" s="24" t="s">
        <v>69</v>
      </c>
      <c r="BR3" s="24" t="s">
        <v>70</v>
      </c>
      <c r="BS3" s="25" t="s">
        <v>71</v>
      </c>
      <c r="BT3" s="25" t="s">
        <v>72</v>
      </c>
      <c r="BU3" s="25" t="s">
        <v>73</v>
      </c>
      <c r="BV3" s="23" t="s">
        <v>66</v>
      </c>
      <c r="BW3" s="24" t="s">
        <v>67</v>
      </c>
      <c r="BX3" s="24" t="s">
        <v>68</v>
      </c>
      <c r="BY3" s="24" t="s">
        <v>69</v>
      </c>
      <c r="BZ3" s="24" t="s">
        <v>70</v>
      </c>
      <c r="CA3" s="25" t="s">
        <v>71</v>
      </c>
      <c r="CB3" s="25" t="s">
        <v>72</v>
      </c>
      <c r="CC3" s="25" t="s">
        <v>73</v>
      </c>
      <c r="CD3" s="23" t="s">
        <v>66</v>
      </c>
      <c r="CE3" s="24" t="s">
        <v>67</v>
      </c>
      <c r="CF3" s="24" t="s">
        <v>68</v>
      </c>
      <c r="CG3" s="24" t="s">
        <v>69</v>
      </c>
      <c r="CH3" s="24" t="s">
        <v>70</v>
      </c>
      <c r="CI3" s="25" t="s">
        <v>71</v>
      </c>
      <c r="CJ3" s="25" t="s">
        <v>72</v>
      </c>
      <c r="CK3" s="25" t="s">
        <v>73</v>
      </c>
      <c r="CL3" s="23" t="s">
        <v>66</v>
      </c>
      <c r="CM3" s="24" t="s">
        <v>67</v>
      </c>
      <c r="CN3" s="24" t="s">
        <v>68</v>
      </c>
      <c r="CO3" s="24" t="s">
        <v>69</v>
      </c>
      <c r="CP3" s="24" t="s">
        <v>70</v>
      </c>
      <c r="CQ3" s="25" t="s">
        <v>71</v>
      </c>
      <c r="CR3" s="25" t="s">
        <v>72</v>
      </c>
      <c r="CS3" s="25" t="s">
        <v>73</v>
      </c>
      <c r="CT3" s="23" t="s">
        <v>66</v>
      </c>
      <c r="CU3" s="24" t="s">
        <v>67</v>
      </c>
      <c r="CV3" s="24" t="s">
        <v>68</v>
      </c>
      <c r="CW3" s="24" t="s">
        <v>69</v>
      </c>
      <c r="CX3" s="24" t="s">
        <v>70</v>
      </c>
      <c r="CY3" s="25" t="s">
        <v>71</v>
      </c>
      <c r="CZ3" s="25" t="s">
        <v>72</v>
      </c>
      <c r="DA3" s="25" t="s">
        <v>73</v>
      </c>
      <c r="DB3" s="23" t="s">
        <v>66</v>
      </c>
      <c r="DC3" s="24" t="s">
        <v>67</v>
      </c>
      <c r="DD3" s="24" t="s">
        <v>68</v>
      </c>
      <c r="DE3" s="24" t="s">
        <v>69</v>
      </c>
      <c r="DF3" s="24" t="s">
        <v>70</v>
      </c>
      <c r="DG3" s="25" t="s">
        <v>71</v>
      </c>
      <c r="DH3" s="25" t="s">
        <v>72</v>
      </c>
      <c r="DI3" s="25" t="s">
        <v>73</v>
      </c>
    </row>
    <row r="4" spans="1:113" ht="17" customHeight="1">
      <c r="A4" s="26">
        <v>44808</v>
      </c>
      <c r="B4" s="27">
        <v>0</v>
      </c>
      <c r="C4" s="28">
        <v>0</v>
      </c>
      <c r="D4" s="28">
        <v>0</v>
      </c>
      <c r="E4" s="28">
        <v>0</v>
      </c>
      <c r="F4" s="28">
        <v>0</v>
      </c>
      <c r="G4" s="28">
        <f>IFERROR(I4/H4,0)</f>
        <v>0</v>
      </c>
      <c r="H4" s="28">
        <v>0</v>
      </c>
      <c r="I4" s="28">
        <v>0</v>
      </c>
      <c r="J4" s="27">
        <v>0</v>
      </c>
      <c r="K4" s="28">
        <v>0</v>
      </c>
      <c r="L4" s="28">
        <v>0</v>
      </c>
      <c r="M4" s="28">
        <v>0</v>
      </c>
      <c r="N4" s="28">
        <v>0</v>
      </c>
      <c r="O4" s="28">
        <f>IFERROR(Q4/P4,0)</f>
        <v>0</v>
      </c>
      <c r="P4" s="28">
        <v>0</v>
      </c>
      <c r="Q4" s="28">
        <v>0</v>
      </c>
      <c r="R4" s="27">
        <v>0</v>
      </c>
      <c r="S4" s="28">
        <v>0</v>
      </c>
      <c r="T4" s="28">
        <v>0</v>
      </c>
      <c r="U4" s="28">
        <v>0</v>
      </c>
      <c r="V4" s="28">
        <v>0</v>
      </c>
      <c r="W4" s="28">
        <f>IFERROR(Y4/X4,0)</f>
        <v>0</v>
      </c>
      <c r="X4" s="28">
        <v>0</v>
      </c>
      <c r="Y4" s="28">
        <v>0</v>
      </c>
      <c r="Z4" s="27">
        <v>0</v>
      </c>
      <c r="AA4" s="28">
        <v>0</v>
      </c>
      <c r="AB4" s="28">
        <v>0</v>
      </c>
      <c r="AC4" s="28">
        <v>0</v>
      </c>
      <c r="AD4" s="28">
        <v>0</v>
      </c>
      <c r="AE4" s="28">
        <f>IFERROR(AG4/AF4,0)</f>
        <v>0</v>
      </c>
      <c r="AF4" s="28">
        <v>0</v>
      </c>
      <c r="AG4" s="28">
        <v>0</v>
      </c>
      <c r="AH4" s="27">
        <v>0</v>
      </c>
      <c r="AI4" s="28">
        <v>0</v>
      </c>
      <c r="AJ4" s="28">
        <v>0</v>
      </c>
      <c r="AK4" s="28">
        <v>0</v>
      </c>
      <c r="AL4" s="28">
        <v>0</v>
      </c>
      <c r="AM4" s="28">
        <f>IFERROR(AO4/AN4,0)</f>
        <v>0</v>
      </c>
      <c r="AN4" s="28">
        <v>0</v>
      </c>
      <c r="AO4" s="28">
        <v>0</v>
      </c>
      <c r="AP4" s="27">
        <v>0</v>
      </c>
      <c r="AQ4" s="28">
        <v>0</v>
      </c>
      <c r="AR4" s="28">
        <v>0</v>
      </c>
      <c r="AS4" s="28">
        <v>0</v>
      </c>
      <c r="AT4" s="28">
        <v>0</v>
      </c>
      <c r="AU4" s="28">
        <f>IFERROR(AW4/AV4,0)</f>
        <v>0</v>
      </c>
      <c r="AV4" s="28">
        <v>0</v>
      </c>
      <c r="AW4" s="28">
        <v>0</v>
      </c>
      <c r="AX4" s="27">
        <v>0</v>
      </c>
      <c r="AY4" s="28">
        <v>0</v>
      </c>
      <c r="AZ4" s="28">
        <v>0</v>
      </c>
      <c r="BA4" s="28">
        <v>0</v>
      </c>
      <c r="BB4" s="28">
        <v>0</v>
      </c>
      <c r="BC4" s="28">
        <f>IFERROR(BE4/BD4,0)</f>
        <v>0</v>
      </c>
      <c r="BD4" s="28">
        <v>0</v>
      </c>
      <c r="BE4" s="28">
        <v>0</v>
      </c>
      <c r="BF4" s="27">
        <v>20</v>
      </c>
      <c r="BG4" s="28">
        <v>0</v>
      </c>
      <c r="BH4" s="28">
        <v>0</v>
      </c>
      <c r="BI4" s="28">
        <v>0</v>
      </c>
      <c r="BJ4" s="28">
        <v>0</v>
      </c>
      <c r="BK4" s="28">
        <f>IFERROR(BM4/BL4,0)</f>
        <v>0</v>
      </c>
      <c r="BL4" s="28">
        <v>0</v>
      </c>
      <c r="BM4" s="28">
        <v>0</v>
      </c>
      <c r="BN4" s="27">
        <v>0</v>
      </c>
      <c r="BO4" s="28">
        <v>0</v>
      </c>
      <c r="BP4" s="28">
        <v>0</v>
      </c>
      <c r="BQ4" s="28">
        <v>0</v>
      </c>
      <c r="BR4" s="28">
        <v>0</v>
      </c>
      <c r="BS4" s="28">
        <f>IFERROR(BU4/BT4,0)</f>
        <v>0</v>
      </c>
      <c r="BT4" s="28">
        <v>0</v>
      </c>
      <c r="BU4" s="28">
        <v>0</v>
      </c>
      <c r="BV4" s="27">
        <v>0</v>
      </c>
      <c r="BW4" s="28">
        <v>10</v>
      </c>
      <c r="BX4" s="28">
        <v>0</v>
      </c>
      <c r="BY4" s="28">
        <v>0</v>
      </c>
      <c r="BZ4" s="28">
        <v>0</v>
      </c>
      <c r="CA4" s="28">
        <f t="array" ref="CA4">IFERROR(CC4/cb,0)</f>
        <v>0</v>
      </c>
      <c r="CB4" s="28">
        <v>0</v>
      </c>
      <c r="CC4" s="28">
        <v>0</v>
      </c>
      <c r="CD4" s="27">
        <v>0</v>
      </c>
      <c r="CE4" s="28">
        <v>0</v>
      </c>
      <c r="CF4" s="28">
        <v>0</v>
      </c>
      <c r="CG4" s="28">
        <v>0</v>
      </c>
      <c r="CH4" s="28">
        <v>0</v>
      </c>
      <c r="CI4" s="28">
        <f>IFERROR(CK4/CJ4,0)</f>
        <v>0</v>
      </c>
      <c r="CJ4" s="28">
        <v>0</v>
      </c>
      <c r="CK4" s="28">
        <v>0</v>
      </c>
      <c r="CL4" s="27">
        <v>0</v>
      </c>
      <c r="CM4" s="28">
        <v>0</v>
      </c>
      <c r="CN4" s="28">
        <v>0</v>
      </c>
      <c r="CO4" s="28">
        <v>0</v>
      </c>
      <c r="CP4" s="28">
        <v>0</v>
      </c>
      <c r="CQ4" s="29">
        <f>IFERROR(QCS4/CR4,0)</f>
        <v>0</v>
      </c>
      <c r="CR4" s="28">
        <v>0</v>
      </c>
      <c r="CS4" s="28">
        <v>0</v>
      </c>
      <c r="CT4" s="27">
        <v>0</v>
      </c>
      <c r="CU4" s="28">
        <v>0</v>
      </c>
      <c r="CV4" s="28">
        <v>0</v>
      </c>
      <c r="CW4" s="28">
        <v>0</v>
      </c>
      <c r="CX4" s="28">
        <v>0</v>
      </c>
      <c r="CY4" s="30">
        <f>IFERROR(DA4/CZ4,0)</f>
        <v>0</v>
      </c>
      <c r="CZ4" s="28"/>
      <c r="DA4" s="28"/>
      <c r="DB4" s="27">
        <v>0</v>
      </c>
      <c r="DC4" s="28">
        <v>0</v>
      </c>
      <c r="DD4" s="28">
        <v>0</v>
      </c>
      <c r="DE4" s="28">
        <v>0</v>
      </c>
      <c r="DF4" s="28">
        <v>0</v>
      </c>
      <c r="DG4" s="28">
        <f>IFERROR(DI4/DH4,0)</f>
        <v>0</v>
      </c>
      <c r="DH4" s="28">
        <v>0</v>
      </c>
      <c r="DI4" s="28">
        <v>0</v>
      </c>
    </row>
    <row r="5" spans="1:113" ht="17" customHeight="1">
      <c r="A5" s="26">
        <v>44809</v>
      </c>
      <c r="B5" s="27">
        <v>0</v>
      </c>
      <c r="C5" s="28">
        <v>0</v>
      </c>
      <c r="D5" s="28">
        <v>0</v>
      </c>
      <c r="E5" s="28">
        <v>0</v>
      </c>
      <c r="F5" s="28">
        <v>0</v>
      </c>
      <c r="G5" s="28">
        <f t="shared" ref="G5:G29" si="14">IFERROR(I5/H5,0)</f>
        <v>0</v>
      </c>
      <c r="H5" s="28">
        <v>0</v>
      </c>
      <c r="I5" s="28">
        <v>0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8">
        <f t="shared" ref="O5:O30" si="15">IFERROR(Q5/P5,0)</f>
        <v>0</v>
      </c>
      <c r="P5" s="28">
        <v>0</v>
      </c>
      <c r="Q5" s="28">
        <v>0</v>
      </c>
      <c r="R5" s="27">
        <v>0</v>
      </c>
      <c r="S5" s="28">
        <v>0</v>
      </c>
      <c r="T5" s="28">
        <v>0</v>
      </c>
      <c r="U5" s="28">
        <v>0</v>
      </c>
      <c r="V5" s="28">
        <v>0</v>
      </c>
      <c r="W5" s="28">
        <f t="shared" ref="W5:W35" si="16">IFERROR(Y5/X5,0)</f>
        <v>0</v>
      </c>
      <c r="X5" s="28">
        <v>0</v>
      </c>
      <c r="Y5" s="28">
        <v>0</v>
      </c>
      <c r="Z5" s="27">
        <v>0</v>
      </c>
      <c r="AA5" s="28">
        <v>0</v>
      </c>
      <c r="AB5" s="28">
        <v>0</v>
      </c>
      <c r="AC5" s="28">
        <v>0</v>
      </c>
      <c r="AD5" s="28">
        <v>0</v>
      </c>
      <c r="AE5" s="28">
        <f t="shared" ref="AE5:AE30" si="17">IFERROR(AG5/AF5,0)</f>
        <v>0</v>
      </c>
      <c r="AF5" s="28">
        <v>0</v>
      </c>
      <c r="AG5" s="28">
        <v>0</v>
      </c>
      <c r="AH5" s="27">
        <v>0</v>
      </c>
      <c r="AI5" s="28">
        <v>0</v>
      </c>
      <c r="AJ5" s="28">
        <v>0</v>
      </c>
      <c r="AK5" s="28">
        <v>0</v>
      </c>
      <c r="AL5" s="28">
        <v>0</v>
      </c>
      <c r="AM5" s="28">
        <f t="shared" ref="AM5:AM35" si="18">IFERROR(AO5/AN5,0)</f>
        <v>0</v>
      </c>
      <c r="AN5" s="28">
        <v>0</v>
      </c>
      <c r="AO5" s="28">
        <v>0</v>
      </c>
      <c r="AP5" s="27">
        <v>0</v>
      </c>
      <c r="AQ5" s="28">
        <v>0</v>
      </c>
      <c r="AR5" s="28">
        <v>0</v>
      </c>
      <c r="AS5" s="28">
        <v>0</v>
      </c>
      <c r="AT5" s="28">
        <v>0</v>
      </c>
      <c r="AU5" s="28">
        <f t="shared" ref="AU5:AU35" si="19">IFERROR(AW5/AV5,0)</f>
        <v>0</v>
      </c>
      <c r="AV5" s="28">
        <v>0</v>
      </c>
      <c r="AW5" s="28">
        <v>0</v>
      </c>
      <c r="AX5" s="27">
        <v>0</v>
      </c>
      <c r="AY5" s="28">
        <v>0</v>
      </c>
      <c r="AZ5" s="28">
        <v>0</v>
      </c>
      <c r="BA5" s="28">
        <v>0</v>
      </c>
      <c r="BB5" s="28">
        <v>0</v>
      </c>
      <c r="BC5" s="28">
        <f t="shared" ref="BC5:BC35" si="20">IFERROR(BE5/BD5,0)</f>
        <v>0</v>
      </c>
      <c r="BD5" s="28">
        <v>0</v>
      </c>
      <c r="BE5" s="28">
        <v>0</v>
      </c>
      <c r="BF5" s="27">
        <v>0</v>
      </c>
      <c r="BG5" s="28">
        <v>0</v>
      </c>
      <c r="BH5" s="28">
        <v>0</v>
      </c>
      <c r="BI5" s="28">
        <v>0</v>
      </c>
      <c r="BJ5" s="28">
        <v>0</v>
      </c>
      <c r="BK5" s="28">
        <f t="shared" ref="BK5:BK35" si="21">IFERROR(BM5/BL5,0)</f>
        <v>0</v>
      </c>
      <c r="BL5" s="28">
        <v>0</v>
      </c>
      <c r="BM5" s="28">
        <v>0</v>
      </c>
      <c r="BN5" s="27">
        <v>0</v>
      </c>
      <c r="BO5" s="28">
        <v>0</v>
      </c>
      <c r="BP5" s="28">
        <v>0</v>
      </c>
      <c r="BQ5" s="28">
        <v>0</v>
      </c>
      <c r="BR5" s="28">
        <v>0</v>
      </c>
      <c r="BS5" s="28">
        <f t="shared" ref="BS5:BS35" si="22">IFERROR(BU5/BT5,0)</f>
        <v>0</v>
      </c>
      <c r="BT5" s="28">
        <v>0</v>
      </c>
      <c r="BU5" s="28">
        <v>0</v>
      </c>
      <c r="BV5" s="27">
        <v>0</v>
      </c>
      <c r="BW5" s="28">
        <v>0</v>
      </c>
      <c r="BX5" s="28">
        <v>0</v>
      </c>
      <c r="BY5" s="28">
        <v>0</v>
      </c>
      <c r="BZ5" s="28">
        <v>0</v>
      </c>
      <c r="CA5" s="28">
        <f t="array" ref="CA5">IFERROR(CC5/cb,0)</f>
        <v>0</v>
      </c>
      <c r="CB5" s="28">
        <v>0</v>
      </c>
      <c r="CC5" s="28">
        <v>0</v>
      </c>
      <c r="CD5" s="27">
        <v>0</v>
      </c>
      <c r="CE5" s="28">
        <v>0</v>
      </c>
      <c r="CF5" s="28">
        <v>0</v>
      </c>
      <c r="CG5" s="28">
        <v>0</v>
      </c>
      <c r="CH5" s="28">
        <v>0</v>
      </c>
      <c r="CI5" s="28">
        <f t="shared" ref="CI5:CI35" si="23">IFERROR(CK5/CJ5,0)</f>
        <v>0</v>
      </c>
      <c r="CJ5" s="28">
        <v>0</v>
      </c>
      <c r="CK5" s="28">
        <v>0</v>
      </c>
      <c r="CL5" s="27">
        <v>0</v>
      </c>
      <c r="CM5" s="28">
        <v>0</v>
      </c>
      <c r="CN5" s="28">
        <v>0</v>
      </c>
      <c r="CO5" s="28">
        <v>0</v>
      </c>
      <c r="CP5" s="28">
        <v>0</v>
      </c>
      <c r="CQ5" s="29">
        <f t="shared" ref="CQ5:CQ35" si="24">IFERROR(QCS5/CR5,0)</f>
        <v>0</v>
      </c>
      <c r="CR5" s="28">
        <v>0</v>
      </c>
      <c r="CS5" s="28">
        <v>0</v>
      </c>
      <c r="CT5" s="27">
        <v>0</v>
      </c>
      <c r="CU5" s="28">
        <v>0</v>
      </c>
      <c r="CV5" s="28">
        <v>0</v>
      </c>
      <c r="CW5" s="28">
        <v>0</v>
      </c>
      <c r="CX5" s="28">
        <v>0</v>
      </c>
      <c r="CY5" s="30">
        <f t="shared" ref="CY5:CY35" si="25">IFERROR(DA5/CZ5,0)</f>
        <v>0</v>
      </c>
      <c r="CZ5" s="28"/>
      <c r="DA5" s="28"/>
      <c r="DB5" s="27">
        <v>0</v>
      </c>
      <c r="DC5" s="28">
        <v>0</v>
      </c>
      <c r="DD5" s="28">
        <v>0</v>
      </c>
      <c r="DE5" s="28">
        <v>0</v>
      </c>
      <c r="DF5" s="28">
        <v>0</v>
      </c>
      <c r="DG5" s="28">
        <f t="shared" ref="DG5:DG35" si="26">IFERROR(DI5/DH5,0)</f>
        <v>0</v>
      </c>
      <c r="DH5" s="28">
        <v>0</v>
      </c>
      <c r="DI5" s="28">
        <v>0</v>
      </c>
    </row>
    <row r="6" spans="1:113" ht="17" customHeight="1">
      <c r="A6" s="26">
        <v>44810</v>
      </c>
      <c r="B6" s="27">
        <v>0</v>
      </c>
      <c r="C6" s="28">
        <v>0</v>
      </c>
      <c r="D6" s="28">
        <v>0</v>
      </c>
      <c r="E6" s="28">
        <v>0</v>
      </c>
      <c r="F6" s="28">
        <v>0</v>
      </c>
      <c r="G6" s="28">
        <f t="shared" si="14"/>
        <v>0</v>
      </c>
      <c r="H6" s="28">
        <v>0</v>
      </c>
      <c r="I6" s="28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8">
        <f t="shared" si="15"/>
        <v>0</v>
      </c>
      <c r="P6" s="28">
        <v>0</v>
      </c>
      <c r="Q6" s="28">
        <v>0</v>
      </c>
      <c r="R6" s="27">
        <v>0</v>
      </c>
      <c r="S6" s="28">
        <v>0</v>
      </c>
      <c r="T6" s="28">
        <v>0</v>
      </c>
      <c r="U6" s="28">
        <v>0</v>
      </c>
      <c r="V6" s="28">
        <v>0</v>
      </c>
      <c r="W6" s="28">
        <f t="shared" si="16"/>
        <v>0</v>
      </c>
      <c r="X6" s="28">
        <v>0</v>
      </c>
      <c r="Y6" s="28">
        <v>0</v>
      </c>
      <c r="Z6" s="27">
        <v>0</v>
      </c>
      <c r="AA6" s="28">
        <v>0</v>
      </c>
      <c r="AB6" s="28">
        <v>0</v>
      </c>
      <c r="AC6" s="28">
        <v>0</v>
      </c>
      <c r="AD6" s="28">
        <v>0</v>
      </c>
      <c r="AE6" s="28">
        <f t="shared" si="17"/>
        <v>0</v>
      </c>
      <c r="AF6" s="28">
        <v>0</v>
      </c>
      <c r="AG6" s="28">
        <v>0</v>
      </c>
      <c r="AH6" s="27">
        <v>0</v>
      </c>
      <c r="AI6" s="28">
        <v>12</v>
      </c>
      <c r="AJ6" s="28">
        <v>0</v>
      </c>
      <c r="AK6" s="28">
        <v>0</v>
      </c>
      <c r="AL6" s="28">
        <v>0</v>
      </c>
      <c r="AM6" s="28">
        <f t="shared" si="18"/>
        <v>0</v>
      </c>
      <c r="AN6" s="28">
        <v>0</v>
      </c>
      <c r="AO6" s="28">
        <v>0</v>
      </c>
      <c r="AP6" s="27">
        <v>0</v>
      </c>
      <c r="AQ6" s="28">
        <v>0</v>
      </c>
      <c r="AR6" s="28">
        <v>0</v>
      </c>
      <c r="AS6" s="28">
        <v>0</v>
      </c>
      <c r="AT6" s="28">
        <v>0</v>
      </c>
      <c r="AU6" s="28">
        <f t="shared" si="19"/>
        <v>0</v>
      </c>
      <c r="AV6" s="28">
        <v>0</v>
      </c>
      <c r="AW6" s="28">
        <v>0</v>
      </c>
      <c r="AX6" s="27">
        <v>0</v>
      </c>
      <c r="AY6" s="28">
        <v>0</v>
      </c>
      <c r="AZ6" s="28">
        <v>0</v>
      </c>
      <c r="BA6" s="28">
        <v>0</v>
      </c>
      <c r="BB6" s="28">
        <v>0</v>
      </c>
      <c r="BC6" s="28">
        <f t="shared" si="20"/>
        <v>0</v>
      </c>
      <c r="BD6" s="28">
        <v>0</v>
      </c>
      <c r="BE6" s="28">
        <v>0</v>
      </c>
      <c r="BF6" s="27">
        <v>0</v>
      </c>
      <c r="BG6" s="28">
        <v>0</v>
      </c>
      <c r="BH6" s="28">
        <v>0</v>
      </c>
      <c r="BI6" s="28">
        <v>0</v>
      </c>
      <c r="BJ6" s="28">
        <v>0</v>
      </c>
      <c r="BK6" s="28">
        <f t="shared" si="21"/>
        <v>0</v>
      </c>
      <c r="BL6" s="28">
        <v>0</v>
      </c>
      <c r="BM6" s="28">
        <v>0</v>
      </c>
      <c r="BN6" s="27">
        <v>26</v>
      </c>
      <c r="BO6" s="28">
        <v>0</v>
      </c>
      <c r="BP6" s="28">
        <v>0</v>
      </c>
      <c r="BQ6" s="28">
        <v>0</v>
      </c>
      <c r="BR6" s="28">
        <v>0</v>
      </c>
      <c r="BS6" s="28">
        <f t="shared" si="22"/>
        <v>0</v>
      </c>
      <c r="BT6" s="28">
        <v>0</v>
      </c>
      <c r="BU6" s="28">
        <v>0</v>
      </c>
      <c r="BV6" s="27">
        <v>0</v>
      </c>
      <c r="BW6" s="28">
        <v>9</v>
      </c>
      <c r="BX6" s="28">
        <v>0</v>
      </c>
      <c r="BY6" s="28">
        <v>0</v>
      </c>
      <c r="BZ6" s="28">
        <v>0</v>
      </c>
      <c r="CA6" s="28">
        <f t="array" ref="CA6">IFERROR(CC6/cb,0)</f>
        <v>0</v>
      </c>
      <c r="CB6" s="28">
        <v>0</v>
      </c>
      <c r="CC6" s="28">
        <v>0</v>
      </c>
      <c r="CD6" s="27">
        <v>0</v>
      </c>
      <c r="CE6" s="28">
        <v>11</v>
      </c>
      <c r="CF6" s="28">
        <v>0</v>
      </c>
      <c r="CG6" s="28">
        <v>0</v>
      </c>
      <c r="CH6" s="28">
        <v>0</v>
      </c>
      <c r="CI6" s="28">
        <f t="shared" si="23"/>
        <v>0</v>
      </c>
      <c r="CJ6" s="28">
        <v>0</v>
      </c>
      <c r="CK6" s="28">
        <v>0</v>
      </c>
      <c r="CL6" s="27">
        <v>0</v>
      </c>
      <c r="CM6" s="28">
        <v>3</v>
      </c>
      <c r="CN6" s="28">
        <v>0</v>
      </c>
      <c r="CO6" s="28">
        <v>0</v>
      </c>
      <c r="CP6" s="28">
        <v>0</v>
      </c>
      <c r="CQ6" s="29">
        <f t="shared" si="24"/>
        <v>0</v>
      </c>
      <c r="CR6" s="28">
        <v>0</v>
      </c>
      <c r="CS6" s="28">
        <v>0</v>
      </c>
      <c r="CT6" s="27">
        <v>0</v>
      </c>
      <c r="CU6" s="28">
        <v>0</v>
      </c>
      <c r="CV6" s="28">
        <v>0</v>
      </c>
      <c r="CW6" s="28">
        <v>0</v>
      </c>
      <c r="CX6" s="28">
        <v>0</v>
      </c>
      <c r="CY6" s="30">
        <f t="shared" si="25"/>
        <v>0</v>
      </c>
      <c r="CZ6" s="28">
        <v>0</v>
      </c>
      <c r="DA6" s="28">
        <v>0</v>
      </c>
      <c r="DB6" s="27">
        <v>37</v>
      </c>
      <c r="DC6" s="28">
        <v>10</v>
      </c>
      <c r="DD6" s="28">
        <v>0</v>
      </c>
      <c r="DE6" s="28">
        <v>0</v>
      </c>
      <c r="DF6" s="28">
        <v>0</v>
      </c>
      <c r="DG6" s="28">
        <f t="shared" si="26"/>
        <v>0</v>
      </c>
      <c r="DH6" s="28">
        <v>0</v>
      </c>
      <c r="DI6" s="28">
        <v>0</v>
      </c>
    </row>
    <row r="7" spans="1:113" ht="17" customHeight="1">
      <c r="A7" s="26">
        <v>44811</v>
      </c>
      <c r="B7" s="27">
        <v>0</v>
      </c>
      <c r="C7" s="28">
        <v>0</v>
      </c>
      <c r="D7" s="28">
        <v>0</v>
      </c>
      <c r="E7" s="28">
        <v>0</v>
      </c>
      <c r="F7" s="28">
        <v>0</v>
      </c>
      <c r="G7" s="28">
        <f t="shared" si="14"/>
        <v>0</v>
      </c>
      <c r="H7" s="28"/>
      <c r="I7" s="28"/>
      <c r="J7" s="27">
        <v>0</v>
      </c>
      <c r="K7" s="28">
        <v>0</v>
      </c>
      <c r="L7" s="28">
        <v>0</v>
      </c>
      <c r="M7" s="28">
        <v>0</v>
      </c>
      <c r="N7" s="28">
        <v>0</v>
      </c>
      <c r="O7" s="28">
        <f t="shared" si="15"/>
        <v>0</v>
      </c>
      <c r="P7" s="28"/>
      <c r="Q7" s="28"/>
      <c r="R7" s="27">
        <v>0</v>
      </c>
      <c r="S7" s="28">
        <v>0</v>
      </c>
      <c r="T7" s="28">
        <v>0</v>
      </c>
      <c r="U7" s="28">
        <v>0</v>
      </c>
      <c r="V7" s="28"/>
      <c r="W7" s="28">
        <f t="shared" si="16"/>
        <v>0</v>
      </c>
      <c r="X7" s="28"/>
      <c r="Y7" s="28"/>
      <c r="Z7" s="27">
        <v>0</v>
      </c>
      <c r="AA7" s="28">
        <v>0</v>
      </c>
      <c r="AB7" s="28">
        <v>0</v>
      </c>
      <c r="AC7" s="28">
        <v>0</v>
      </c>
      <c r="AD7" s="28">
        <v>0</v>
      </c>
      <c r="AE7" s="28">
        <f t="shared" si="17"/>
        <v>0</v>
      </c>
      <c r="AF7" s="28"/>
      <c r="AG7" s="28"/>
      <c r="AH7" s="27"/>
      <c r="AI7" s="28"/>
      <c r="AJ7" s="28"/>
      <c r="AK7" s="28"/>
      <c r="AL7" s="28"/>
      <c r="AM7" s="28">
        <f t="shared" si="18"/>
        <v>0</v>
      </c>
      <c r="AN7" s="28"/>
      <c r="AO7" s="28"/>
      <c r="AP7" s="27"/>
      <c r="AQ7" s="28"/>
      <c r="AR7" s="28"/>
      <c r="AS7" s="28"/>
      <c r="AT7" s="28"/>
      <c r="AU7" s="28">
        <f t="shared" si="19"/>
        <v>0</v>
      </c>
      <c r="AV7" s="28"/>
      <c r="AW7" s="28"/>
      <c r="AX7" s="27"/>
      <c r="AY7" s="28"/>
      <c r="AZ7" s="28"/>
      <c r="BA7" s="28"/>
      <c r="BB7" s="28"/>
      <c r="BC7" s="28">
        <f t="shared" si="20"/>
        <v>0</v>
      </c>
      <c r="BD7" s="28"/>
      <c r="BE7" s="28"/>
      <c r="BF7" s="27"/>
      <c r="BG7" s="28"/>
      <c r="BH7" s="28"/>
      <c r="BI7" s="28"/>
      <c r="BJ7" s="28"/>
      <c r="BK7" s="28">
        <f t="shared" si="21"/>
        <v>0</v>
      </c>
      <c r="BL7" s="28"/>
      <c r="BM7" s="28"/>
      <c r="BN7" s="27"/>
      <c r="BO7" s="28"/>
      <c r="BP7" s="28"/>
      <c r="BQ7" s="28"/>
      <c r="BR7" s="28"/>
      <c r="BS7" s="28">
        <f t="shared" si="22"/>
        <v>0</v>
      </c>
      <c r="BT7" s="28"/>
      <c r="BU7" s="28"/>
      <c r="BV7" s="27"/>
      <c r="BW7" s="28"/>
      <c r="BX7" s="28"/>
      <c r="BY7" s="28"/>
      <c r="BZ7" s="28"/>
      <c r="CA7" s="28">
        <f t="array" ref="CA7">IFERROR(CC7/cb,0)</f>
        <v>0</v>
      </c>
      <c r="CB7" s="28"/>
      <c r="CC7" s="28"/>
      <c r="CD7" s="27"/>
      <c r="CE7" s="28"/>
      <c r="CF7" s="28"/>
      <c r="CG7" s="28"/>
      <c r="CH7" s="28"/>
      <c r="CI7" s="28">
        <f t="shared" si="23"/>
        <v>0</v>
      </c>
      <c r="CJ7" s="28"/>
      <c r="CK7" s="28"/>
      <c r="CL7" s="27"/>
      <c r="CM7" s="28"/>
      <c r="CN7" s="28"/>
      <c r="CO7" s="28"/>
      <c r="CP7" s="28"/>
      <c r="CQ7" s="29">
        <f t="shared" si="24"/>
        <v>0</v>
      </c>
      <c r="CR7" s="28"/>
      <c r="CS7" s="28"/>
      <c r="CT7" s="27"/>
      <c r="CU7" s="28"/>
      <c r="CV7" s="28"/>
      <c r="CW7" s="28"/>
      <c r="CX7" s="28"/>
      <c r="CY7" s="30">
        <f t="shared" si="25"/>
        <v>0</v>
      </c>
      <c r="CZ7" s="28"/>
      <c r="DA7" s="28"/>
      <c r="DB7" s="27"/>
      <c r="DC7" s="28"/>
      <c r="DD7" s="28"/>
      <c r="DE7" s="28"/>
      <c r="DF7" s="28"/>
      <c r="DG7" s="28">
        <f t="shared" si="26"/>
        <v>0</v>
      </c>
      <c r="DH7" s="28"/>
      <c r="DI7" s="28"/>
    </row>
    <row r="8" spans="1:113" ht="17" customHeight="1">
      <c r="A8" s="26">
        <v>44812</v>
      </c>
      <c r="B8" s="27"/>
      <c r="C8" s="28"/>
      <c r="D8" s="28"/>
      <c r="E8" s="28"/>
      <c r="F8" s="28"/>
      <c r="G8" s="28">
        <f t="shared" si="14"/>
        <v>0</v>
      </c>
      <c r="H8" s="28"/>
      <c r="I8" s="28"/>
      <c r="J8" s="27"/>
      <c r="K8" s="28"/>
      <c r="L8" s="28"/>
      <c r="M8" s="28"/>
      <c r="N8" s="28"/>
      <c r="O8" s="28">
        <f t="shared" si="15"/>
        <v>0</v>
      </c>
      <c r="P8" s="28"/>
      <c r="Q8" s="28"/>
      <c r="R8" s="27"/>
      <c r="S8" s="28"/>
      <c r="T8" s="28"/>
      <c r="U8" s="28"/>
      <c r="V8" s="28"/>
      <c r="W8" s="28">
        <f t="shared" si="16"/>
        <v>0</v>
      </c>
      <c r="X8" s="28"/>
      <c r="Y8" s="28"/>
      <c r="Z8" s="27"/>
      <c r="AA8" s="28"/>
      <c r="AB8" s="28"/>
      <c r="AC8" s="28"/>
      <c r="AD8" s="28"/>
      <c r="AE8" s="28">
        <f t="shared" si="17"/>
        <v>0</v>
      </c>
      <c r="AF8" s="28"/>
      <c r="AG8" s="28"/>
      <c r="AH8" s="27"/>
      <c r="AI8" s="28"/>
      <c r="AJ8" s="28"/>
      <c r="AK8" s="28"/>
      <c r="AL8" s="28"/>
      <c r="AM8" s="28">
        <f t="shared" si="18"/>
        <v>0</v>
      </c>
      <c r="AN8" s="28"/>
      <c r="AO8" s="28"/>
      <c r="AP8" s="27"/>
      <c r="AQ8" s="28"/>
      <c r="AR8" s="28"/>
      <c r="AS8" s="28"/>
      <c r="AT8" s="28"/>
      <c r="AU8" s="28">
        <f t="shared" si="19"/>
        <v>0</v>
      </c>
      <c r="AV8" s="28"/>
      <c r="AW8" s="28"/>
      <c r="AX8" s="27"/>
      <c r="AY8" s="28"/>
      <c r="AZ8" s="28"/>
      <c r="BA8" s="28"/>
      <c r="BB8" s="28"/>
      <c r="BC8" s="28">
        <f t="shared" si="20"/>
        <v>0</v>
      </c>
      <c r="BD8" s="28"/>
      <c r="BE8" s="28"/>
      <c r="BF8" s="27"/>
      <c r="BG8" s="28"/>
      <c r="BH8" s="28"/>
      <c r="BI8" s="28"/>
      <c r="BJ8" s="28"/>
      <c r="BK8" s="28">
        <f t="shared" si="21"/>
        <v>0</v>
      </c>
      <c r="BL8" s="28"/>
      <c r="BM8" s="28"/>
      <c r="BN8" s="27"/>
      <c r="BO8" s="28"/>
      <c r="BP8" s="28"/>
      <c r="BQ8" s="28"/>
      <c r="BR8" s="28"/>
      <c r="BS8" s="28">
        <f t="shared" si="22"/>
        <v>0</v>
      </c>
      <c r="BT8" s="28"/>
      <c r="BU8" s="28"/>
      <c r="BV8" s="27"/>
      <c r="BW8" s="28"/>
      <c r="BX8" s="28"/>
      <c r="BY8" s="28"/>
      <c r="BZ8" s="28"/>
      <c r="CA8" s="28">
        <f t="array" ref="CA8">IFERROR(CC8/cb,0)</f>
        <v>0</v>
      </c>
      <c r="CB8" s="28"/>
      <c r="CC8" s="28"/>
      <c r="CD8" s="27"/>
      <c r="CE8" s="28"/>
      <c r="CF8" s="28"/>
      <c r="CG8" s="28"/>
      <c r="CH8" s="28"/>
      <c r="CI8" s="28">
        <f t="shared" si="23"/>
        <v>0</v>
      </c>
      <c r="CJ8" s="28"/>
      <c r="CK8" s="28"/>
      <c r="CL8" s="27"/>
      <c r="CM8" s="28"/>
      <c r="CN8" s="28"/>
      <c r="CO8" s="28"/>
      <c r="CP8" s="28"/>
      <c r="CQ8" s="29">
        <f t="shared" si="24"/>
        <v>0</v>
      </c>
      <c r="CR8" s="28"/>
      <c r="CS8" s="28"/>
      <c r="CT8" s="27"/>
      <c r="CU8" s="28"/>
      <c r="CV8" s="28"/>
      <c r="CW8" s="28"/>
      <c r="CX8" s="28"/>
      <c r="CY8" s="30">
        <f t="shared" si="25"/>
        <v>0</v>
      </c>
      <c r="CZ8" s="28"/>
      <c r="DA8" s="28"/>
      <c r="DB8" s="27"/>
      <c r="DC8" s="28"/>
      <c r="DD8" s="28"/>
      <c r="DE8" s="28"/>
      <c r="DF8" s="28"/>
      <c r="DG8" s="28">
        <f t="shared" si="26"/>
        <v>0</v>
      </c>
      <c r="DH8" s="28"/>
      <c r="DI8" s="28"/>
    </row>
    <row r="9" spans="1:113" ht="17" customHeight="1">
      <c r="A9" s="26">
        <v>44813</v>
      </c>
      <c r="B9" s="27"/>
      <c r="C9" s="28"/>
      <c r="D9" s="28"/>
      <c r="E9" s="28"/>
      <c r="F9" s="28"/>
      <c r="G9" s="28">
        <f t="shared" si="14"/>
        <v>0</v>
      </c>
      <c r="H9" s="28"/>
      <c r="I9" s="28"/>
      <c r="J9" s="27"/>
      <c r="K9" s="28"/>
      <c r="L9" s="28"/>
      <c r="M9" s="28"/>
      <c r="N9" s="28"/>
      <c r="O9" s="28">
        <f t="shared" si="15"/>
        <v>0</v>
      </c>
      <c r="P9" s="28"/>
      <c r="Q9" s="28"/>
      <c r="R9" s="27"/>
      <c r="S9" s="28"/>
      <c r="T9" s="28"/>
      <c r="U9" s="28"/>
      <c r="V9" s="28"/>
      <c r="W9" s="28">
        <f t="shared" si="16"/>
        <v>0</v>
      </c>
      <c r="X9" s="28"/>
      <c r="Y9" s="28"/>
      <c r="Z9" s="27"/>
      <c r="AA9" s="28"/>
      <c r="AB9" s="28"/>
      <c r="AC9" s="28"/>
      <c r="AD9" s="28"/>
      <c r="AE9" s="28">
        <f t="shared" si="17"/>
        <v>0</v>
      </c>
      <c r="AF9" s="28"/>
      <c r="AG9" s="28"/>
      <c r="AH9" s="27"/>
      <c r="AI9" s="28"/>
      <c r="AJ9" s="28"/>
      <c r="AK9" s="28"/>
      <c r="AL9" s="28"/>
      <c r="AM9" s="28">
        <f t="shared" si="18"/>
        <v>0</v>
      </c>
      <c r="AN9" s="28"/>
      <c r="AO9" s="28"/>
      <c r="AP9" s="27"/>
      <c r="AQ9" s="28"/>
      <c r="AR9" s="28"/>
      <c r="AS9" s="28"/>
      <c r="AT9" s="28"/>
      <c r="AU9" s="28">
        <f t="shared" si="19"/>
        <v>0</v>
      </c>
      <c r="AV9" s="28"/>
      <c r="AW9" s="28"/>
      <c r="AX9" s="27"/>
      <c r="AY9" s="28"/>
      <c r="AZ9" s="28"/>
      <c r="BA9" s="28"/>
      <c r="BB9" s="28"/>
      <c r="BC9" s="28">
        <f t="shared" si="20"/>
        <v>0</v>
      </c>
      <c r="BD9" s="28"/>
      <c r="BE9" s="28"/>
      <c r="BF9" s="27"/>
      <c r="BG9" s="28"/>
      <c r="BH9" s="28"/>
      <c r="BI9" s="28"/>
      <c r="BJ9" s="28"/>
      <c r="BK9" s="28">
        <f t="shared" si="21"/>
        <v>0</v>
      </c>
      <c r="BL9" s="28"/>
      <c r="BM9" s="28"/>
      <c r="BN9" s="27"/>
      <c r="BO9" s="28"/>
      <c r="BP9" s="28"/>
      <c r="BQ9" s="28"/>
      <c r="BR9" s="28"/>
      <c r="BS9" s="28">
        <f t="shared" si="22"/>
        <v>0</v>
      </c>
      <c r="BT9" s="28"/>
      <c r="BU9" s="28"/>
      <c r="BV9" s="27"/>
      <c r="BW9" s="28"/>
      <c r="BX9" s="28"/>
      <c r="BY9" s="28"/>
      <c r="BZ9" s="28"/>
      <c r="CA9" s="28">
        <f t="array" ref="CA9">IFERROR(CC9/cb,0)</f>
        <v>0</v>
      </c>
      <c r="CB9" s="28"/>
      <c r="CC9" s="28"/>
      <c r="CD9" s="27"/>
      <c r="CE9" s="28"/>
      <c r="CF9" s="28"/>
      <c r="CG9" s="28"/>
      <c r="CH9" s="28"/>
      <c r="CI9" s="28">
        <f t="shared" si="23"/>
        <v>0</v>
      </c>
      <c r="CJ9" s="28"/>
      <c r="CK9" s="28"/>
      <c r="CL9" s="27"/>
      <c r="CM9" s="28"/>
      <c r="CN9" s="28"/>
      <c r="CO9" s="28"/>
      <c r="CP9" s="28"/>
      <c r="CQ9" s="29">
        <f t="shared" si="24"/>
        <v>0</v>
      </c>
      <c r="CR9" s="28"/>
      <c r="CS9" s="28"/>
      <c r="CT9" s="27"/>
      <c r="CU9" s="28"/>
      <c r="CV9" s="28"/>
      <c r="CW9" s="28"/>
      <c r="CX9" s="28"/>
      <c r="CY9" s="30">
        <f t="shared" si="25"/>
        <v>0</v>
      </c>
      <c r="CZ9" s="28"/>
      <c r="DA9" s="28"/>
      <c r="DB9" s="27"/>
      <c r="DC9" s="28"/>
      <c r="DD9" s="28"/>
      <c r="DE9" s="28"/>
      <c r="DF9" s="28"/>
      <c r="DG9" s="28">
        <f t="shared" si="26"/>
        <v>0</v>
      </c>
      <c r="DH9" s="28"/>
      <c r="DI9" s="28"/>
    </row>
    <row r="10" spans="1:113" ht="17" customHeight="1">
      <c r="A10" s="26">
        <v>44814</v>
      </c>
      <c r="B10" s="27"/>
      <c r="C10" s="28"/>
      <c r="D10" s="28"/>
      <c r="E10" s="28"/>
      <c r="F10" s="28"/>
      <c r="G10" s="28">
        <f t="shared" si="14"/>
        <v>0</v>
      </c>
      <c r="H10" s="28"/>
      <c r="I10" s="28"/>
      <c r="J10" s="27"/>
      <c r="K10" s="28"/>
      <c r="L10" s="28"/>
      <c r="M10" s="28"/>
      <c r="N10" s="28"/>
      <c r="O10" s="28">
        <f t="shared" si="15"/>
        <v>0</v>
      </c>
      <c r="P10" s="28"/>
      <c r="Q10" s="28"/>
      <c r="R10" s="27"/>
      <c r="S10" s="28"/>
      <c r="T10" s="28"/>
      <c r="U10" s="28"/>
      <c r="V10" s="28"/>
      <c r="W10" s="28">
        <f t="shared" si="16"/>
        <v>0</v>
      </c>
      <c r="X10" s="28"/>
      <c r="Y10" s="28"/>
      <c r="Z10" s="27"/>
      <c r="AA10" s="28"/>
      <c r="AB10" s="28"/>
      <c r="AC10" s="28"/>
      <c r="AD10" s="28"/>
      <c r="AE10" s="28">
        <f t="shared" si="17"/>
        <v>0</v>
      </c>
      <c r="AF10" s="28"/>
      <c r="AG10" s="28"/>
      <c r="AH10" s="27"/>
      <c r="AI10" s="28"/>
      <c r="AJ10" s="28"/>
      <c r="AK10" s="28"/>
      <c r="AL10" s="28"/>
      <c r="AM10" s="28">
        <f t="shared" si="18"/>
        <v>0</v>
      </c>
      <c r="AN10" s="28"/>
      <c r="AO10" s="28"/>
      <c r="AP10" s="27"/>
      <c r="AQ10" s="28"/>
      <c r="AR10" s="28"/>
      <c r="AS10" s="28"/>
      <c r="AT10" s="28"/>
      <c r="AU10" s="28">
        <f t="shared" si="19"/>
        <v>0</v>
      </c>
      <c r="AV10" s="28"/>
      <c r="AW10" s="28"/>
      <c r="AX10" s="27"/>
      <c r="AY10" s="28"/>
      <c r="AZ10" s="28"/>
      <c r="BA10" s="28"/>
      <c r="BB10" s="28"/>
      <c r="BC10" s="28">
        <f t="shared" si="20"/>
        <v>0</v>
      </c>
      <c r="BD10" s="28"/>
      <c r="BE10" s="28"/>
      <c r="BF10" s="27"/>
      <c r="BG10" s="28"/>
      <c r="BH10" s="28"/>
      <c r="BI10" s="28"/>
      <c r="BJ10" s="28"/>
      <c r="BK10" s="28">
        <f t="shared" si="21"/>
        <v>0</v>
      </c>
      <c r="BL10" s="28"/>
      <c r="BM10" s="28"/>
      <c r="BN10" s="27"/>
      <c r="BO10" s="28"/>
      <c r="BP10" s="28"/>
      <c r="BQ10" s="28"/>
      <c r="BR10" s="28"/>
      <c r="BS10" s="28">
        <f t="shared" si="22"/>
        <v>0</v>
      </c>
      <c r="BT10" s="28"/>
      <c r="BU10" s="28"/>
      <c r="BV10" s="27"/>
      <c r="BW10" s="28"/>
      <c r="BX10" s="28"/>
      <c r="BY10" s="28"/>
      <c r="BZ10" s="28"/>
      <c r="CA10" s="28">
        <f t="array" ref="CA10">IFERROR(CC10/cb,0)</f>
        <v>0</v>
      </c>
      <c r="CB10" s="28"/>
      <c r="CC10" s="28"/>
      <c r="CD10" s="27"/>
      <c r="CE10" s="28"/>
      <c r="CF10" s="28"/>
      <c r="CG10" s="28"/>
      <c r="CH10" s="28"/>
      <c r="CI10" s="28">
        <f t="shared" si="23"/>
        <v>0</v>
      </c>
      <c r="CJ10" s="28"/>
      <c r="CK10" s="28"/>
      <c r="CL10" s="27"/>
      <c r="CM10" s="28"/>
      <c r="CN10" s="28"/>
      <c r="CO10" s="28"/>
      <c r="CP10" s="28"/>
      <c r="CQ10" s="29">
        <f t="shared" si="24"/>
        <v>0</v>
      </c>
      <c r="CR10" s="28"/>
      <c r="CS10" s="28"/>
      <c r="CT10" s="27"/>
      <c r="CU10" s="28"/>
      <c r="CV10" s="28"/>
      <c r="CW10" s="28"/>
      <c r="CX10" s="28"/>
      <c r="CY10" s="30">
        <f t="shared" si="25"/>
        <v>0</v>
      </c>
      <c r="CZ10" s="28"/>
      <c r="DA10" s="28"/>
      <c r="DB10" s="27"/>
      <c r="DC10" s="28"/>
      <c r="DD10" s="28"/>
      <c r="DE10" s="28"/>
      <c r="DF10" s="28"/>
      <c r="DG10" s="28">
        <f t="shared" si="26"/>
        <v>0</v>
      </c>
      <c r="DH10" s="28"/>
      <c r="DI10" s="28"/>
    </row>
    <row r="11" spans="1:113" ht="17" customHeight="1">
      <c r="A11" s="26">
        <v>44815</v>
      </c>
      <c r="B11" s="27"/>
      <c r="C11" s="28"/>
      <c r="D11" s="28"/>
      <c r="E11" s="28"/>
      <c r="F11" s="28"/>
      <c r="G11" s="28">
        <f t="shared" si="14"/>
        <v>0</v>
      </c>
      <c r="H11" s="28"/>
      <c r="I11" s="28"/>
      <c r="J11" s="27"/>
      <c r="K11" s="28"/>
      <c r="L11" s="28"/>
      <c r="M11" s="28"/>
      <c r="N11" s="28"/>
      <c r="O11" s="28">
        <f t="shared" si="15"/>
        <v>0</v>
      </c>
      <c r="P11" s="28"/>
      <c r="Q11" s="28"/>
      <c r="R11" s="27"/>
      <c r="S11" s="28"/>
      <c r="T11" s="28"/>
      <c r="U11" s="28"/>
      <c r="V11" s="28"/>
      <c r="W11" s="28">
        <f t="shared" si="16"/>
        <v>0</v>
      </c>
      <c r="X11" s="28"/>
      <c r="Y11" s="28"/>
      <c r="Z11" s="27"/>
      <c r="AA11" s="28"/>
      <c r="AB11" s="28"/>
      <c r="AC11" s="28"/>
      <c r="AD11" s="28"/>
      <c r="AE11" s="28">
        <f t="shared" si="17"/>
        <v>0</v>
      </c>
      <c r="AF11" s="28"/>
      <c r="AG11" s="28"/>
      <c r="AH11" s="27"/>
      <c r="AI11" s="28"/>
      <c r="AJ11" s="28"/>
      <c r="AK11" s="28"/>
      <c r="AL11" s="28"/>
      <c r="AM11" s="28">
        <f t="shared" si="18"/>
        <v>0</v>
      </c>
      <c r="AN11" s="28"/>
      <c r="AO11" s="28"/>
      <c r="AP11" s="27"/>
      <c r="AQ11" s="28"/>
      <c r="AR11" s="28"/>
      <c r="AS11" s="28"/>
      <c r="AT11" s="28"/>
      <c r="AU11" s="28">
        <f t="shared" si="19"/>
        <v>0</v>
      </c>
      <c r="AV11" s="28"/>
      <c r="AW11" s="28"/>
      <c r="AX11" s="27"/>
      <c r="AY11" s="28"/>
      <c r="AZ11" s="28"/>
      <c r="BA11" s="28"/>
      <c r="BB11" s="28"/>
      <c r="BC11" s="28">
        <f t="shared" si="20"/>
        <v>0</v>
      </c>
      <c r="BD11" s="28"/>
      <c r="BE11" s="28"/>
      <c r="BF11" s="27"/>
      <c r="BG11" s="28"/>
      <c r="BH11" s="28"/>
      <c r="BI11" s="28"/>
      <c r="BJ11" s="28"/>
      <c r="BK11" s="28">
        <f t="shared" si="21"/>
        <v>0</v>
      </c>
      <c r="BL11" s="28"/>
      <c r="BM11" s="28"/>
      <c r="BN11" s="27"/>
      <c r="BO11" s="28"/>
      <c r="BP11" s="28"/>
      <c r="BQ11" s="28"/>
      <c r="BR11" s="28"/>
      <c r="BS11" s="28">
        <f t="shared" si="22"/>
        <v>0</v>
      </c>
      <c r="BT11" s="28"/>
      <c r="BU11" s="28"/>
      <c r="BV11" s="27"/>
      <c r="BW11" s="28"/>
      <c r="BX11" s="28"/>
      <c r="BY11" s="28"/>
      <c r="BZ11" s="28"/>
      <c r="CA11" s="28">
        <f t="array" ref="CA11">IFERROR(CC11/cb,0)</f>
        <v>0</v>
      </c>
      <c r="CB11" s="28"/>
      <c r="CC11" s="28"/>
      <c r="CD11" s="27"/>
      <c r="CE11" s="28"/>
      <c r="CF11" s="28"/>
      <c r="CG11" s="28"/>
      <c r="CH11" s="28"/>
      <c r="CI11" s="28">
        <f t="shared" si="23"/>
        <v>0</v>
      </c>
      <c r="CJ11" s="28"/>
      <c r="CK11" s="28"/>
      <c r="CL11" s="27"/>
      <c r="CM11" s="28"/>
      <c r="CN11" s="28"/>
      <c r="CO11" s="28"/>
      <c r="CP11" s="28"/>
      <c r="CQ11" s="29">
        <f t="shared" si="24"/>
        <v>0</v>
      </c>
      <c r="CR11" s="28"/>
      <c r="CS11" s="28"/>
      <c r="CT11" s="27"/>
      <c r="CU11" s="28"/>
      <c r="CV11" s="28"/>
      <c r="CW11" s="28"/>
      <c r="CX11" s="28"/>
      <c r="CY11" s="30">
        <f t="shared" si="25"/>
        <v>0</v>
      </c>
      <c r="CZ11" s="28"/>
      <c r="DA11" s="28"/>
      <c r="DB11" s="27"/>
      <c r="DC11" s="28"/>
      <c r="DD11" s="28"/>
      <c r="DE11" s="28"/>
      <c r="DF11" s="28"/>
      <c r="DG11" s="28">
        <f t="shared" si="26"/>
        <v>0</v>
      </c>
      <c r="DH11" s="28"/>
      <c r="DI11" s="28"/>
    </row>
    <row r="12" spans="1:113" ht="17" customHeight="1">
      <c r="A12" s="26">
        <v>44816</v>
      </c>
      <c r="B12" s="27">
        <f>SUMIFS(data!$D:$D,data!$B:$B,'2x4面板灯关键词监控'!B$2,data!$A:$A,'2x4面板灯关键词监控'!$A12)</f>
        <v>0</v>
      </c>
      <c r="C12" s="28">
        <f>SUMIFS(data!$E:$E,data!$B:$B,'2x4面板灯关键词监控'!C$2,data!$A:$A,'2x4面板灯关键词监控'!$A12)</f>
        <v>0</v>
      </c>
      <c r="D12" s="28">
        <f>SUMIFS(data!$F:$F,data!$B:$B,'2x4面板灯关键词监控'!D$2,data!$A:$A,'2x4面板灯关键词监控'!$A12)</f>
        <v>0</v>
      </c>
      <c r="E12" s="28">
        <f>SUMIFS(data!$G:$G,data!$B:$B,'2x4面板灯关键词监控'!E$2,data!$A:$A,'2x4面板灯关键词监控'!$A12)</f>
        <v>0</v>
      </c>
      <c r="F12" s="28">
        <f>SUMIFS(data!$H:$H,data!$B:$B,'2x4面板灯关键词监控'!F$2,data!$A:$A,'2x4面板灯关键词监控'!$A12)</f>
        <v>0</v>
      </c>
      <c r="G12" s="28">
        <f t="shared" si="14"/>
        <v>0</v>
      </c>
      <c r="H12" s="28">
        <f>SUMIFS(广告明细!$H:$H,广告明细!$D:$D,'2x4面板灯关键词监控'!H$2,广告明细!$A:$A,'2x4面板灯关键词监控'!$A12)</f>
        <v>0</v>
      </c>
      <c r="I12" s="28">
        <f>SUMIFS(广告明细!$L:$L,广告明细!$D:$D,'2x4面板灯关键词监控'!I$2,广告明细!$A:$A,'2x4面板灯关键词监控'!$A12)</f>
        <v>0</v>
      </c>
      <c r="J12" s="27">
        <f>SUMIFS(data!$D:$D,data!$B:$B,'2x4面板灯关键词监控'!J$2,data!$A:$A,'2x4面板灯关键词监控'!$A12)</f>
        <v>0</v>
      </c>
      <c r="K12" s="28">
        <f>SUMIFS(data!$E:$E,data!$B:$B,'2x4面板灯关键词监控'!K$2,data!$A:$A,'2x4面板灯关键词监控'!$A12)</f>
        <v>0</v>
      </c>
      <c r="L12" s="28">
        <f>SUMIFS(data!$F:$F,data!$B:$B,'2x4面板灯关键词监控'!L$2,data!$A:$A,'2x4面板灯关键词监控'!$A12)</f>
        <v>0</v>
      </c>
      <c r="M12" s="28">
        <f>SUMIFS(data!$G:$G,data!$B:$B,'2x4面板灯关键词监控'!M$2,data!$A:$A,'2x4面板灯关键词监控'!$A12)</f>
        <v>0</v>
      </c>
      <c r="N12" s="28">
        <f>SUMIFS(data!$H:$H,data!$B:$B,'2x4面板灯关键词监控'!N$2,data!$A:$A,'2x4面板灯关键词监控'!$A12)</f>
        <v>0</v>
      </c>
      <c r="O12" s="28">
        <f t="shared" si="15"/>
        <v>0</v>
      </c>
      <c r="P12" s="28">
        <f>SUMIFS(广告明细!$H:$H,广告明细!$D:$D,'2x4面板灯关键词监控'!P$2,广告明细!$A:$A,'2x4面板灯关键词监控'!$A12)</f>
        <v>0</v>
      </c>
      <c r="Q12" s="28">
        <f>SUMIFS(广告明细!$L:$L,广告明细!$D:$D,'2x4面板灯关键词监控'!Q$2,广告明细!$A:$A,'2x4面板灯关键词监控'!$A12)</f>
        <v>0</v>
      </c>
      <c r="R12" s="27">
        <f>SUMIFS(data!$D:$D,data!$B:$B,'2x4面板灯关键词监控'!R$2,data!$A:$A,'2x4面板灯关键词监控'!$A12)</f>
        <v>0</v>
      </c>
      <c r="S12" s="28">
        <f>SUMIFS(data!$E:$E,data!$B:$B,'2x4面板灯关键词监控'!S$2,data!$A:$A,'2x4面板灯关键词监控'!$A12)</f>
        <v>0</v>
      </c>
      <c r="T12" s="28">
        <f>SUMIFS(data!$F:$F,data!$B:$B,'2x4面板灯关键词监控'!T$2,data!$A:$A,'2x4面板灯关键词监控'!$A12)</f>
        <v>0</v>
      </c>
      <c r="U12" s="28">
        <f>SUMIFS(data!$G:$G,data!$B:$B,'2x4面板灯关键词监控'!U$2,data!$A:$A,'2x4面板灯关键词监控'!$A12)</f>
        <v>0</v>
      </c>
      <c r="V12" s="28">
        <f>SUMIFS(data!$H:$H,data!$B:$B,'2x4面板灯关键词监控'!V$2,data!$A:$A,'2x4面板灯关键词监控'!$A12)</f>
        <v>0</v>
      </c>
      <c r="W12" s="28">
        <f t="shared" si="16"/>
        <v>0</v>
      </c>
      <c r="X12" s="28">
        <f>SUMIFS(广告明细!$H:$H,广告明细!$D:$D,'2x4面板灯关键词监控'!X$2,广告明细!$A:$A,'2x4面板灯关键词监控'!$A12)</f>
        <v>0</v>
      </c>
      <c r="Y12" s="28">
        <f>SUMIFS(广告明细!$L:$L,广告明细!$D:$D,'2x4面板灯关键词监控'!Y$2,广告明细!$A:$A,'2x4面板灯关键词监控'!$A12)</f>
        <v>0</v>
      </c>
      <c r="Z12" s="27">
        <f>SUMIFS(data!$D:$D,data!$B:$B,'2x4面板灯关键词监控'!Z$2,data!$A:$A,'2x4面板灯关键词监控'!$A12)</f>
        <v>0</v>
      </c>
      <c r="AA12" s="28">
        <f>SUMIFS(data!$E:$E,data!$B:$B,'2x4面板灯关键词监控'!AA$2,data!$A:$A,'2x4面板灯关键词监控'!$A12)</f>
        <v>0</v>
      </c>
      <c r="AB12" s="28">
        <f>SUMIFS(data!$F:$F,data!$B:$B,'2x4面板灯关键词监控'!AB$2,data!$A:$A,'2x4面板灯关键词监控'!$A12)</f>
        <v>0</v>
      </c>
      <c r="AC12" s="28">
        <f>SUMIFS(data!$G:$G,data!$B:$B,'2x4面板灯关键词监控'!AC$2,data!$A:$A,'2x4面板灯关键词监控'!$A12)</f>
        <v>0</v>
      </c>
      <c r="AD12" s="28">
        <f>SUMIFS(data!$H:$H,data!$B:$B,'2x4面板灯关键词监控'!AD$2,data!$A:$A,'2x4面板灯关键词监控'!$A12)</f>
        <v>0</v>
      </c>
      <c r="AE12" s="28">
        <f t="shared" si="17"/>
        <v>0</v>
      </c>
      <c r="AF12" s="28">
        <f>SUMIFS(广告明细!$H:$H,广告明细!$D:$D,'2x4面板灯关键词监控'!AF$2,广告明细!$A:$A,'2x4面板灯关键词监控'!$A12)</f>
        <v>0</v>
      </c>
      <c r="AG12" s="28">
        <f>SUMIFS(广告明细!$L:$L,广告明细!$D:$D,'2x4面板灯关键词监控'!AG$2,广告明细!$A:$A,'2x4面板灯关键词监控'!$A12)</f>
        <v>0</v>
      </c>
      <c r="AH12" s="27">
        <f>SUMIFS(data!$D:$D,data!$B:$B,'2x4面板灯关键词监控'!AH$2,data!$A:$A,'2x4面板灯关键词监控'!$A12)</f>
        <v>0</v>
      </c>
      <c r="AI12" s="28">
        <f>SUMIFS(data!$E:$E,data!$B:$B,'2x4面板灯关键词监控'!AI$2,data!$A:$A,'2x4面板灯关键词监控'!$A12)</f>
        <v>0</v>
      </c>
      <c r="AJ12" s="28">
        <f>SUMIFS(data!$F:$F,data!$B:$B,'2x4面板灯关键词监控'!AJ$2,data!$A:$A,'2x4面板灯关键词监控'!$A12)</f>
        <v>0</v>
      </c>
      <c r="AK12" s="28">
        <f>SUMIFS(data!$G:$G,data!$B:$B,'2x4面板灯关键词监控'!AK$2,data!$A:$A,'2x4面板灯关键词监控'!$A12)</f>
        <v>0</v>
      </c>
      <c r="AL12" s="28">
        <f>SUMIFS(data!$H:$H,data!$B:$B,'2x4面板灯关键词监控'!AL$2,data!$A:$A,'2x4面板灯关键词监控'!$A12)</f>
        <v>0</v>
      </c>
      <c r="AM12" s="28">
        <f t="shared" si="18"/>
        <v>0</v>
      </c>
      <c r="AN12" s="28">
        <f>SUMIFS(广告明细!$H:$H,广告明细!$D:$D,'2x4面板灯关键词监控'!AN$2,广告明细!$A:$A,'2x4面板灯关键词监控'!$A12)</f>
        <v>0</v>
      </c>
      <c r="AO12" s="28">
        <f>SUMIFS(广告明细!$L:$L,广告明细!$D:$D,'2x4面板灯关键词监控'!AO$2,广告明细!$A:$A,'2x4面板灯关键词监控'!$A12)</f>
        <v>0</v>
      </c>
      <c r="AP12" s="27">
        <f>SUMIFS(data!$D:$D,data!$B:$B,'2x4面板灯关键词监控'!AP$2,data!$A:$A,'2x4面板灯关键词监控'!$A12)</f>
        <v>0</v>
      </c>
      <c r="AQ12" s="28">
        <f>SUMIFS(data!$E:$E,data!$B:$B,'2x4面板灯关键词监控'!AQ$2,data!$A:$A,'2x4面板灯关键词监控'!$A12)</f>
        <v>0</v>
      </c>
      <c r="AR12" s="28">
        <f>SUMIFS(data!$F:$F,data!$B:$B,'2x4面板灯关键词监控'!AR$2,data!$A:$A,'2x4面板灯关键词监控'!$A12)</f>
        <v>0</v>
      </c>
      <c r="AS12" s="28">
        <f>SUMIFS(data!$G:$G,data!$B:$B,'2x4面板灯关键词监控'!AS$2,data!$A:$A,'2x4面板灯关键词监控'!$A12)</f>
        <v>0</v>
      </c>
      <c r="AT12" s="28">
        <f>SUMIFS(data!$H:$H,data!$B:$B,'2x4面板灯关键词监控'!AT$2,data!$A:$A,'2x4面板灯关键词监控'!$A12)</f>
        <v>0</v>
      </c>
      <c r="AU12" s="28">
        <f t="shared" si="19"/>
        <v>0</v>
      </c>
      <c r="AV12" s="28">
        <f>SUMIFS(广告明细!$H:$H,广告明细!$D:$D,'2x4面板灯关键词监控'!AV$2,广告明细!$A:$A,'2x4面板灯关键词监控'!$A12)</f>
        <v>0</v>
      </c>
      <c r="AW12" s="28">
        <f>SUMIFS(广告明细!$L:$L,广告明细!$D:$D,'2x4面板灯关键词监控'!AW$2,广告明细!$A:$A,'2x4面板灯关键词监控'!$A12)</f>
        <v>0</v>
      </c>
      <c r="AX12" s="27">
        <f>SUMIFS(data!$D:$D,data!$B:$B,'2x4面板灯关键词监控'!AX$2,data!$A:$A,'2x4面板灯关键词监控'!$A12)</f>
        <v>0</v>
      </c>
      <c r="AY12" s="28">
        <f>SUMIFS(data!$E:$E,data!$B:$B,'2x4面板灯关键词监控'!AY$2,data!$A:$A,'2x4面板灯关键词监控'!$A12)</f>
        <v>0</v>
      </c>
      <c r="AZ12" s="28">
        <f>SUMIFS(data!$F:$F,data!$B:$B,'2x4面板灯关键词监控'!AZ$2,data!$A:$A,'2x4面板灯关键词监控'!$A12)</f>
        <v>0</v>
      </c>
      <c r="BA12" s="28">
        <f>SUMIFS(data!$G:$G,data!$B:$B,'2x4面板灯关键词监控'!BA$2,data!$A:$A,'2x4面板灯关键词监控'!$A12)</f>
        <v>0</v>
      </c>
      <c r="BB12" s="28">
        <f>SUMIFS(data!$H:$H,data!$B:$B,'2x4面板灯关键词监控'!BB$2,data!$A:$A,'2x4面板灯关键词监控'!$A12)</f>
        <v>0</v>
      </c>
      <c r="BC12" s="28">
        <f t="shared" si="20"/>
        <v>0</v>
      </c>
      <c r="BD12" s="28">
        <f>SUMIFS(广告明细!$H:$H,广告明细!$D:$D,'2x4面板灯关键词监控'!BD$2,广告明细!$A:$A,'2x4面板灯关键词监控'!$A12)</f>
        <v>0</v>
      </c>
      <c r="BE12" s="28">
        <f>SUMIFS(广告明细!$L:$L,广告明细!$D:$D,'2x4面板灯关键词监控'!BE$2,广告明细!$A:$A,'2x4面板灯关键词监控'!$A12)</f>
        <v>0</v>
      </c>
      <c r="BF12" s="27">
        <f>SUMIFS(data!$D:$D,data!$B:$B,'2x4面板灯关键词监控'!BF$2,data!$A:$A,'2x4面板灯关键词监控'!$A12)</f>
        <v>0</v>
      </c>
      <c r="BG12" s="28">
        <f>SUMIFS(data!$E:$E,data!$B:$B,'2x4面板灯关键词监控'!BG$2,data!$A:$A,'2x4面板灯关键词监控'!$A12)</f>
        <v>0</v>
      </c>
      <c r="BH12" s="28">
        <f>SUMIFS(data!$F:$F,data!$B:$B,'2x4面板灯关键词监控'!BH$2,data!$A:$A,'2x4面板灯关键词监控'!$A12)</f>
        <v>0</v>
      </c>
      <c r="BI12" s="28">
        <f>SUMIFS(data!$G:$G,data!$B:$B,'2x4面板灯关键词监控'!BI$2,data!$A:$A,'2x4面板灯关键词监控'!$A12)</f>
        <v>0</v>
      </c>
      <c r="BJ12" s="28">
        <f>SUMIFS(data!$H:$H,data!$B:$B,'2x4面板灯关键词监控'!BJ$2,data!$A:$A,'2x4面板灯关键词监控'!$A12)</f>
        <v>0</v>
      </c>
      <c r="BK12" s="28">
        <f t="shared" si="21"/>
        <v>0</v>
      </c>
      <c r="BL12" s="28">
        <f>SUMIFS(广告明细!$H:$H,广告明细!$D:$D,'2x4面板灯关键词监控'!BL$2,广告明细!$A:$A,'2x4面板灯关键词监控'!$A12)</f>
        <v>0</v>
      </c>
      <c r="BM12" s="28">
        <f>SUMIFS(广告明细!$L:$L,广告明细!$D:$D,'2x4面板灯关键词监控'!BM$2,广告明细!$A:$A,'2x4面板灯关键词监控'!$A12)</f>
        <v>0</v>
      </c>
      <c r="BN12" s="27">
        <f>SUMIFS(data!$D:$D,data!$B:$B,'2x4面板灯关键词监控'!BN$2,data!$A:$A,'2x4面板灯关键词监控'!$A12)</f>
        <v>0</v>
      </c>
      <c r="BO12" s="28">
        <f>SUMIFS(data!$E:$E,data!$B:$B,'2x4面板灯关键词监控'!BO$2,data!$A:$A,'2x4面板灯关键词监控'!$A12)</f>
        <v>0</v>
      </c>
      <c r="BP12" s="28">
        <f>SUMIFS(data!$F:$F,data!$B:$B,'2x4面板灯关键词监控'!BP$2,data!$A:$A,'2x4面板灯关键词监控'!$A12)</f>
        <v>0</v>
      </c>
      <c r="BQ12" s="28">
        <f>SUMIFS(data!$G:$G,data!$B:$B,'2x4面板灯关键词监控'!BQ$2,data!$A:$A,'2x4面板灯关键词监控'!$A12)</f>
        <v>0</v>
      </c>
      <c r="BR12" s="28">
        <f>SUMIFS(data!$H:$H,data!$B:$B,'2x4面板灯关键词监控'!BR$2,data!$A:$A,'2x4面板灯关键词监控'!$A12)</f>
        <v>0</v>
      </c>
      <c r="BS12" s="28">
        <f t="shared" si="22"/>
        <v>0</v>
      </c>
      <c r="BT12" s="28">
        <f>SUMIFS(广告明细!$H:$H,广告明细!$D:$D,'2x4面板灯关键词监控'!BT$2,广告明细!$A:$A,'2x4面板灯关键词监控'!$A12)</f>
        <v>0</v>
      </c>
      <c r="BU12" s="28">
        <f>SUMIFS(广告明细!$L:$L,广告明细!$D:$D,'2x4面板灯关键词监控'!BU$2,广告明细!$A:$A,'2x4面板灯关键词监控'!$A12)</f>
        <v>0</v>
      </c>
      <c r="BV12" s="27">
        <f>SUMIFS(data!$D:$D,data!$B:$B,'2x4面板灯关键词监控'!BV$2,data!$A:$A,'2x4面板灯关键词监控'!$A12)</f>
        <v>0</v>
      </c>
      <c r="BW12" s="28">
        <f>SUMIFS(data!$E:$E,data!$B:$B,'2x4面板灯关键词监控'!BW$2,data!$A:$A,'2x4面板灯关键词监控'!$A12)</f>
        <v>0</v>
      </c>
      <c r="BX12" s="28">
        <f>SUMIFS(data!$F:$F,data!$B:$B,'2x4面板灯关键词监控'!BX$2,data!$A:$A,'2x4面板灯关键词监控'!$A12)</f>
        <v>0</v>
      </c>
      <c r="BY12" s="28">
        <f>SUMIFS(data!$G:$G,data!$B:$B,'2x4面板灯关键词监控'!BY$2,data!$A:$A,'2x4面板灯关键词监控'!$A12)</f>
        <v>0</v>
      </c>
      <c r="BZ12" s="28">
        <f>SUMIFS(data!$H:$H,data!$B:$B,'2x4面板灯关键词监控'!BZ$2,data!$A:$A,'2x4面板灯关键词监控'!$A12)</f>
        <v>0</v>
      </c>
      <c r="CA12" s="28">
        <f t="array" ref="CA12">IFERROR(CC12/cb,0)</f>
        <v>0</v>
      </c>
      <c r="CB12" s="28">
        <f>SUMIFS(广告明细!$H:$H,广告明细!$D:$D,'2x4面板灯关键词监控'!CB$2,广告明细!$A:$A,'2x4面板灯关键词监控'!$A12)</f>
        <v>0</v>
      </c>
      <c r="CC12" s="28">
        <f>SUMIFS(广告明细!$L:$L,广告明细!$D:$D,'2x4面板灯关键词监控'!CC$2,广告明细!$A:$A,'2x4面板灯关键词监控'!$A12)</f>
        <v>0</v>
      </c>
      <c r="CD12" s="27">
        <f>SUMIFS(data!$D:$D,data!$B:$B,'2x4面板灯关键词监控'!CD$2,data!$A:$A,'2x4面板灯关键词监控'!$A12)</f>
        <v>0</v>
      </c>
      <c r="CE12" s="28">
        <f>SUMIFS(data!$E:$E,data!$B:$B,'2x4面板灯关键词监控'!CE$2,data!$A:$A,'2x4面板灯关键词监控'!$A12)</f>
        <v>0</v>
      </c>
      <c r="CF12" s="28">
        <f>SUMIFS(data!$F:$F,data!$B:$B,'2x4面板灯关键词监控'!CF$2,data!$A:$A,'2x4面板灯关键词监控'!$A12)</f>
        <v>0</v>
      </c>
      <c r="CG12" s="28">
        <f>SUMIFS(data!$G:$G,data!$B:$B,'2x4面板灯关键词监控'!CG$2,data!$A:$A,'2x4面板灯关键词监控'!$A12)</f>
        <v>0</v>
      </c>
      <c r="CH12" s="28">
        <f>SUMIFS(data!$H:$H,data!$B:$B,'2x4面板灯关键词监控'!CH$2,data!$A:$A,'2x4面板灯关键词监控'!$A12)</f>
        <v>0</v>
      </c>
      <c r="CI12" s="28">
        <f t="shared" si="23"/>
        <v>0</v>
      </c>
      <c r="CJ12" s="28">
        <f>SUMIFS(广告明细!$H:$H,广告明细!$D:$D,'2x4面板灯关键词监控'!CJ$2,广告明细!$A:$A,'2x4面板灯关键词监控'!$A12)</f>
        <v>0</v>
      </c>
      <c r="CK12" s="28">
        <f>SUMIFS(广告明细!$L:$L,广告明细!$D:$D,'2x4面板灯关键词监控'!CK$2,广告明细!$A:$A,'2x4面板灯关键词监控'!$A12)</f>
        <v>0</v>
      </c>
      <c r="CL12" s="27">
        <f>SUMIFS(data!$D:$D,data!$B:$B,'2x4面板灯关键词监控'!CL$2,data!$A:$A,'2x4面板灯关键词监控'!$A12)</f>
        <v>0</v>
      </c>
      <c r="CM12" s="28">
        <f>SUMIFS(data!$E:$E,data!$B:$B,'2x4面板灯关键词监控'!CM$2,data!$A:$A,'2x4面板灯关键词监控'!$A12)</f>
        <v>0</v>
      </c>
      <c r="CN12" s="28">
        <f>SUMIFS(data!$F:$F,data!$B:$B,'2x4面板灯关键词监控'!CN$2,data!$A:$A,'2x4面板灯关键词监控'!$A12)</f>
        <v>0</v>
      </c>
      <c r="CO12" s="28">
        <f>SUMIFS(data!$G:$G,data!$B:$B,'2x4面板灯关键词监控'!CO$2,data!$A:$A,'2x4面板灯关键词监控'!$A12)</f>
        <v>0</v>
      </c>
      <c r="CP12" s="28">
        <f>SUMIFS(data!$H:$H,data!$B:$B,'2x4面板灯关键词监控'!CP$2,data!$A:$A,'2x4面板灯关键词监控'!$A12)</f>
        <v>0</v>
      </c>
      <c r="CQ12" s="29">
        <f t="shared" si="24"/>
        <v>0</v>
      </c>
      <c r="CR12" s="28">
        <f>SUMIFS(广告明细!$H:$H,广告明细!$D:$D,'2x4面板灯关键词监控'!CR$2,广告明细!$A:$A,'2x4面板灯关键词监控'!$A12)</f>
        <v>0</v>
      </c>
      <c r="CS12" s="28">
        <f>SUMIFS(广告明细!$L:$L,广告明细!$D:$D,'2x4面板灯关键词监控'!CS$2,广告明细!$A:$A,'2x4面板灯关键词监控'!$A12)</f>
        <v>0</v>
      </c>
      <c r="CT12" s="27">
        <f>SUMIFS(data!$D:$D,data!$B:$B,'2x4面板灯关键词监控'!CT$2,data!$A:$A,'2x4面板灯关键词监控'!$A12)</f>
        <v>0</v>
      </c>
      <c r="CU12" s="28">
        <f>SUMIFS(data!$E:$E,data!$B:$B,'2x4面板灯关键词监控'!CU$2,data!$A:$A,'2x4面板灯关键词监控'!$A12)</f>
        <v>0</v>
      </c>
      <c r="CV12" s="28">
        <f>SUMIFS(data!$F:$F,data!$B:$B,'2x4面板灯关键词监控'!CV$2,data!$A:$A,'2x4面板灯关键词监控'!$A12)</f>
        <v>0</v>
      </c>
      <c r="CW12" s="28">
        <f>SUMIFS(data!$G:$G,data!$B:$B,'2x4面板灯关键词监控'!CW$2,data!$A:$A,'2x4面板灯关键词监控'!$A12)</f>
        <v>0</v>
      </c>
      <c r="CX12" s="28">
        <f>SUMIFS(data!$H:$H,data!$B:$B,'2x4面板灯关键词监控'!CX$2,data!$A:$A,'2x4面板灯关键词监控'!$A12)</f>
        <v>0</v>
      </c>
      <c r="CY12" s="30">
        <f t="shared" si="25"/>
        <v>0</v>
      </c>
      <c r="CZ12" s="28">
        <f>SUMIFS(广告明细!$H:$H,广告明细!$D:$D,'2x4面板灯关键词监控'!CZ$2,广告明细!$A:$A,'2x4面板灯关键词监控'!$A12)</f>
        <v>0</v>
      </c>
      <c r="DA12" s="28">
        <f>SUMIFS(广告明细!$L:$L,广告明细!$D:$D,'2x4面板灯关键词监控'!DA$2,广告明细!$A:$A,'2x4面板灯关键词监控'!$A12)</f>
        <v>0</v>
      </c>
      <c r="DB12" s="27">
        <f>SUMIFS(data!$D:$D,data!$B:$B,'2x4面板灯关键词监控'!DB$2,data!$A:$A,'2x4面板灯关键词监控'!$A12)</f>
        <v>0</v>
      </c>
      <c r="DC12" s="28">
        <f>SUMIFS(data!$E:$E,data!$B:$B,'2x4面板灯关键词监控'!DC$2,data!$A:$A,'2x4面板灯关键词监控'!$A12)</f>
        <v>0</v>
      </c>
      <c r="DD12" s="28">
        <f>SUMIFS(data!$F:$F,data!$B:$B,'2x4面板灯关键词监控'!DD$2,data!$A:$A,'2x4面板灯关键词监控'!$A12)</f>
        <v>0</v>
      </c>
      <c r="DE12" s="28">
        <f>SUMIFS(data!$G:$G,data!$B:$B,'2x4面板灯关键词监控'!DE$2,data!$A:$A,'2x4面板灯关键词监控'!$A12)</f>
        <v>0</v>
      </c>
      <c r="DF12" s="28">
        <f>SUMIFS(data!$H:$H,data!$B:$B,'2x4面板灯关键词监控'!DF$2,data!$A:$A,'2x4面板灯关键词监控'!$A12)</f>
        <v>0</v>
      </c>
      <c r="DG12" s="28">
        <f t="shared" si="26"/>
        <v>0</v>
      </c>
      <c r="DH12" s="28">
        <f>SUMIFS(广告明细!$H:$H,广告明细!$D:$D,'2x4面板灯关键词监控'!DH$2,广告明细!$A:$A,'2x4面板灯关键词监控'!$A12)</f>
        <v>0</v>
      </c>
      <c r="DI12" s="28">
        <f>SUMIFS(广告明细!$L:$L,广告明细!$D:$D,'2x4面板灯关键词监控'!DI$2,广告明细!$A:$A,'2x4面板灯关键词监控'!$A12)</f>
        <v>0</v>
      </c>
    </row>
    <row r="13" spans="1:113" ht="17" customHeight="1">
      <c r="A13" s="26">
        <v>44817</v>
      </c>
      <c r="B13" s="27">
        <f>SUMIFS(data!$D:$D,data!$B:$B,'2x4面板灯关键词监控'!B$2,data!$A:$A,'2x4面板灯关键词监控'!$A13)</f>
        <v>0</v>
      </c>
      <c r="C13" s="28">
        <f>SUMIFS(data!$E:$E,data!$B:$B,'2x4面板灯关键词监控'!$C$2,data!$A:$A,'2x4面板灯关键词监控'!$A13)</f>
        <v>0</v>
      </c>
      <c r="D13" s="28">
        <f>SUMIFS(data!$F:$F,data!$B:$B,'2x4面板灯关键词监控'!D$2,data!$A:$A,'2x4面板灯关键词监控'!$A13)</f>
        <v>0</v>
      </c>
      <c r="E13" s="28">
        <f>SUMIFS(data!$G:$G,data!$B:$B,'2x4面板灯关键词监控'!E$2,data!$A:$A,'2x4面板灯关键词监控'!$A13)</f>
        <v>0</v>
      </c>
      <c r="F13" s="28">
        <f>SUMIFS(data!$H:$H,data!$B:$B,'2x4面板灯关键词监控'!F$2,data!$A:$A,'2x4面板灯关键词监控'!$A13)</f>
        <v>0</v>
      </c>
      <c r="G13" s="28">
        <f t="shared" si="14"/>
        <v>0</v>
      </c>
      <c r="H13" s="28">
        <f>SUMIFS(广告明细!$H:$H,广告明细!$D:$D,'2x4面板灯关键词监控'!H$2,广告明细!$A:$A,'2x4面板灯关键词监控'!$A13)</f>
        <v>0</v>
      </c>
      <c r="I13" s="28">
        <f>SUMIFS(广告明细!$L:$L,广告明细!$D:$D,'2x4面板灯关键词监控'!I$2,广告明细!$A:$A,'2x4面板灯关键词监控'!$A13)</f>
        <v>0</v>
      </c>
      <c r="J13" s="27">
        <f>SUMIFS(data!$D:$D,data!$B:$B,'2x4面板灯关键词监控'!J$2,data!$A:$A,'2x4面板灯关键词监控'!$A13)</f>
        <v>0</v>
      </c>
      <c r="K13" s="28">
        <f>SUMIFS(data!$E:$E,data!$B:$B,'2x4面板灯关键词监控'!K$2,data!$A:$A,'2x4面板灯关键词监控'!$A13)</f>
        <v>4</v>
      </c>
      <c r="L13" s="28">
        <f>SUMIFS(data!$F:$F,data!$B:$B,'2x4面板灯关键词监控'!L$2,data!$A:$A,'2x4面板灯关键词监控'!$A13)</f>
        <v>0</v>
      </c>
      <c r="M13" s="28">
        <f>SUMIFS(data!$G:$G,data!$B:$B,'2x4面板灯关键词监控'!M$2,data!$A:$A,'2x4面板灯关键词监控'!$A13)</f>
        <v>0</v>
      </c>
      <c r="N13" s="28">
        <f>SUMIFS(data!$H:$H,data!$B:$B,'2x4面板灯关键词监控'!N$2,data!$A:$A,'2x4面板灯关键词监控'!$A13)</f>
        <v>0</v>
      </c>
      <c r="O13" s="28">
        <f t="shared" si="15"/>
        <v>0</v>
      </c>
      <c r="P13" s="28">
        <f>SUMIFS(广告明细!$H:$H,广告明细!$D:$D,'2x4面板灯关键词监控'!P$2,广告明细!$A:$A,'2x4面板灯关键词监控'!$A13)</f>
        <v>0</v>
      </c>
      <c r="Q13" s="28">
        <f>SUMIFS(广告明细!$L:$L,广告明细!$D:$D,'2x4面板灯关键词监控'!Q$2,广告明细!$A:$A,'2x4面板灯关键词监控'!$A13)</f>
        <v>0</v>
      </c>
      <c r="R13" s="27">
        <f>SUMIFS(data!$D:$D,data!$B:$B,'2x4面板灯关键词监控'!R$2,data!$A:$A,'2x4面板灯关键词监控'!$A13)</f>
        <v>0</v>
      </c>
      <c r="S13" s="28">
        <f>SUMIFS(data!$E:$E,data!$B:$B,'2x4面板灯关键词监控'!S$2,data!$A:$A,'2x4面板灯关键词监控'!$A13)</f>
        <v>0</v>
      </c>
      <c r="T13" s="28">
        <f>SUMIFS(data!$F:$F,data!$B:$B,'2x4面板灯关键词监控'!T$2,data!$A:$A,'2x4面板灯关键词监控'!$A13)</f>
        <v>0</v>
      </c>
      <c r="U13" s="28">
        <f>SUMIFS(data!$G:$G,data!$B:$B,'2x4面板灯关键词监控'!U$2,data!$A:$A,'2x4面板灯关键词监控'!$A13)</f>
        <v>0</v>
      </c>
      <c r="V13" s="28">
        <f>SUMIFS(data!$H:$H,data!$B:$B,'2x4面板灯关键词监控'!V$2,data!$A:$A,'2x4面板灯关键词监控'!$A13)</f>
        <v>0</v>
      </c>
      <c r="W13" s="28">
        <f t="shared" si="16"/>
        <v>10.44</v>
      </c>
      <c r="X13" s="28">
        <f>SUMIFS(广告明细!$H:$H,广告明细!$D:$D,'2x4面板灯关键词监控'!X$2,广告明细!$A:$A,'2x4面板灯关键词监控'!$A13)</f>
        <v>1</v>
      </c>
      <c r="Y13" s="28">
        <f>SUMIFS(广告明细!$L:$L,广告明细!$D:$D,'2x4面板灯关键词监控'!Y$2,广告明细!$A:$A,'2x4面板灯关键词监控'!$A13)</f>
        <v>10.44</v>
      </c>
      <c r="Z13" s="27">
        <f>SUMIFS(data!$D:$D,data!$B:$B,'2x4面板灯关键词监控'!Z$2,data!$A:$A,'2x4面板灯关键词监控'!$A13)</f>
        <v>0</v>
      </c>
      <c r="AA13" s="28">
        <f>SUMIFS(data!$E:$E,data!$B:$B,'2x4面板灯关键词监控'!AA$2,data!$A:$A,'2x4面板灯关键词监控'!$A13)</f>
        <v>0</v>
      </c>
      <c r="AB13" s="28">
        <f>SUMIFS(data!$F:$F,data!$B:$B,'2x4面板灯关键词监控'!AB$2,data!$A:$A,'2x4面板灯关键词监控'!$A13)</f>
        <v>0</v>
      </c>
      <c r="AC13" s="28">
        <f>SUMIFS(data!$G:$G,data!$B:$B,'2x4面板灯关键词监控'!AC$2,data!$A:$A,'2x4面板灯关键词监控'!$A13)</f>
        <v>0</v>
      </c>
      <c r="AD13" s="28">
        <f>SUMIFS(data!$H:$H,data!$B:$B,'2x4面板灯关键词监控'!AD$2,data!$A:$A,'2x4面板灯关键词监控'!$A13)</f>
        <v>0</v>
      </c>
      <c r="AE13" s="28">
        <f t="shared" si="17"/>
        <v>0</v>
      </c>
      <c r="AF13" s="28">
        <f>SUMIFS(广告明细!$H:$H,广告明细!$D:$D,'2x4面板灯关键词监控'!AF$2,广告明细!$A:$A,'2x4面板灯关键词监控'!$A13)</f>
        <v>0</v>
      </c>
      <c r="AG13" s="28">
        <f>SUMIFS(广告明细!$L:$L,广告明细!$D:$D,'2x4面板灯关键词监控'!AG$2,广告明细!$A:$A,'2x4面板灯关键词监控'!$A13)</f>
        <v>0</v>
      </c>
      <c r="AH13" s="27">
        <f>SUMIFS(data!$D:$D,data!$B:$B,'2x4面板灯关键词监控'!AH$2,data!$A:$A,'2x4面板灯关键词监控'!$A13)</f>
        <v>0</v>
      </c>
      <c r="AI13" s="28">
        <f>SUMIFS(data!$E:$E,data!$B:$B,'2x4面板灯关键词监控'!AI$2,data!$A:$A,'2x4面板灯关键词监控'!$A13)</f>
        <v>10</v>
      </c>
      <c r="AJ13" s="28">
        <f>SUMIFS(data!$F:$F,data!$B:$B,'2x4面板灯关键词监控'!AJ$2,data!$A:$A,'2x4面板灯关键词监控'!$A13)</f>
        <v>0</v>
      </c>
      <c r="AK13" s="28">
        <f>SUMIFS(data!$G:$G,data!$B:$B,'2x4面板灯关键词监控'!AK$2,data!$A:$A,'2x4面板灯关键词监控'!$A13)</f>
        <v>0</v>
      </c>
      <c r="AL13" s="28">
        <f>SUMIFS(data!$H:$H,data!$B:$B,'2x4面板灯关键词监控'!AL$2,data!$A:$A,'2x4面板灯关键词监控'!$A13)</f>
        <v>0</v>
      </c>
      <c r="AM13" s="28">
        <f t="shared" si="18"/>
        <v>0</v>
      </c>
      <c r="AN13" s="28">
        <f>SUMIFS(广告明细!$H:$H,广告明细!$D:$D,'2x4面板灯关键词监控'!AN$2,广告明细!$A:$A,'2x4面板灯关键词监控'!$A13)</f>
        <v>0</v>
      </c>
      <c r="AO13" s="28">
        <f>SUMIFS(广告明细!$L:$L,广告明细!$D:$D,'2x4面板灯关键词监控'!AO$2,广告明细!$A:$A,'2x4面板灯关键词监控'!$A13)</f>
        <v>0</v>
      </c>
      <c r="AP13" s="27">
        <f>SUMIFS(data!$D:$D,data!$B:$B,'2x4面板灯关键词监控'!AP$2,data!$A:$A,'2x4面板灯关键词监控'!$A13)</f>
        <v>0</v>
      </c>
      <c r="AQ13" s="28">
        <f>SUMIFS(data!$E:$E,data!$B:$B,'2x4面板灯关键词监控'!AQ$2,data!$A:$A,'2x4面板灯关键词监控'!$A13)</f>
        <v>0</v>
      </c>
      <c r="AR13" s="28">
        <f>SUMIFS(data!$F:$F,data!$B:$B,'2x4面板灯关键词监控'!AR$2,data!$A:$A,'2x4面板灯关键词监控'!$A13)</f>
        <v>0</v>
      </c>
      <c r="AS13" s="28">
        <f>SUMIFS(data!$G:$G,data!$B:$B,'2x4面板灯关键词监控'!AS$2,data!$A:$A,'2x4面板灯关键词监控'!$A13)</f>
        <v>0</v>
      </c>
      <c r="AT13" s="28">
        <f>SUMIFS(data!$H:$H,data!$B:$B,'2x4面板灯关键词监控'!AT$2,data!$A:$A,'2x4面板灯关键词监控'!$A13)</f>
        <v>0</v>
      </c>
      <c r="AU13" s="28">
        <f t="shared" si="19"/>
        <v>0</v>
      </c>
      <c r="AV13" s="28">
        <f>SUMIFS(广告明细!$H:$H,广告明细!$D:$D,'2x4面板灯关键词监控'!AV$2,广告明细!$A:$A,'2x4面板灯关键词监控'!$A13)</f>
        <v>0</v>
      </c>
      <c r="AW13" s="28">
        <f>SUMIFS(广告明细!$L:$L,广告明细!$D:$D,'2x4面板灯关键词监控'!AW$2,广告明细!$A:$A,'2x4面板灯关键词监控'!$A13)</f>
        <v>0</v>
      </c>
      <c r="AX13" s="27">
        <f>SUMIFS(data!$D:$D,data!$B:$B,'2x4面板灯关键词监控'!AX$2,data!$A:$A,'2x4面板灯关键词监控'!$A13)</f>
        <v>0</v>
      </c>
      <c r="AY13" s="28">
        <f>SUMIFS(data!$E:$E,data!$B:$B,'2x4面板灯关键词监控'!AY$2,data!$A:$A,'2x4面板灯关键词监控'!$A13)</f>
        <v>0</v>
      </c>
      <c r="AZ13" s="28">
        <f>SUMIFS(data!$F:$F,data!$B:$B,'2x4面板灯关键词监控'!AZ$2,data!$A:$A,'2x4面板灯关键词监控'!$A13)</f>
        <v>0</v>
      </c>
      <c r="BA13" s="28">
        <f>SUMIFS(data!$G:$G,data!$B:$B,'2x4面板灯关键词监控'!BA$2,data!$A:$A,'2x4面板灯关键词监控'!$A13)</f>
        <v>0</v>
      </c>
      <c r="BB13" s="28">
        <f>SUMIFS(data!$H:$H,data!$B:$B,'2x4面板灯关键词监控'!BB$2,data!$A:$A,'2x4面板灯关键词监控'!$A13)</f>
        <v>0</v>
      </c>
      <c r="BC13" s="28">
        <f t="shared" si="20"/>
        <v>0</v>
      </c>
      <c r="BD13" s="28">
        <f>SUMIFS(广告明细!$H:$H,广告明细!$D:$D,'2x4面板灯关键词监控'!BD$2,广告明细!$A:$A,'2x4面板灯关键词监控'!$A13)</f>
        <v>0</v>
      </c>
      <c r="BE13" s="28">
        <f>SUMIFS(广告明细!$L:$L,广告明细!$D:$D,'2x4面板灯关键词监控'!BE$2,广告明细!$A:$A,'2x4面板灯关键词监控'!$A13)</f>
        <v>0</v>
      </c>
      <c r="BF13" s="27">
        <f>SUMIFS(data!$D:$D,data!$B:$B,'2x4面板灯关键词监控'!BF$2,data!$A:$A,'2x4面板灯关键词监控'!$A13)</f>
        <v>0</v>
      </c>
      <c r="BG13" s="28">
        <f>SUMIFS(data!$E:$E,data!$B:$B,'2x4面板灯关键词监控'!BG$2,data!$A:$A,'2x4面板灯关键词监控'!$A13)</f>
        <v>0</v>
      </c>
      <c r="BH13" s="28">
        <f>SUMIFS(data!$F:$F,data!$B:$B,'2x4面板灯关键词监控'!BH$2,data!$A:$A,'2x4面板灯关键词监控'!$A13)</f>
        <v>0</v>
      </c>
      <c r="BI13" s="28">
        <f>SUMIFS(data!$G:$G,data!$B:$B,'2x4面板灯关键词监控'!BI$2,data!$A:$A,'2x4面板灯关键词监控'!$A13)</f>
        <v>0</v>
      </c>
      <c r="BJ13" s="28">
        <f>SUMIFS(data!$H:$H,data!$B:$B,'2x4面板灯关键词监控'!BJ$2,data!$A:$A,'2x4面板灯关键词监控'!$A13)</f>
        <v>0</v>
      </c>
      <c r="BK13" s="28">
        <f t="shared" si="21"/>
        <v>0</v>
      </c>
      <c r="BL13" s="28">
        <f>SUMIFS(广告明细!$H:$H,广告明细!$D:$D,'2x4面板灯关键词监控'!BL$2,广告明细!$A:$A,'2x4面板灯关键词监控'!$A13)</f>
        <v>0</v>
      </c>
      <c r="BM13" s="28">
        <f>SUMIFS(广告明细!$L:$L,广告明细!$D:$D,'2x4面板灯关键词监控'!BM$2,广告明细!$A:$A,'2x4面板灯关键词监控'!$A13)</f>
        <v>0</v>
      </c>
      <c r="BN13" s="27">
        <f>SUMIFS(data!$D:$D,data!$B:$B,'2x4面板灯关键词监控'!BN$2,data!$A:$A,'2x4面板灯关键词监控'!$A13)</f>
        <v>0</v>
      </c>
      <c r="BO13" s="28">
        <f>SUMIFS(data!$E:$E,data!$B:$B,'2x4面板灯关键词监控'!BO$2,data!$A:$A,'2x4面板灯关键词监控'!$A13)</f>
        <v>0</v>
      </c>
      <c r="BP13" s="28">
        <f>SUMIFS(data!$F:$F,data!$B:$B,'2x4面板灯关键词监控'!BP$2,data!$A:$A,'2x4面板灯关键词监控'!$A13)</f>
        <v>0</v>
      </c>
      <c r="BQ13" s="28">
        <f>SUMIFS(data!$G:$G,data!$B:$B,'2x4面板灯关键词监控'!BQ$2,data!$A:$A,'2x4面板灯关键词监控'!$A13)</f>
        <v>0</v>
      </c>
      <c r="BR13" s="28">
        <f>SUMIFS(data!$H:$H,data!$B:$B,'2x4面板灯关键词监控'!BR$2,data!$A:$A,'2x4面板灯关键词监控'!$A13)</f>
        <v>0</v>
      </c>
      <c r="BS13" s="28">
        <f t="shared" si="22"/>
        <v>0</v>
      </c>
      <c r="BT13" s="28">
        <f>SUMIFS(广告明细!$H:$H,广告明细!$D:$D,'2x4面板灯关键词监控'!BT$2,广告明细!$A:$A,'2x4面板灯关键词监控'!$A13)</f>
        <v>0</v>
      </c>
      <c r="BU13" s="28">
        <f>SUMIFS(广告明细!$L:$L,广告明细!$D:$D,'2x4面板灯关键词监控'!BU$2,广告明细!$A:$A,'2x4面板灯关键词监控'!$A13)</f>
        <v>0</v>
      </c>
      <c r="BV13" s="27">
        <f>SUMIFS(data!$D:$D,data!$B:$B,'2x4面板灯关键词监控'!BV$2,data!$A:$A,'2x4面板灯关键词监控'!$A13)</f>
        <v>0</v>
      </c>
      <c r="BW13" s="28">
        <f>SUMIFS(data!$E:$E,data!$B:$B,'2x4面板灯关键词监控'!BW$2,data!$A:$A,'2x4面板灯关键词监控'!$A13)</f>
        <v>6</v>
      </c>
      <c r="BX13" s="28">
        <f>SUMIFS(data!$F:$F,data!$B:$B,'2x4面板灯关键词监控'!BX$2,data!$A:$A,'2x4面板灯关键词监控'!$A13)</f>
        <v>0</v>
      </c>
      <c r="BY13" s="28">
        <f>SUMIFS(data!$G:$G,data!$B:$B,'2x4面板灯关键词监控'!BY$2,data!$A:$A,'2x4面板灯关键词监控'!$A13)</f>
        <v>0</v>
      </c>
      <c r="BZ13" s="28">
        <f>SUMIFS(data!$H:$H,data!$B:$B,'2x4面板灯关键词监控'!BZ$2,data!$A:$A,'2x4面板灯关键词监控'!$A13)</f>
        <v>0</v>
      </c>
      <c r="CA13" s="28">
        <f t="array" ref="CA13">IFERROR(CC13/cb,0)</f>
        <v>0</v>
      </c>
      <c r="CB13" s="28">
        <f>SUMIFS(广告明细!$H:$H,广告明细!$D:$D,'2x4面板灯关键词监控'!CB$2,广告明细!$A:$A,'2x4面板灯关键词监控'!$A13)</f>
        <v>0</v>
      </c>
      <c r="CC13" s="28">
        <f>SUMIFS(广告明细!$L:$L,广告明细!$D:$D,'2x4面板灯关键词监控'!CC$2,广告明细!$A:$A,'2x4面板灯关键词监控'!$A13)</f>
        <v>0</v>
      </c>
      <c r="CD13" s="27">
        <f>SUMIFS(data!$D:$D,data!$B:$B,'2x4面板灯关键词监控'!CD$2,data!$A:$A,'2x4面板灯关键词监控'!$A13)</f>
        <v>0</v>
      </c>
      <c r="CE13" s="28">
        <f>SUMIFS(data!$E:$E,data!$B:$B,'2x4面板灯关键词监控'!CE$2,data!$A:$A,'2x4面板灯关键词监控'!$A13)</f>
        <v>0</v>
      </c>
      <c r="CF13" s="28">
        <f>SUMIFS(data!$F:$F,data!$B:$B,'2x4面板灯关键词监控'!CF$2,data!$A:$A,'2x4面板灯关键词监控'!$A13)</f>
        <v>0</v>
      </c>
      <c r="CG13" s="28">
        <f>SUMIFS(data!$G:$G,data!$B:$B,'2x4面板灯关键词监控'!CG$2,data!$A:$A,'2x4面板灯关键词监控'!$A13)</f>
        <v>0</v>
      </c>
      <c r="CH13" s="28">
        <f>SUMIFS(data!$H:$H,data!$B:$B,'2x4面板灯关键词监控'!CH$2,data!$A:$A,'2x4面板灯关键词监控'!$A13)</f>
        <v>0</v>
      </c>
      <c r="CI13" s="28">
        <f t="shared" si="23"/>
        <v>0</v>
      </c>
      <c r="CJ13" s="28">
        <f>SUMIFS(广告明细!$H:$H,广告明细!$D:$D,'2x4面板灯关键词监控'!CJ$2,广告明细!$A:$A,'2x4面板灯关键词监控'!$A13)</f>
        <v>0</v>
      </c>
      <c r="CK13" s="28">
        <f>SUMIFS(广告明细!$L:$L,广告明细!$D:$D,'2x4面板灯关键词监控'!CK$2,广告明细!$A:$A,'2x4面板灯关键词监控'!$A13)</f>
        <v>0</v>
      </c>
      <c r="CL13" s="27">
        <f>SUMIFS(data!$D:$D,data!$B:$B,'2x4面板灯关键词监控'!CL$2,data!$A:$A,'2x4面板灯关键词监控'!$A13)</f>
        <v>0</v>
      </c>
      <c r="CM13" s="28">
        <f>SUMIFS(data!$E:$E,data!$B:$B,'2x4面板灯关键词监控'!CM$2,data!$A:$A,'2x4面板灯关键词监控'!$A13)</f>
        <v>0</v>
      </c>
      <c r="CN13" s="28">
        <f>SUMIFS(data!$F:$F,data!$B:$B,'2x4面板灯关键词监控'!CN$2,data!$A:$A,'2x4面板灯关键词监控'!$A13)</f>
        <v>0</v>
      </c>
      <c r="CO13" s="28">
        <f>SUMIFS(data!$G:$G,data!$B:$B,'2x4面板灯关键词监控'!CO$2,data!$A:$A,'2x4面板灯关键词监控'!$A13)</f>
        <v>0</v>
      </c>
      <c r="CP13" s="28">
        <f>SUMIFS(data!$H:$H,data!$B:$B,'2x4面板灯关键词监控'!CP$2,data!$A:$A,'2x4面板灯关键词监控'!$A13)</f>
        <v>0</v>
      </c>
      <c r="CQ13" s="29">
        <f t="shared" si="24"/>
        <v>0</v>
      </c>
      <c r="CR13" s="28">
        <f>SUMIFS(广告明细!$H:$H,广告明细!$D:$D,'2x4面板灯关键词监控'!CR$2,广告明细!$A:$A,'2x4面板灯关键词监控'!$A13)</f>
        <v>0</v>
      </c>
      <c r="CS13" s="28">
        <f>SUMIFS(广告明细!$L:$L,广告明细!$D:$D,'2x4面板灯关键词监控'!CS$2,广告明细!$A:$A,'2x4面板灯关键词监控'!$A13)</f>
        <v>0</v>
      </c>
      <c r="CT13" s="27">
        <f>SUMIFS(data!$D:$D,data!$B:$B,'2x4面板灯关键词监控'!CT$2,data!$A:$A,'2x4面板灯关键词监控'!$A13)</f>
        <v>0</v>
      </c>
      <c r="CU13" s="28">
        <f>SUMIFS(data!$E:$E,data!$B:$B,'2x4面板灯关键词监控'!CU$2,data!$A:$A,'2x4面板灯关键词监控'!$A13)</f>
        <v>11</v>
      </c>
      <c r="CV13" s="28">
        <f>SUMIFS(data!$F:$F,data!$B:$B,'2x4面板灯关键词监控'!CV$2,data!$A:$A,'2x4面板灯关键词监控'!$A13)</f>
        <v>0</v>
      </c>
      <c r="CW13" s="28">
        <f>SUMIFS(data!$G:$G,data!$B:$B,'2x4面板灯关键词监控'!CW$2,data!$A:$A,'2x4面板灯关键词监控'!$A13)</f>
        <v>0</v>
      </c>
      <c r="CX13" s="28">
        <f>SUMIFS(data!$H:$H,data!$B:$B,'2x4面板灯关键词监控'!CX$2,data!$A:$A,'2x4面板灯关键词监控'!$A13)</f>
        <v>0</v>
      </c>
      <c r="CY13" s="30">
        <f t="shared" si="25"/>
        <v>0</v>
      </c>
      <c r="CZ13" s="28">
        <f>SUMIFS(广告明细!$H:$H,广告明细!$D:$D,'2x4面板灯关键词监控'!CZ$2,广告明细!$A:$A,'2x4面板灯关键词监控'!$A13)</f>
        <v>0</v>
      </c>
      <c r="DA13" s="28">
        <f>SUMIFS(广告明细!$L:$L,广告明细!$D:$D,'2x4面板灯关键词监控'!DA$2,广告明细!$A:$A,'2x4面板灯关键词监控'!$A13)</f>
        <v>0</v>
      </c>
      <c r="DB13" s="27">
        <f>SUMIFS(data!$D:$D,data!$B:$B,'2x4面板灯关键词监控'!DB$2,data!$A:$A,'2x4面板灯关键词监控'!$A13)</f>
        <v>36</v>
      </c>
      <c r="DC13" s="28">
        <f>SUMIFS(data!$E:$E,data!$B:$B,'2x4面板灯关键词监控'!DC$2,data!$A:$A,'2x4面板灯关键词监控'!$A13)</f>
        <v>8</v>
      </c>
      <c r="DD13" s="28">
        <f>SUMIFS(data!$F:$F,data!$B:$B,'2x4面板灯关键词监控'!DD$2,data!$A:$A,'2x4面板灯关键词监控'!$A13)</f>
        <v>0</v>
      </c>
      <c r="DE13" s="28">
        <f>SUMIFS(data!$G:$G,data!$B:$B,'2x4面板灯关键词监控'!DE$2,data!$A:$A,'2x4面板灯关键词监控'!$A13)</f>
        <v>0</v>
      </c>
      <c r="DF13" s="28">
        <f>SUMIFS(data!$H:$H,data!$B:$B,'2x4面板灯关键词监控'!DF$2,data!$A:$A,'2x4面板灯关键词监控'!$A13)</f>
        <v>0</v>
      </c>
      <c r="DG13" s="28">
        <f t="shared" si="26"/>
        <v>0</v>
      </c>
      <c r="DH13" s="28">
        <f>SUMIFS(广告明细!$H:$H,广告明细!$D:$D,'2x4面板灯关键词监控'!DH$2,广告明细!$A:$A,'2x4面板灯关键词监控'!$A13)</f>
        <v>0</v>
      </c>
      <c r="DI13" s="28">
        <f>SUMIFS(广告明细!$L:$L,广告明细!$D:$D,'2x4面板灯关键词监控'!DI$2,广告明细!$A:$A,'2x4面板灯关键词监控'!$A13)</f>
        <v>0</v>
      </c>
    </row>
    <row r="14" spans="1:113" ht="17" customHeight="1">
      <c r="A14" s="26">
        <v>44818</v>
      </c>
      <c r="B14" s="27">
        <f>SUMIFS(data!$D:$D,data!$B:$B,'2x4面板灯关键词监控'!B$2,data!$A:$A,'2x4面板灯关键词监控'!$A14)</f>
        <v>0</v>
      </c>
      <c r="C14" s="28">
        <f>SUMIFS(data!$E:$E,data!$B:$B,'2x4面板灯关键词监控'!$C$2,data!$A:$A,'2x4面板灯关键词监控'!$A14)</f>
        <v>0</v>
      </c>
      <c r="D14" s="28">
        <f>SUMIFS(data!$F:$F,data!$B:$B,'2x4面板灯关键词监控'!D$2,data!$A:$A,'2x4面板灯关键词监控'!$A14)</f>
        <v>0</v>
      </c>
      <c r="E14" s="28">
        <f>SUMIFS(data!$G:$G,data!$B:$B,'2x4面板灯关键词监控'!E$2,data!$A:$A,'2x4面板灯关键词监控'!$A14)</f>
        <v>0</v>
      </c>
      <c r="F14" s="28">
        <f>SUMIFS(data!$H:$H,data!$B:$B,'2x4面板灯关键词监控'!F$2,data!$A:$A,'2x4面板灯关键词监控'!$A14)</f>
        <v>0</v>
      </c>
      <c r="G14" s="28">
        <f t="shared" si="14"/>
        <v>0</v>
      </c>
      <c r="H14" s="28">
        <f>SUMIFS(广告明细!$H:$H,广告明细!$D:$D,'2x4面板灯关键词监控'!H$2,广告明细!$A:$A,'2x4面板灯关键词监控'!$A14)</f>
        <v>0</v>
      </c>
      <c r="I14" s="28">
        <f>SUMIFS(广告明细!$L:$L,广告明细!$D:$D,'2x4面板灯关键词监控'!I$2,广告明细!$A:$A,'2x4面板灯关键词监控'!$A14)</f>
        <v>0</v>
      </c>
      <c r="J14" s="27">
        <f>SUMIFS(data!$D:$D,data!$B:$B,'2x4面板灯关键词监控'!J$2,data!$A:$A,'2x4面板灯关键词监控'!$A14)</f>
        <v>0</v>
      </c>
      <c r="K14" s="28">
        <f>SUMIFS(data!$E:$E,data!$B:$B,'2x4面板灯关键词监控'!K$2,data!$A:$A,'2x4面板灯关键词监控'!$A14)</f>
        <v>0</v>
      </c>
      <c r="L14" s="28">
        <f>SUMIFS(data!$F:$F,data!$B:$B,'2x4面板灯关键词监控'!L$2,data!$A:$A,'2x4面板灯关键词监控'!$A14)</f>
        <v>0</v>
      </c>
      <c r="M14" s="28">
        <f>SUMIFS(data!$G:$G,data!$B:$B,'2x4面板灯关键词监控'!M$2,data!$A:$A,'2x4面板灯关键词监控'!$A14)</f>
        <v>0</v>
      </c>
      <c r="N14" s="28">
        <f>SUMIFS(data!$H:$H,data!$B:$B,'2x4面板灯关键词监控'!N$2,data!$A:$A,'2x4面板灯关键词监控'!$A14)</f>
        <v>0</v>
      </c>
      <c r="O14" s="28">
        <f t="shared" si="15"/>
        <v>0</v>
      </c>
      <c r="P14" s="28">
        <f>SUMIFS(广告明细!$H:$H,广告明细!$D:$D,'2x4面板灯关键词监控'!P$2,广告明细!$A:$A,'2x4面板灯关键词监控'!$A14)</f>
        <v>0</v>
      </c>
      <c r="Q14" s="28">
        <f>SUMIFS(广告明细!$L:$L,广告明细!$D:$D,'2x4面板灯关键词监控'!Q$2,广告明细!$A:$A,'2x4面板灯关键词监控'!$A14)</f>
        <v>0</v>
      </c>
      <c r="R14" s="27">
        <f>SUMIFS(data!$D:$D,data!$B:$B,'2x4面板灯关键词监控'!R$2,data!$A:$A,'2x4面板灯关键词监控'!$A14)</f>
        <v>0</v>
      </c>
      <c r="S14" s="28">
        <f>SUMIFS(data!$E:$E,data!$B:$B,'2x4面板灯关键词监控'!S$2,data!$A:$A,'2x4面板灯关键词监控'!$A14)</f>
        <v>0</v>
      </c>
      <c r="T14" s="28">
        <f>SUMIFS(data!$F:$F,data!$B:$B,'2x4面板灯关键词监控'!T$2,data!$A:$A,'2x4面板灯关键词监控'!$A14)</f>
        <v>0</v>
      </c>
      <c r="U14" s="28">
        <f>SUMIFS(data!$G:$G,data!$B:$B,'2x4面板灯关键词监控'!U$2,data!$A:$A,'2x4面板灯关键词监控'!$A14)</f>
        <v>0</v>
      </c>
      <c r="V14" s="28">
        <f>SUMIFS(data!$H:$H,data!$B:$B,'2x4面板灯关键词监控'!V$2,data!$A:$A,'2x4面板灯关键词监控'!$A14)</f>
        <v>0</v>
      </c>
      <c r="W14" s="28">
        <f t="shared" si="16"/>
        <v>0</v>
      </c>
      <c r="X14" s="28">
        <f>SUMIFS(广告明细!$H:$H,广告明细!$D:$D,'2x4面板灯关键词监控'!X$2,广告明细!$A:$A,'2x4面板灯关键词监控'!$A14)</f>
        <v>0</v>
      </c>
      <c r="Y14" s="28">
        <f>SUMIFS(广告明细!$L:$L,广告明细!$D:$D,'2x4面板灯关键词监控'!Y$2,广告明细!$A:$A,'2x4面板灯关键词监控'!$A14)</f>
        <v>0</v>
      </c>
      <c r="Z14" s="27">
        <f>SUMIFS(data!$D:$D,data!$B:$B,'2x4面板灯关键词监控'!Z$2,data!$A:$A,'2x4面板灯关键词监控'!$A14)</f>
        <v>0</v>
      </c>
      <c r="AA14" s="28">
        <f>SUMIFS(data!$E:$E,data!$B:$B,'2x4面板灯关键词监控'!AA$2,data!$A:$A,'2x4面板灯关键词监控'!$A14)</f>
        <v>0</v>
      </c>
      <c r="AB14" s="28">
        <f>SUMIFS(data!$F:$F,data!$B:$B,'2x4面板灯关键词监控'!AB$2,data!$A:$A,'2x4面板灯关键词监控'!$A14)</f>
        <v>0</v>
      </c>
      <c r="AC14" s="28">
        <f>SUMIFS(data!$G:$G,data!$B:$B,'2x4面板灯关键词监控'!AC$2,data!$A:$A,'2x4面板灯关键词监控'!$A14)</f>
        <v>0</v>
      </c>
      <c r="AD14" s="28">
        <f>SUMIFS(data!$H:$H,data!$B:$B,'2x4面板灯关键词监控'!AD$2,data!$A:$A,'2x4面板灯关键词监控'!$A14)</f>
        <v>0</v>
      </c>
      <c r="AE14" s="28">
        <f t="shared" si="17"/>
        <v>0</v>
      </c>
      <c r="AF14" s="28">
        <f>SUMIFS(广告明细!$H:$H,广告明细!$D:$D,'2x4面板灯关键词监控'!AF$2,广告明细!$A:$A,'2x4面板灯关键词监控'!$A14)</f>
        <v>0</v>
      </c>
      <c r="AG14" s="28">
        <f>SUMIFS(广告明细!$L:$L,广告明细!$D:$D,'2x4面板灯关键词监控'!AG$2,广告明细!$A:$A,'2x4面板灯关键词监控'!$A14)</f>
        <v>0</v>
      </c>
      <c r="AH14" s="27">
        <f>SUMIFS(data!$D:$D,data!$B:$B,'2x4面板灯关键词监控'!AH$2,data!$A:$A,'2x4面板灯关键词监控'!$A14)</f>
        <v>0</v>
      </c>
      <c r="AI14" s="28">
        <f>SUMIFS(data!$E:$E,data!$B:$B,'2x4面板灯关键词监控'!AI$2,data!$A:$A,'2x4面板灯关键词监控'!$A14)</f>
        <v>0</v>
      </c>
      <c r="AJ14" s="28">
        <f>SUMIFS(data!$F:$F,data!$B:$B,'2x4面板灯关键词监控'!AJ$2,data!$A:$A,'2x4面板灯关键词监控'!$A14)</f>
        <v>0</v>
      </c>
      <c r="AK14" s="28">
        <f>SUMIFS(data!$G:$G,data!$B:$B,'2x4面板灯关键词监控'!AK$2,data!$A:$A,'2x4面板灯关键词监控'!$A14)</f>
        <v>0</v>
      </c>
      <c r="AL14" s="28">
        <f>SUMIFS(data!$H:$H,data!$B:$B,'2x4面板灯关键词监控'!AL$2,data!$A:$A,'2x4面板灯关键词监控'!$A14)</f>
        <v>0</v>
      </c>
      <c r="AM14" s="28">
        <f t="shared" si="18"/>
        <v>0</v>
      </c>
      <c r="AN14" s="28">
        <f>SUMIFS(广告明细!$H:$H,广告明细!$D:$D,'2x4面板灯关键词监控'!AN$2,广告明细!$A:$A,'2x4面板灯关键词监控'!$A14)</f>
        <v>0</v>
      </c>
      <c r="AO14" s="28">
        <f>SUMIFS(广告明细!$L:$L,广告明细!$D:$D,'2x4面板灯关键词监控'!AO$2,广告明细!$A:$A,'2x4面板灯关键词监控'!$A14)</f>
        <v>0</v>
      </c>
      <c r="AP14" s="27">
        <f>SUMIFS(data!$D:$D,data!$B:$B,'2x4面板灯关键词监控'!AP$2,data!$A:$A,'2x4面板灯关键词监控'!$A14)</f>
        <v>0</v>
      </c>
      <c r="AQ14" s="28">
        <f>SUMIFS(data!$E:$E,data!$B:$B,'2x4面板灯关键词监控'!AQ$2,data!$A:$A,'2x4面板灯关键词监控'!$A14)</f>
        <v>0</v>
      </c>
      <c r="AR14" s="28">
        <f>SUMIFS(data!$F:$F,data!$B:$B,'2x4面板灯关键词监控'!AR$2,data!$A:$A,'2x4面板灯关键词监控'!$A14)</f>
        <v>0</v>
      </c>
      <c r="AS14" s="28">
        <f>SUMIFS(data!$G:$G,data!$B:$B,'2x4面板灯关键词监控'!AS$2,data!$A:$A,'2x4面板灯关键词监控'!$A14)</f>
        <v>0</v>
      </c>
      <c r="AT14" s="28">
        <f>SUMIFS(data!$H:$H,data!$B:$B,'2x4面板灯关键词监控'!AT$2,data!$A:$A,'2x4面板灯关键词监控'!$A14)</f>
        <v>0</v>
      </c>
      <c r="AU14" s="28">
        <f t="shared" si="19"/>
        <v>0</v>
      </c>
      <c r="AV14" s="28">
        <f>SUMIFS(广告明细!$H:$H,广告明细!$D:$D,'2x4面板灯关键词监控'!AV$2,广告明细!$A:$A,'2x4面板灯关键词监控'!$A14)</f>
        <v>0</v>
      </c>
      <c r="AW14" s="28">
        <f>SUMIFS(广告明细!$L:$L,广告明细!$D:$D,'2x4面板灯关键词监控'!AW$2,广告明细!$A:$A,'2x4面板灯关键词监控'!$A14)</f>
        <v>0</v>
      </c>
      <c r="AX14" s="27">
        <f>SUMIFS(data!$D:$D,data!$B:$B,'2x4面板灯关键词监控'!AX$2,data!$A:$A,'2x4面板灯关键词监控'!$A14)</f>
        <v>0</v>
      </c>
      <c r="AY14" s="28">
        <f>SUMIFS(data!$E:$E,data!$B:$B,'2x4面板灯关键词监控'!AY$2,data!$A:$A,'2x4面板灯关键词监控'!$A14)</f>
        <v>0</v>
      </c>
      <c r="AZ14" s="28">
        <f>SUMIFS(data!$F:$F,data!$B:$B,'2x4面板灯关键词监控'!AZ$2,data!$A:$A,'2x4面板灯关键词监控'!$A14)</f>
        <v>0</v>
      </c>
      <c r="BA14" s="28">
        <f>SUMIFS(data!$G:$G,data!$B:$B,'2x4面板灯关键词监控'!BA$2,data!$A:$A,'2x4面板灯关键词监控'!$A14)</f>
        <v>1</v>
      </c>
      <c r="BB14" s="28">
        <f>SUMIFS(data!$H:$H,data!$B:$B,'2x4面板灯关键词监控'!BB$2,data!$A:$A,'2x4面板灯关键词监控'!$A14)</f>
        <v>0</v>
      </c>
      <c r="BC14" s="28">
        <f t="shared" si="20"/>
        <v>9.59</v>
      </c>
      <c r="BD14" s="28">
        <f>SUMIFS(广告明细!$H:$H,广告明细!$D:$D,'2x4面板灯关键词监控'!BD$2,广告明细!$A:$A,'2x4面板灯关键词监控'!$A14)</f>
        <v>2</v>
      </c>
      <c r="BE14" s="28">
        <f>SUMIFS(广告明细!$L:$L,广告明细!$D:$D,'2x4面板灯关键词监控'!BE$2,广告明细!$A:$A,'2x4面板灯关键词监控'!$A14)</f>
        <v>19.18</v>
      </c>
      <c r="BF14" s="27">
        <f>SUMIFS(data!$D:$D,data!$B:$B,'2x4面板灯关键词监控'!BF$2,data!$A:$A,'2x4面板灯关键词监控'!$A14)</f>
        <v>0</v>
      </c>
      <c r="BG14" s="28">
        <f>SUMIFS(data!$E:$E,data!$B:$B,'2x4面板灯关键词监控'!BG$2,data!$A:$A,'2x4面板灯关键词监控'!$A14)</f>
        <v>0</v>
      </c>
      <c r="BH14" s="28">
        <f>SUMIFS(data!$F:$F,data!$B:$B,'2x4面板灯关键词监控'!BH$2,data!$A:$A,'2x4面板灯关键词监控'!$A14)</f>
        <v>0</v>
      </c>
      <c r="BI14" s="28">
        <f>SUMIFS(data!$G:$G,data!$B:$B,'2x4面板灯关键词监控'!BI$2,data!$A:$A,'2x4面板灯关键词监控'!$A14)</f>
        <v>0</v>
      </c>
      <c r="BJ14" s="28">
        <f>SUMIFS(data!$H:$H,data!$B:$B,'2x4面板灯关键词监控'!BJ$2,data!$A:$A,'2x4面板灯关键词监控'!$A14)</f>
        <v>0</v>
      </c>
      <c r="BK14" s="28">
        <f t="shared" si="21"/>
        <v>0</v>
      </c>
      <c r="BL14" s="28">
        <f>SUMIFS(广告明细!$H:$H,广告明细!$D:$D,'2x4面板灯关键词监控'!BL$2,广告明细!$A:$A,'2x4面板灯关键词监控'!$A14)</f>
        <v>0</v>
      </c>
      <c r="BM14" s="28">
        <f>SUMIFS(广告明细!$L:$L,广告明细!$D:$D,'2x4面板灯关键词监控'!BM$2,广告明细!$A:$A,'2x4面板灯关键词监控'!$A14)</f>
        <v>0</v>
      </c>
      <c r="BN14" s="27">
        <f>SUMIFS(data!$D:$D,data!$B:$B,'2x4面板灯关键词监控'!BN$2,data!$A:$A,'2x4面板灯关键词监控'!$A14)</f>
        <v>0</v>
      </c>
      <c r="BO14" s="28">
        <f>SUMIFS(data!$E:$E,data!$B:$B,'2x4面板灯关键词监控'!BO$2,data!$A:$A,'2x4面板灯关键词监控'!$A14)</f>
        <v>0</v>
      </c>
      <c r="BP14" s="28">
        <f>SUMIFS(data!$F:$F,data!$B:$B,'2x4面板灯关键词监控'!BP$2,data!$A:$A,'2x4面板灯关键词监控'!$A14)</f>
        <v>0</v>
      </c>
      <c r="BQ14" s="28">
        <f>SUMIFS(data!$G:$G,data!$B:$B,'2x4面板灯关键词监控'!BQ$2,data!$A:$A,'2x4面板灯关键词监控'!$A14)</f>
        <v>1</v>
      </c>
      <c r="BR14" s="28">
        <f>SUMIFS(data!$H:$H,data!$B:$B,'2x4面板灯关键词监控'!BR$2,data!$A:$A,'2x4面板灯关键词监控'!$A14)</f>
        <v>0</v>
      </c>
      <c r="BS14" s="28">
        <f t="shared" si="22"/>
        <v>0</v>
      </c>
      <c r="BT14" s="28">
        <f>SUMIFS(广告明细!$H:$H,广告明细!$D:$D,'2x4面板灯关键词监控'!BT$2,广告明细!$A:$A,'2x4面板灯关键词监控'!$A14)</f>
        <v>0</v>
      </c>
      <c r="BU14" s="28">
        <f>SUMIFS(广告明细!$L:$L,广告明细!$D:$D,'2x4面板灯关键词监控'!BU$2,广告明细!$A:$A,'2x4面板灯关键词监控'!$A14)</f>
        <v>0</v>
      </c>
      <c r="BV14" s="27">
        <f>SUMIFS(data!$D:$D,data!$B:$B,'2x4面板灯关键词监控'!BV$2,data!$A:$A,'2x4面板灯关键词监控'!$A14)</f>
        <v>0</v>
      </c>
      <c r="BW14" s="28">
        <f>SUMIFS(data!$E:$E,data!$B:$B,'2x4面板灯关键词监控'!BW$2,data!$A:$A,'2x4面板灯关键词监控'!$A14)</f>
        <v>0</v>
      </c>
      <c r="BX14" s="28">
        <f>SUMIFS(data!$F:$F,data!$B:$B,'2x4面板灯关键词监控'!BX$2,data!$A:$A,'2x4面板灯关键词监控'!$A14)</f>
        <v>0</v>
      </c>
      <c r="BY14" s="28">
        <f>SUMIFS(data!$G:$G,data!$B:$B,'2x4面板灯关键词监控'!BY$2,data!$A:$A,'2x4面板灯关键词监控'!$A14)</f>
        <v>0</v>
      </c>
      <c r="BZ14" s="28">
        <f>SUMIFS(data!$H:$H,data!$B:$B,'2x4面板灯关键词监控'!BZ$2,data!$A:$A,'2x4面板灯关键词监控'!$A14)</f>
        <v>0</v>
      </c>
      <c r="CA14" s="28">
        <f t="array" ref="CA14">IFERROR(CC14/cb,0)</f>
        <v>0</v>
      </c>
      <c r="CB14" s="28">
        <f>SUMIFS(广告明细!$H:$H,广告明细!$D:$D,'2x4面板灯关键词监控'!CB$2,广告明细!$A:$A,'2x4面板灯关键词监控'!$A14)</f>
        <v>0</v>
      </c>
      <c r="CC14" s="28">
        <f>SUMIFS(广告明细!$L:$L,广告明细!$D:$D,'2x4面板灯关键词监控'!CC$2,广告明细!$A:$A,'2x4面板灯关键词监控'!$A14)</f>
        <v>0</v>
      </c>
      <c r="CD14" s="27">
        <f>SUMIFS(data!$D:$D,data!$B:$B,'2x4面板灯关键词监控'!CD$2,data!$A:$A,'2x4面板灯关键词监控'!$A14)</f>
        <v>0</v>
      </c>
      <c r="CE14" s="28">
        <f>SUMIFS(data!$E:$E,data!$B:$B,'2x4面板灯关键词监控'!CE$2,data!$A:$A,'2x4面板灯关键词监控'!$A14)</f>
        <v>0</v>
      </c>
      <c r="CF14" s="28">
        <f>SUMIFS(data!$F:$F,data!$B:$B,'2x4面板灯关键词监控'!CF$2,data!$A:$A,'2x4面板灯关键词监控'!$A14)</f>
        <v>0</v>
      </c>
      <c r="CG14" s="28">
        <f>SUMIFS(data!$G:$G,data!$B:$B,'2x4面板灯关键词监控'!CG$2,data!$A:$A,'2x4面板灯关键词监控'!$A14)</f>
        <v>0</v>
      </c>
      <c r="CH14" s="28">
        <f>SUMIFS(data!$H:$H,data!$B:$B,'2x4面板灯关键词监控'!CH$2,data!$A:$A,'2x4面板灯关键词监控'!$A14)</f>
        <v>0</v>
      </c>
      <c r="CI14" s="28">
        <f t="shared" si="23"/>
        <v>0</v>
      </c>
      <c r="CJ14" s="28">
        <f>SUMIFS(广告明细!$H:$H,广告明细!$D:$D,'2x4面板灯关键词监控'!CJ$2,广告明细!$A:$A,'2x4面板灯关键词监控'!$A14)</f>
        <v>0</v>
      </c>
      <c r="CK14" s="28">
        <f>SUMIFS(广告明细!$L:$L,广告明细!$D:$D,'2x4面板灯关键词监控'!CK$2,广告明细!$A:$A,'2x4面板灯关键词监控'!$A14)</f>
        <v>0</v>
      </c>
      <c r="CL14" s="27">
        <f>SUMIFS(data!$D:$D,data!$B:$B,'2x4面板灯关键词监控'!CL$2,data!$A:$A,'2x4面板灯关键词监控'!$A14)</f>
        <v>0</v>
      </c>
      <c r="CM14" s="28">
        <f>SUMIFS(data!$E:$E,data!$B:$B,'2x4面板灯关键词监控'!CM$2,data!$A:$A,'2x4面板灯关键词监控'!$A14)</f>
        <v>0</v>
      </c>
      <c r="CN14" s="28">
        <f>SUMIFS(data!$F:$F,data!$B:$B,'2x4面板灯关键词监控'!CN$2,data!$A:$A,'2x4面板灯关键词监控'!$A14)</f>
        <v>0</v>
      </c>
      <c r="CO14" s="28">
        <f>SUMIFS(data!$G:$G,data!$B:$B,'2x4面板灯关键词监控'!CO$2,data!$A:$A,'2x4面板灯关键词监控'!$A14)</f>
        <v>0</v>
      </c>
      <c r="CP14" s="28">
        <f>SUMIFS(data!$H:$H,data!$B:$B,'2x4面板灯关键词监控'!CP$2,data!$A:$A,'2x4面板灯关键词监控'!$A14)</f>
        <v>0</v>
      </c>
      <c r="CQ14" s="29">
        <f t="shared" si="24"/>
        <v>0</v>
      </c>
      <c r="CR14" s="28">
        <f>SUMIFS(广告明细!$H:$H,广告明细!$D:$D,'2x4面板灯关键词监控'!CR$2,广告明细!$A:$A,'2x4面板灯关键词监控'!$A14)</f>
        <v>0</v>
      </c>
      <c r="CS14" s="28">
        <f>SUMIFS(广告明细!$L:$L,广告明细!$D:$D,'2x4面板灯关键词监控'!CS$2,广告明细!$A:$A,'2x4面板灯关键词监控'!$A14)</f>
        <v>0</v>
      </c>
      <c r="CT14" s="27">
        <f>SUMIFS(data!$D:$D,data!$B:$B,'2x4面板灯关键词监控'!CT$2,data!$A:$A,'2x4面板灯关键词监控'!$A14)</f>
        <v>0</v>
      </c>
      <c r="CU14" s="28">
        <f>SUMIFS(data!$E:$E,data!$B:$B,'2x4面板灯关键词监控'!CU$2,data!$A:$A,'2x4面板灯关键词监控'!$A14)</f>
        <v>0</v>
      </c>
      <c r="CV14" s="28">
        <f>SUMIFS(data!$F:$F,data!$B:$B,'2x4面板灯关键词监控'!CV$2,data!$A:$A,'2x4面板灯关键词监控'!$A14)</f>
        <v>0</v>
      </c>
      <c r="CW14" s="28">
        <f>SUMIFS(data!$G:$G,data!$B:$B,'2x4面板灯关键词监控'!CW$2,data!$A:$A,'2x4面板灯关键词监控'!$A14)</f>
        <v>1</v>
      </c>
      <c r="CX14" s="28">
        <f>SUMIFS(data!$H:$H,data!$B:$B,'2x4面板灯关键词监控'!CX$2,data!$A:$A,'2x4面板灯关键词监控'!$A14)</f>
        <v>0</v>
      </c>
      <c r="CY14" s="30">
        <f t="shared" si="25"/>
        <v>0</v>
      </c>
      <c r="CZ14" s="28">
        <f>SUMIFS(广告明细!$H:$H,广告明细!$D:$D,'2x4面板灯关键词监控'!CZ$2,广告明细!$A:$A,'2x4面板灯关键词监控'!$A14)</f>
        <v>0</v>
      </c>
      <c r="DA14" s="28">
        <f>SUMIFS(广告明细!$L:$L,广告明细!$D:$D,'2x4面板灯关键词监控'!DA$2,广告明细!$A:$A,'2x4面板灯关键词监控'!$A14)</f>
        <v>0</v>
      </c>
      <c r="DB14" s="27">
        <f>SUMIFS(data!$D:$D,data!$B:$B,'2x4面板灯关键词监控'!DB$2,data!$A:$A,'2x4面板灯关键词监控'!$A14)</f>
        <v>0</v>
      </c>
      <c r="DC14" s="28">
        <f>SUMIFS(data!$E:$E,data!$B:$B,'2x4面板灯关键词监控'!DC$2,data!$A:$A,'2x4面板灯关键词监控'!$A14)</f>
        <v>0</v>
      </c>
      <c r="DD14" s="28">
        <f>SUMIFS(data!$F:$F,data!$B:$B,'2x4面板灯关键词监控'!DD$2,data!$A:$A,'2x4面板灯关键词监控'!$A14)</f>
        <v>0</v>
      </c>
      <c r="DE14" s="28">
        <f>SUMIFS(data!$G:$G,data!$B:$B,'2x4面板灯关键词监控'!DE$2,data!$A:$A,'2x4面板灯关键词监控'!$A14)</f>
        <v>0</v>
      </c>
      <c r="DF14" s="28">
        <f>SUMIFS(data!$H:$H,data!$B:$B,'2x4面板灯关键词监控'!DF$2,data!$A:$A,'2x4面板灯关键词监控'!$A14)</f>
        <v>0</v>
      </c>
      <c r="DG14" s="28">
        <f t="shared" si="26"/>
        <v>0</v>
      </c>
      <c r="DH14" s="28">
        <f>SUMIFS(广告明细!$H:$H,广告明细!$D:$D,'2x4面板灯关键词监控'!DH$2,广告明细!$A:$A,'2x4面板灯关键词监控'!$A14)</f>
        <v>0</v>
      </c>
      <c r="DI14" s="28">
        <f>SUMIFS(广告明细!$L:$L,广告明细!$D:$D,'2x4面板灯关键词监控'!DI$2,广告明细!$A:$A,'2x4面板灯关键词监控'!$A14)</f>
        <v>0</v>
      </c>
    </row>
    <row r="15" spans="1:113" ht="17" customHeight="1">
      <c r="A15" s="26">
        <v>44819</v>
      </c>
      <c r="B15" s="27">
        <f>SUMIFS(data!$D:$D,data!$B:$B,'2x4面板灯关键词监控'!B$2,data!$A:$A,'2x4面板灯关键词监控'!$A15)</f>
        <v>0</v>
      </c>
      <c r="C15" s="28">
        <f>SUMIFS(data!$E:$E,data!$B:$B,'2x4面板灯关键词监控'!$C$2,data!$A:$A,'2x4面板灯关键词监控'!$A15)</f>
        <v>0</v>
      </c>
      <c r="D15" s="28">
        <f>SUMIFS(data!$F:$F,data!$B:$B,'2x4面板灯关键词监控'!D$2,data!$A:$A,'2x4面板灯关键词监控'!$A15)</f>
        <v>0</v>
      </c>
      <c r="E15" s="28">
        <f>SUMIFS(data!$G:$G,data!$B:$B,'2x4面板灯关键词监控'!E$2,data!$A:$A,'2x4面板灯关键词监控'!$A15)</f>
        <v>0</v>
      </c>
      <c r="F15" s="28">
        <f>SUMIFS(data!$H:$H,data!$B:$B,'2x4面板灯关键词监控'!F$2,data!$A:$A,'2x4面板灯关键词监控'!$A15)</f>
        <v>0</v>
      </c>
      <c r="G15" s="28">
        <f t="shared" si="14"/>
        <v>0</v>
      </c>
      <c r="H15" s="28">
        <f>SUMIFS(广告明细!$H:$H,广告明细!$D:$D,'2x4面板灯关键词监控'!H$2,广告明细!$A:$A,'2x4面板灯关键词监控'!$A15)</f>
        <v>0</v>
      </c>
      <c r="I15" s="28">
        <f>SUMIFS(广告明细!$L:$L,广告明细!$D:$D,'2x4面板灯关键词监控'!I$2,广告明细!$A:$A,'2x4面板灯关键词监控'!$A15)</f>
        <v>0</v>
      </c>
      <c r="J15" s="27">
        <f>SUMIFS(data!$D:$D,data!$B:$B,'2x4面板灯关键词监控'!J$2,data!$A:$A,'2x4面板灯关键词监控'!$A15)</f>
        <v>0</v>
      </c>
      <c r="K15" s="28">
        <f>SUMIFS(data!$E:$E,data!$B:$B,'2x4面板灯关键词监控'!K$2,data!$A:$A,'2x4面板灯关键词监控'!$A15)</f>
        <v>0</v>
      </c>
      <c r="L15" s="28">
        <f>SUMIFS(data!$F:$F,data!$B:$B,'2x4面板灯关键词监控'!L$2,data!$A:$A,'2x4面板灯关键词监控'!$A15)</f>
        <v>0</v>
      </c>
      <c r="M15" s="28">
        <f>SUMIFS(data!$G:$G,data!$B:$B,'2x4面板灯关键词监控'!M$2,data!$A:$A,'2x4面板灯关键词监控'!$A15)</f>
        <v>0</v>
      </c>
      <c r="N15" s="28">
        <f>SUMIFS(data!$H:$H,data!$B:$B,'2x4面板灯关键词监控'!N$2,data!$A:$A,'2x4面板灯关键词监控'!$A15)</f>
        <v>0</v>
      </c>
      <c r="O15" s="28">
        <f t="shared" si="15"/>
        <v>0</v>
      </c>
      <c r="P15" s="28">
        <f>SUMIFS(广告明细!$H:$H,广告明细!$D:$D,'2x4面板灯关键词监控'!P$2,广告明细!$A:$A,'2x4面板灯关键词监控'!$A15)</f>
        <v>0</v>
      </c>
      <c r="Q15" s="28">
        <f>SUMIFS(广告明细!$L:$L,广告明细!$D:$D,'2x4面板灯关键词监控'!Q$2,广告明细!$A:$A,'2x4面板灯关键词监控'!$A15)</f>
        <v>0</v>
      </c>
      <c r="R15" s="27">
        <f>SUMIFS(data!$D:$D,data!$B:$B,'2x4面板灯关键词监控'!R$2,data!$A:$A,'2x4面板灯关键词监控'!$A15)</f>
        <v>0</v>
      </c>
      <c r="S15" s="28">
        <f>SUMIFS(data!$E:$E,data!$B:$B,'2x4面板灯关键词监控'!S$2,data!$A:$A,'2x4面板灯关键词监控'!$A15)</f>
        <v>0</v>
      </c>
      <c r="T15" s="28">
        <f>SUMIFS(data!$F:$F,data!$B:$B,'2x4面板灯关键词监控'!T$2,data!$A:$A,'2x4面板灯关键词监控'!$A15)</f>
        <v>0</v>
      </c>
      <c r="U15" s="28">
        <f>SUMIFS(data!$G:$G,data!$B:$B,'2x4面板灯关键词监控'!U$2,data!$A:$A,'2x4面板灯关键词监控'!$A15)</f>
        <v>0</v>
      </c>
      <c r="V15" s="28">
        <f>SUMIFS(data!$H:$H,data!$B:$B,'2x4面板灯关键词监控'!V$2,data!$A:$A,'2x4面板灯关键词监控'!$A15)</f>
        <v>0</v>
      </c>
      <c r="W15" s="28">
        <f t="shared" si="16"/>
        <v>0</v>
      </c>
      <c r="X15" s="28">
        <f>SUMIFS(广告明细!$H:$H,广告明细!$D:$D,'2x4面板灯关键词监控'!X$2,广告明细!$A:$A,'2x4面板灯关键词监控'!$A15)</f>
        <v>0</v>
      </c>
      <c r="Y15" s="28">
        <f>SUMIFS(广告明细!$L:$L,广告明细!$D:$D,'2x4面板灯关键词监控'!Y$2,广告明细!$A:$A,'2x4面板灯关键词监控'!$A15)</f>
        <v>0</v>
      </c>
      <c r="Z15" s="27">
        <f>SUMIFS(data!$D:$D,data!$B:$B,'2x4面板灯关键词监控'!Z$2,data!$A:$A,'2x4面板灯关键词监控'!$A15)</f>
        <v>0</v>
      </c>
      <c r="AA15" s="28">
        <f>SUMIFS(data!$E:$E,data!$B:$B,'2x4面板灯关键词监控'!AA$2,data!$A:$A,'2x4面板灯关键词监控'!$A15)</f>
        <v>0</v>
      </c>
      <c r="AB15" s="28">
        <f>SUMIFS(data!$F:$F,data!$B:$B,'2x4面板灯关键词监控'!AB$2,data!$A:$A,'2x4面板灯关键词监控'!$A15)</f>
        <v>0</v>
      </c>
      <c r="AC15" s="28">
        <f>SUMIFS(data!$G:$G,data!$B:$B,'2x4面板灯关键词监控'!AC$2,data!$A:$A,'2x4面板灯关键词监控'!$A15)</f>
        <v>0</v>
      </c>
      <c r="AD15" s="28">
        <f>SUMIFS(data!$H:$H,data!$B:$B,'2x4面板灯关键词监控'!AD$2,data!$A:$A,'2x4面板灯关键词监控'!$A15)</f>
        <v>0</v>
      </c>
      <c r="AE15" s="28">
        <f t="shared" si="17"/>
        <v>0</v>
      </c>
      <c r="AF15" s="28">
        <f>SUMIFS(广告明细!$H:$H,广告明细!$D:$D,'2x4面板灯关键词监控'!AF$2,广告明细!$A:$A,'2x4面板灯关键词监控'!$A15)</f>
        <v>0</v>
      </c>
      <c r="AG15" s="28">
        <f>SUMIFS(广告明细!$L:$L,广告明细!$D:$D,'2x4面板灯关键词监控'!AG$2,广告明细!$A:$A,'2x4面板灯关键词监控'!$A15)</f>
        <v>0</v>
      </c>
      <c r="AH15" s="27">
        <f>SUMIFS(data!$D:$D,data!$B:$B,'2x4面板灯关键词监控'!AH$2,data!$A:$A,'2x4面板灯关键词监控'!$A15)</f>
        <v>0</v>
      </c>
      <c r="AI15" s="28">
        <f>SUMIFS(data!$E:$E,data!$B:$B,'2x4面板灯关键词监控'!AI$2,data!$A:$A,'2x4面板灯关键词监控'!$A15)</f>
        <v>0</v>
      </c>
      <c r="AJ15" s="28">
        <f>SUMIFS(data!$F:$F,data!$B:$B,'2x4面板灯关键词监控'!AJ$2,data!$A:$A,'2x4面板灯关键词监控'!$A15)</f>
        <v>0</v>
      </c>
      <c r="AK15" s="28">
        <f>SUMIFS(data!$G:$G,data!$B:$B,'2x4面板灯关键词监控'!AK$2,data!$A:$A,'2x4面板灯关键词监控'!$A15)</f>
        <v>0</v>
      </c>
      <c r="AL15" s="28">
        <f>SUMIFS(data!$H:$H,data!$B:$B,'2x4面板灯关键词监控'!AL$2,data!$A:$A,'2x4面板灯关键词监控'!$A15)</f>
        <v>0</v>
      </c>
      <c r="AM15" s="28">
        <f t="shared" si="18"/>
        <v>0</v>
      </c>
      <c r="AN15" s="28">
        <f>SUMIFS(广告明细!$H:$H,广告明细!$D:$D,'2x4面板灯关键词监控'!AN$2,广告明细!$A:$A,'2x4面板灯关键词监控'!$A15)</f>
        <v>0</v>
      </c>
      <c r="AO15" s="28">
        <f>SUMIFS(广告明细!$L:$L,广告明细!$D:$D,'2x4面板灯关键词监控'!AO$2,广告明细!$A:$A,'2x4面板灯关键词监控'!$A15)</f>
        <v>0</v>
      </c>
      <c r="AP15" s="27">
        <f>SUMIFS(data!$D:$D,data!$B:$B,'2x4面板灯关键词监控'!AP$2,data!$A:$A,'2x4面板灯关键词监控'!$A15)</f>
        <v>0</v>
      </c>
      <c r="AQ15" s="28">
        <f>SUMIFS(data!$E:$E,data!$B:$B,'2x4面板灯关键词监控'!AQ$2,data!$A:$A,'2x4面板灯关键词监控'!$A15)</f>
        <v>0</v>
      </c>
      <c r="AR15" s="28">
        <f>SUMIFS(data!$F:$F,data!$B:$B,'2x4面板灯关键词监控'!AR$2,data!$A:$A,'2x4面板灯关键词监控'!$A15)</f>
        <v>0</v>
      </c>
      <c r="AS15" s="28">
        <f>SUMIFS(data!$G:$G,data!$B:$B,'2x4面板灯关键词监控'!AS$2,data!$A:$A,'2x4面板灯关键词监控'!$A15)</f>
        <v>0</v>
      </c>
      <c r="AT15" s="28">
        <f>SUMIFS(data!$H:$H,data!$B:$B,'2x4面板灯关键词监控'!AT$2,data!$A:$A,'2x4面板灯关键词监控'!$A15)</f>
        <v>0</v>
      </c>
      <c r="AU15" s="28">
        <f t="shared" si="19"/>
        <v>0</v>
      </c>
      <c r="AV15" s="28">
        <f>SUMIFS(广告明细!$H:$H,广告明细!$D:$D,'2x4面板灯关键词监控'!AV$2,广告明细!$A:$A,'2x4面板灯关键词监控'!$A15)</f>
        <v>0</v>
      </c>
      <c r="AW15" s="28">
        <f>SUMIFS(广告明细!$L:$L,广告明细!$D:$D,'2x4面板灯关键词监控'!AW$2,广告明细!$A:$A,'2x4面板灯关键词监控'!$A15)</f>
        <v>0</v>
      </c>
      <c r="AX15" s="27">
        <f>SUMIFS(data!$D:$D,data!$B:$B,'2x4面板灯关键词监控'!AX$2,data!$A:$A,'2x4面板灯关键词监控'!$A15)</f>
        <v>0</v>
      </c>
      <c r="AY15" s="28">
        <f>SUMIFS(data!$E:$E,data!$B:$B,'2x4面板灯关键词监控'!AY$2,data!$A:$A,'2x4面板灯关键词监控'!$A15)</f>
        <v>0</v>
      </c>
      <c r="AZ15" s="28">
        <f>SUMIFS(data!$F:$F,data!$B:$B,'2x4面板灯关键词监控'!AZ$2,data!$A:$A,'2x4面板灯关键词监控'!$A15)</f>
        <v>0</v>
      </c>
      <c r="BA15" s="28">
        <f>SUMIFS(data!$G:$G,data!$B:$B,'2x4面板灯关键词监控'!BA$2,data!$A:$A,'2x4面板灯关键词监控'!$A15)</f>
        <v>0</v>
      </c>
      <c r="BB15" s="28">
        <f>SUMIFS(data!$H:$H,data!$B:$B,'2x4面板灯关键词监控'!BB$2,data!$A:$A,'2x4面板灯关键词监控'!$A15)</f>
        <v>0</v>
      </c>
      <c r="BC15" s="28">
        <f t="shared" si="20"/>
        <v>0</v>
      </c>
      <c r="BD15" s="28">
        <f>SUMIFS(广告明细!$H:$H,广告明细!$D:$D,'2x4面板灯关键词监控'!BD$2,广告明细!$A:$A,'2x4面板灯关键词监控'!$A15)</f>
        <v>0</v>
      </c>
      <c r="BE15" s="28">
        <f>SUMIFS(广告明细!$L:$L,广告明细!$D:$D,'2x4面板灯关键词监控'!BE$2,广告明细!$A:$A,'2x4面板灯关键词监控'!$A15)</f>
        <v>0</v>
      </c>
      <c r="BF15" s="27">
        <f>SUMIFS(data!$D:$D,data!$B:$B,'2x4面板灯关键词监控'!BF$2,data!$A:$A,'2x4面板灯关键词监控'!$A15)</f>
        <v>0</v>
      </c>
      <c r="BG15" s="28">
        <f>SUMIFS(data!$E:$E,data!$B:$B,'2x4面板灯关键词监控'!BG$2,data!$A:$A,'2x4面板灯关键词监控'!$A15)</f>
        <v>0</v>
      </c>
      <c r="BH15" s="28">
        <f>SUMIFS(data!$F:$F,data!$B:$B,'2x4面板灯关键词监控'!BH$2,data!$A:$A,'2x4面板灯关键词监控'!$A15)</f>
        <v>0</v>
      </c>
      <c r="BI15" s="28">
        <f>SUMIFS(data!$G:$G,data!$B:$B,'2x4面板灯关键词监控'!BI$2,data!$A:$A,'2x4面板灯关键词监控'!$A15)</f>
        <v>0</v>
      </c>
      <c r="BJ15" s="28">
        <f>SUMIFS(data!$H:$H,data!$B:$B,'2x4面板灯关键词监控'!BJ$2,data!$A:$A,'2x4面板灯关键词监控'!$A15)</f>
        <v>0</v>
      </c>
      <c r="BK15" s="28">
        <f t="shared" si="21"/>
        <v>0</v>
      </c>
      <c r="BL15" s="28">
        <f>SUMIFS(广告明细!$H:$H,广告明细!$D:$D,'2x4面板灯关键词监控'!BL$2,广告明细!$A:$A,'2x4面板灯关键词监控'!$A15)</f>
        <v>0</v>
      </c>
      <c r="BM15" s="28">
        <f>SUMIFS(广告明细!$L:$L,广告明细!$D:$D,'2x4面板灯关键词监控'!BM$2,广告明细!$A:$A,'2x4面板灯关键词监控'!$A15)</f>
        <v>0</v>
      </c>
      <c r="BN15" s="27">
        <f>SUMIFS(data!$D:$D,data!$B:$B,'2x4面板灯关键词监控'!BN$2,data!$A:$A,'2x4面板灯关键词监控'!$A15)</f>
        <v>0</v>
      </c>
      <c r="BO15" s="28">
        <f>SUMIFS(data!$E:$E,data!$B:$B,'2x4面板灯关键词监控'!BO$2,data!$A:$A,'2x4面板灯关键词监控'!$A15)</f>
        <v>0</v>
      </c>
      <c r="BP15" s="28">
        <f>SUMIFS(data!$F:$F,data!$B:$B,'2x4面板灯关键词监控'!BP$2,data!$A:$A,'2x4面板灯关键词监控'!$A15)</f>
        <v>0</v>
      </c>
      <c r="BQ15" s="28">
        <f>SUMIFS(data!$G:$G,data!$B:$B,'2x4面板灯关键词监控'!BQ$2,data!$A:$A,'2x4面板灯关键词监控'!$A15)</f>
        <v>0</v>
      </c>
      <c r="BR15" s="28">
        <f>SUMIFS(data!$H:$H,data!$B:$B,'2x4面板灯关键词监控'!BR$2,data!$A:$A,'2x4面板灯关键词监控'!$A15)</f>
        <v>0</v>
      </c>
      <c r="BS15" s="28">
        <f t="shared" si="22"/>
        <v>0</v>
      </c>
      <c r="BT15" s="28">
        <f>SUMIFS(广告明细!$H:$H,广告明细!$D:$D,'2x4面板灯关键词监控'!BT$2,广告明细!$A:$A,'2x4面板灯关键词监控'!$A15)</f>
        <v>0</v>
      </c>
      <c r="BU15" s="28">
        <f>SUMIFS(广告明细!$L:$L,广告明细!$D:$D,'2x4面板灯关键词监控'!BU$2,广告明细!$A:$A,'2x4面板灯关键词监控'!$A15)</f>
        <v>0</v>
      </c>
      <c r="BV15" s="27">
        <f>SUMIFS(data!$D:$D,data!$B:$B,'2x4面板灯关键词监控'!BV$2,data!$A:$A,'2x4面板灯关键词监控'!$A15)</f>
        <v>0</v>
      </c>
      <c r="BW15" s="28">
        <f>SUMIFS(data!$E:$E,data!$B:$B,'2x4面板灯关键词监控'!BW$2,data!$A:$A,'2x4面板灯关键词监控'!$A15)</f>
        <v>0</v>
      </c>
      <c r="BX15" s="28">
        <f>SUMIFS(data!$F:$F,data!$B:$B,'2x4面板灯关键词监控'!BX$2,data!$A:$A,'2x4面板灯关键词监控'!$A15)</f>
        <v>0</v>
      </c>
      <c r="BY15" s="28">
        <f>SUMIFS(data!$G:$G,data!$B:$B,'2x4面板灯关键词监控'!BY$2,data!$A:$A,'2x4面板灯关键词监控'!$A15)</f>
        <v>0</v>
      </c>
      <c r="BZ15" s="28">
        <f>SUMIFS(data!$H:$H,data!$B:$B,'2x4面板灯关键词监控'!BZ$2,data!$A:$A,'2x4面板灯关键词监控'!$A15)</f>
        <v>0</v>
      </c>
      <c r="CA15" s="28">
        <f t="array" ref="CA15">IFERROR(CC15/cb,0)</f>
        <v>0</v>
      </c>
      <c r="CB15" s="28">
        <f>SUMIFS(广告明细!$H:$H,广告明细!$D:$D,'2x4面板灯关键词监控'!CB$2,广告明细!$A:$A,'2x4面板灯关键词监控'!$A15)</f>
        <v>0</v>
      </c>
      <c r="CC15" s="28">
        <f>SUMIFS(广告明细!$L:$L,广告明细!$D:$D,'2x4面板灯关键词监控'!CC$2,广告明细!$A:$A,'2x4面板灯关键词监控'!$A15)</f>
        <v>0</v>
      </c>
      <c r="CD15" s="27">
        <f>SUMIFS(data!$D:$D,data!$B:$B,'2x4面板灯关键词监控'!CD$2,data!$A:$A,'2x4面板灯关键词监控'!$A15)</f>
        <v>0</v>
      </c>
      <c r="CE15" s="28">
        <f>SUMIFS(data!$E:$E,data!$B:$B,'2x4面板灯关键词监控'!CE$2,data!$A:$A,'2x4面板灯关键词监控'!$A15)</f>
        <v>0</v>
      </c>
      <c r="CF15" s="28">
        <f>SUMIFS(data!$F:$F,data!$B:$B,'2x4面板灯关键词监控'!CF$2,data!$A:$A,'2x4面板灯关键词监控'!$A15)</f>
        <v>0</v>
      </c>
      <c r="CG15" s="28">
        <f>SUMIFS(data!$G:$G,data!$B:$B,'2x4面板灯关键词监控'!CG$2,data!$A:$A,'2x4面板灯关键词监控'!$A15)</f>
        <v>0</v>
      </c>
      <c r="CH15" s="28">
        <f>SUMIFS(data!$H:$H,data!$B:$B,'2x4面板灯关键词监控'!CH$2,data!$A:$A,'2x4面板灯关键词监控'!$A15)</f>
        <v>0</v>
      </c>
      <c r="CI15" s="28">
        <f t="shared" si="23"/>
        <v>0</v>
      </c>
      <c r="CJ15" s="28">
        <f>SUMIFS(广告明细!$H:$H,广告明细!$D:$D,'2x4面板灯关键词监控'!CJ$2,广告明细!$A:$A,'2x4面板灯关键词监控'!$A15)</f>
        <v>0</v>
      </c>
      <c r="CK15" s="28">
        <f>SUMIFS(广告明细!$L:$L,广告明细!$D:$D,'2x4面板灯关键词监控'!CK$2,广告明细!$A:$A,'2x4面板灯关键词监控'!$A15)</f>
        <v>0</v>
      </c>
      <c r="CL15" s="27">
        <f>SUMIFS(data!$D:$D,data!$B:$B,'2x4面板灯关键词监控'!CL$2,data!$A:$A,'2x4面板灯关键词监控'!$A15)</f>
        <v>0</v>
      </c>
      <c r="CM15" s="28">
        <f>SUMIFS(data!$E:$E,data!$B:$B,'2x4面板灯关键词监控'!CM$2,data!$A:$A,'2x4面板灯关键词监控'!$A15)</f>
        <v>0</v>
      </c>
      <c r="CN15" s="28">
        <f>SUMIFS(data!$F:$F,data!$B:$B,'2x4面板灯关键词监控'!CN$2,data!$A:$A,'2x4面板灯关键词监控'!$A15)</f>
        <v>0</v>
      </c>
      <c r="CO15" s="28">
        <f>SUMIFS(data!$G:$G,data!$B:$B,'2x4面板灯关键词监控'!CO$2,data!$A:$A,'2x4面板灯关键词监控'!$A15)</f>
        <v>0</v>
      </c>
      <c r="CP15" s="28">
        <f>SUMIFS(data!$H:$H,data!$B:$B,'2x4面板灯关键词监控'!CP$2,data!$A:$A,'2x4面板灯关键词监控'!$A15)</f>
        <v>0</v>
      </c>
      <c r="CQ15" s="29">
        <f t="shared" si="24"/>
        <v>0</v>
      </c>
      <c r="CR15" s="28">
        <f>SUMIFS(广告明细!$H:$H,广告明细!$D:$D,'2x4面板灯关键词监控'!CR$2,广告明细!$A:$A,'2x4面板灯关键词监控'!$A15)</f>
        <v>0</v>
      </c>
      <c r="CS15" s="28">
        <f>SUMIFS(广告明细!$L:$L,广告明细!$D:$D,'2x4面板灯关键词监控'!CS$2,广告明细!$A:$A,'2x4面板灯关键词监控'!$A15)</f>
        <v>0</v>
      </c>
      <c r="CT15" s="27">
        <f>SUMIFS(data!$D:$D,data!$B:$B,'2x4面板灯关键词监控'!CT$2,data!$A:$A,'2x4面板灯关键词监控'!$A15)</f>
        <v>0</v>
      </c>
      <c r="CU15" s="28">
        <f>SUMIFS(data!$E:$E,data!$B:$B,'2x4面板灯关键词监控'!CU$2,data!$A:$A,'2x4面板灯关键词监控'!$A15)</f>
        <v>0</v>
      </c>
      <c r="CV15" s="28">
        <f>SUMIFS(data!$F:$F,data!$B:$B,'2x4面板灯关键词监控'!CV$2,data!$A:$A,'2x4面板灯关键词监控'!$A15)</f>
        <v>0</v>
      </c>
      <c r="CW15" s="28">
        <f>SUMIFS(data!$G:$G,data!$B:$B,'2x4面板灯关键词监控'!CW$2,data!$A:$A,'2x4面板灯关键词监控'!$A15)</f>
        <v>0</v>
      </c>
      <c r="CX15" s="28">
        <f>SUMIFS(data!$H:$H,data!$B:$B,'2x4面板灯关键词监控'!CX$2,data!$A:$A,'2x4面板灯关键词监控'!$A15)</f>
        <v>0</v>
      </c>
      <c r="CY15" s="30">
        <f t="shared" si="25"/>
        <v>0</v>
      </c>
      <c r="CZ15" s="28">
        <f>SUMIFS(广告明细!$H:$H,广告明细!$D:$D,'2x4面板灯关键词监控'!CZ$2,广告明细!$A:$A,'2x4面板灯关键词监控'!$A15)</f>
        <v>0</v>
      </c>
      <c r="DA15" s="28">
        <f>SUMIFS(广告明细!$L:$L,广告明细!$D:$D,'2x4面板灯关键词监控'!DA$2,广告明细!$A:$A,'2x4面板灯关键词监控'!$A15)</f>
        <v>0</v>
      </c>
      <c r="DB15" s="27">
        <f>SUMIFS(data!$D:$D,data!$B:$B,'2x4面板灯关键词监控'!DB$2,data!$A:$A,'2x4面板灯关键词监控'!$A15)</f>
        <v>0</v>
      </c>
      <c r="DC15" s="28">
        <f>SUMIFS(data!$E:$E,data!$B:$B,'2x4面板灯关键词监控'!DC$2,data!$A:$A,'2x4面板灯关键词监控'!$A15)</f>
        <v>0</v>
      </c>
      <c r="DD15" s="28">
        <f>SUMIFS(data!$F:$F,data!$B:$B,'2x4面板灯关键词监控'!DD$2,data!$A:$A,'2x4面板灯关键词监控'!$A15)</f>
        <v>0</v>
      </c>
      <c r="DE15" s="28">
        <f>SUMIFS(data!$G:$G,data!$B:$B,'2x4面板灯关键词监控'!DE$2,data!$A:$A,'2x4面板灯关键词监控'!$A15)</f>
        <v>0</v>
      </c>
      <c r="DF15" s="28">
        <f>SUMIFS(data!$H:$H,data!$B:$B,'2x4面板灯关键词监控'!DF$2,data!$A:$A,'2x4面板灯关键词监控'!$A15)</f>
        <v>0</v>
      </c>
      <c r="DG15" s="28">
        <f t="shared" si="26"/>
        <v>0</v>
      </c>
      <c r="DH15" s="28">
        <f>SUMIFS(广告明细!$H:$H,广告明细!$D:$D,'2x4面板灯关键词监控'!DH$2,广告明细!$A:$A,'2x4面板灯关键词监控'!$A15)</f>
        <v>0</v>
      </c>
      <c r="DI15" s="28">
        <f>SUMIFS(广告明细!$L:$L,广告明细!$D:$D,'2x4面板灯关键词监控'!DI$2,广告明细!$A:$A,'2x4面板灯关键词监控'!$A15)</f>
        <v>0</v>
      </c>
    </row>
    <row r="16" spans="1:113" ht="17" customHeight="1">
      <c r="A16" s="26">
        <v>44820</v>
      </c>
      <c r="B16" s="27">
        <f>SUMIFS(data!$D:$D,data!$B:$B,'2x4面板灯关键词监控'!B$2,data!$A:$A,'2x4面板灯关键词监控'!$A16)</f>
        <v>0</v>
      </c>
      <c r="C16" s="28">
        <f>SUMIFS(data!$E:$E,data!$B:$B,'2x4面板灯关键词监控'!$C$2,data!$A:$A,'2x4面板灯关键词监控'!$A16)</f>
        <v>0</v>
      </c>
      <c r="D16" s="28">
        <f>SUMIFS(data!$F:$F,data!$B:$B,'2x4面板灯关键词监控'!D$2,data!$A:$A,'2x4面板灯关键词监控'!$A16)</f>
        <v>0</v>
      </c>
      <c r="E16" s="28">
        <f>SUMIFS(data!$G:$G,data!$B:$B,'2x4面板灯关键词监控'!E$2,data!$A:$A,'2x4面板灯关键词监控'!$A16)</f>
        <v>0</v>
      </c>
      <c r="F16" s="28">
        <f>SUMIFS(data!$H:$H,data!$B:$B,'2x4面板灯关键词监控'!F$2,data!$A:$A,'2x4面板灯关键词监控'!$A16)</f>
        <v>0</v>
      </c>
      <c r="G16" s="28">
        <f t="shared" si="14"/>
        <v>0</v>
      </c>
      <c r="H16" s="28">
        <f>SUMIFS(广告明细!$H:$H,广告明细!$D:$D,'2x4面板灯关键词监控'!H$2,广告明细!$A:$A,'2x4面板灯关键词监控'!$A16)</f>
        <v>0</v>
      </c>
      <c r="I16" s="28">
        <f>SUMIFS(广告明细!$L:$L,广告明细!$D:$D,'2x4面板灯关键词监控'!I$2,广告明细!$A:$A,'2x4面板灯关键词监控'!$A16)</f>
        <v>0</v>
      </c>
      <c r="J16" s="27">
        <f>SUMIFS(data!$D:$D,data!$B:$B,'2x4面板灯关键词监控'!J$2,data!$A:$A,'2x4面板灯关键词监控'!$A16)</f>
        <v>0</v>
      </c>
      <c r="K16" s="28">
        <f>SUMIFS(data!$E:$E,data!$B:$B,'2x4面板灯关键词监控'!K$2,data!$A:$A,'2x4面板灯关键词监控'!$A16)</f>
        <v>0</v>
      </c>
      <c r="L16" s="28">
        <f>SUMIFS(data!$F:$F,data!$B:$B,'2x4面板灯关键词监控'!L$2,data!$A:$A,'2x4面板灯关键词监控'!$A16)</f>
        <v>0</v>
      </c>
      <c r="M16" s="28">
        <f>SUMIFS(data!$G:$G,data!$B:$B,'2x4面板灯关键词监控'!M$2,data!$A:$A,'2x4面板灯关键词监控'!$A16)</f>
        <v>0</v>
      </c>
      <c r="N16" s="28">
        <f>SUMIFS(data!$H:$H,data!$B:$B,'2x4面板灯关键词监控'!N$2,data!$A:$A,'2x4面板灯关键词监控'!$A16)</f>
        <v>0</v>
      </c>
      <c r="O16" s="28">
        <f t="shared" si="15"/>
        <v>0</v>
      </c>
      <c r="P16" s="28">
        <f>SUMIFS(广告明细!$H:$H,广告明细!$D:$D,'2x4面板灯关键词监控'!P$2,广告明细!$A:$A,'2x4面板灯关键词监控'!$A16)</f>
        <v>0</v>
      </c>
      <c r="Q16" s="28">
        <f>SUMIFS(广告明细!$L:$L,广告明细!$D:$D,'2x4面板灯关键词监控'!Q$2,广告明细!$A:$A,'2x4面板灯关键词监控'!$A16)</f>
        <v>0</v>
      </c>
      <c r="R16" s="27">
        <f>SUMIFS(data!$D:$D,data!$B:$B,'2x4面板灯关键词监控'!R$2,data!$A:$A,'2x4面板灯关键词监控'!$A16)</f>
        <v>0</v>
      </c>
      <c r="S16" s="28">
        <f>SUMIFS(data!$E:$E,data!$B:$B,'2x4面板灯关键词监控'!S$2,data!$A:$A,'2x4面板灯关键词监控'!$A16)</f>
        <v>0</v>
      </c>
      <c r="T16" s="28">
        <f>SUMIFS(data!$F:$F,data!$B:$B,'2x4面板灯关键词监控'!T$2,data!$A:$A,'2x4面板灯关键词监控'!$A16)</f>
        <v>0</v>
      </c>
      <c r="U16" s="28">
        <f>SUMIFS(data!$G:$G,data!$B:$B,'2x4面板灯关键词监控'!U$2,data!$A:$A,'2x4面板灯关键词监控'!$A16)</f>
        <v>0</v>
      </c>
      <c r="V16" s="28">
        <f>SUMIFS(data!$H:$H,data!$B:$B,'2x4面板灯关键词监控'!V$2,data!$A:$A,'2x4面板灯关键词监控'!$A16)</f>
        <v>0</v>
      </c>
      <c r="W16" s="28">
        <f t="shared" si="16"/>
        <v>0</v>
      </c>
      <c r="X16" s="28">
        <f>SUMIFS(广告明细!$H:$H,广告明细!$D:$D,'2x4面板灯关键词监控'!X$2,广告明细!$A:$A,'2x4面板灯关键词监控'!$A16)</f>
        <v>0</v>
      </c>
      <c r="Y16" s="28">
        <f>SUMIFS(广告明细!$L:$L,广告明细!$D:$D,'2x4面板灯关键词监控'!Y$2,广告明细!$A:$A,'2x4面板灯关键词监控'!$A16)</f>
        <v>0</v>
      </c>
      <c r="Z16" s="27">
        <f>SUMIFS(data!$D:$D,data!$B:$B,'2x4面板灯关键词监控'!Z$2,data!$A:$A,'2x4面板灯关键词监控'!$A16)</f>
        <v>0</v>
      </c>
      <c r="AA16" s="28">
        <f>SUMIFS(data!$E:$E,data!$B:$B,'2x4面板灯关键词监控'!AA$2,data!$A:$A,'2x4面板灯关键词监控'!$A16)</f>
        <v>0</v>
      </c>
      <c r="AB16" s="28">
        <f>SUMIFS(data!$F:$F,data!$B:$B,'2x4面板灯关键词监控'!AB$2,data!$A:$A,'2x4面板灯关键词监控'!$A16)</f>
        <v>0</v>
      </c>
      <c r="AC16" s="28">
        <f>SUMIFS(data!$G:$G,data!$B:$B,'2x4面板灯关键词监控'!AC$2,data!$A:$A,'2x4面板灯关键词监控'!$A16)</f>
        <v>0</v>
      </c>
      <c r="AD16" s="28">
        <f>SUMIFS(data!$H:$H,data!$B:$B,'2x4面板灯关键词监控'!AD$2,data!$A:$A,'2x4面板灯关键词监控'!$A16)</f>
        <v>0</v>
      </c>
      <c r="AE16" s="28">
        <f t="shared" si="17"/>
        <v>0</v>
      </c>
      <c r="AF16" s="28">
        <f>SUMIFS(广告明细!$H:$H,广告明细!$D:$D,'2x4面板灯关键词监控'!AF$2,广告明细!$A:$A,'2x4面板灯关键词监控'!$A16)</f>
        <v>0</v>
      </c>
      <c r="AG16" s="28">
        <f>SUMIFS(广告明细!$L:$L,广告明细!$D:$D,'2x4面板灯关键词监控'!AG$2,广告明细!$A:$A,'2x4面板灯关键词监控'!$A16)</f>
        <v>0</v>
      </c>
      <c r="AH16" s="27">
        <f>SUMIFS(data!$D:$D,data!$B:$B,'2x4面板灯关键词监控'!AH$2,data!$A:$A,'2x4面板灯关键词监控'!$A16)</f>
        <v>0</v>
      </c>
      <c r="AI16" s="28">
        <f>SUMIFS(data!$E:$E,data!$B:$B,'2x4面板灯关键词监控'!AI$2,data!$A:$A,'2x4面板灯关键词监控'!$A16)</f>
        <v>0</v>
      </c>
      <c r="AJ16" s="28">
        <f>SUMIFS(data!$F:$F,data!$B:$B,'2x4面板灯关键词监控'!AJ$2,data!$A:$A,'2x4面板灯关键词监控'!$A16)</f>
        <v>0</v>
      </c>
      <c r="AK16" s="28">
        <f>SUMIFS(data!$G:$G,data!$B:$B,'2x4面板灯关键词监控'!AK$2,data!$A:$A,'2x4面板灯关键词监控'!$A16)</f>
        <v>0</v>
      </c>
      <c r="AL16" s="28">
        <f>SUMIFS(data!$H:$H,data!$B:$B,'2x4面板灯关键词监控'!AL$2,data!$A:$A,'2x4面板灯关键词监控'!$A16)</f>
        <v>0</v>
      </c>
      <c r="AM16" s="28">
        <f t="shared" si="18"/>
        <v>0</v>
      </c>
      <c r="AN16" s="28">
        <f>SUMIFS(广告明细!$H:$H,广告明细!$D:$D,'2x4面板灯关键词监控'!AN$2,广告明细!$A:$A,'2x4面板灯关键词监控'!$A16)</f>
        <v>0</v>
      </c>
      <c r="AO16" s="28">
        <f>SUMIFS(广告明细!$L:$L,广告明细!$D:$D,'2x4面板灯关键词监控'!AO$2,广告明细!$A:$A,'2x4面板灯关键词监控'!$A16)</f>
        <v>0</v>
      </c>
      <c r="AP16" s="27">
        <f>SUMIFS(data!$D:$D,data!$B:$B,'2x4面板灯关键词监控'!AP$2,data!$A:$A,'2x4面板灯关键词监控'!$A16)</f>
        <v>0</v>
      </c>
      <c r="AQ16" s="28">
        <f>SUMIFS(data!$E:$E,data!$B:$B,'2x4面板灯关键词监控'!AQ$2,data!$A:$A,'2x4面板灯关键词监控'!$A16)</f>
        <v>0</v>
      </c>
      <c r="AR16" s="28">
        <f>SUMIFS(data!$F:$F,data!$B:$B,'2x4面板灯关键词监控'!AR$2,data!$A:$A,'2x4面板灯关键词监控'!$A16)</f>
        <v>0</v>
      </c>
      <c r="AS16" s="28">
        <f>SUMIFS(data!$G:$G,data!$B:$B,'2x4面板灯关键词监控'!AS$2,data!$A:$A,'2x4面板灯关键词监控'!$A16)</f>
        <v>0</v>
      </c>
      <c r="AT16" s="28">
        <f>SUMIFS(data!$H:$H,data!$B:$B,'2x4面板灯关键词监控'!AT$2,data!$A:$A,'2x4面板灯关键词监控'!$A16)</f>
        <v>0</v>
      </c>
      <c r="AU16" s="28">
        <f t="shared" si="19"/>
        <v>0</v>
      </c>
      <c r="AV16" s="28">
        <f>SUMIFS(广告明细!$H:$H,广告明细!$D:$D,'2x4面板灯关键词监控'!AV$2,广告明细!$A:$A,'2x4面板灯关键词监控'!$A16)</f>
        <v>0</v>
      </c>
      <c r="AW16" s="28">
        <f>SUMIFS(广告明细!$L:$L,广告明细!$D:$D,'2x4面板灯关键词监控'!AW$2,广告明细!$A:$A,'2x4面板灯关键词监控'!$A16)</f>
        <v>0</v>
      </c>
      <c r="AX16" s="27">
        <f>SUMIFS(data!$D:$D,data!$B:$B,'2x4面板灯关键词监控'!AX$2,data!$A:$A,'2x4面板灯关键词监控'!$A16)</f>
        <v>0</v>
      </c>
      <c r="AY16" s="28">
        <f>SUMIFS(data!$E:$E,data!$B:$B,'2x4面板灯关键词监控'!AY$2,data!$A:$A,'2x4面板灯关键词监控'!$A16)</f>
        <v>0</v>
      </c>
      <c r="AZ16" s="28">
        <f>SUMIFS(data!$F:$F,data!$B:$B,'2x4面板灯关键词监控'!AZ$2,data!$A:$A,'2x4面板灯关键词监控'!$A16)</f>
        <v>0</v>
      </c>
      <c r="BA16" s="28">
        <f>SUMIFS(data!$G:$G,data!$B:$B,'2x4面板灯关键词监控'!BA$2,data!$A:$A,'2x4面板灯关键词监控'!$A16)</f>
        <v>0</v>
      </c>
      <c r="BB16" s="28">
        <f>SUMIFS(data!$H:$H,data!$B:$B,'2x4面板灯关键词监控'!BB$2,data!$A:$A,'2x4面板灯关键词监控'!$A16)</f>
        <v>0</v>
      </c>
      <c r="BC16" s="28">
        <f t="shared" si="20"/>
        <v>0</v>
      </c>
      <c r="BD16" s="28">
        <f>SUMIFS(广告明细!$H:$H,广告明细!$D:$D,'2x4面板灯关键词监控'!BD$2,广告明细!$A:$A,'2x4面板灯关键词监控'!$A16)</f>
        <v>0</v>
      </c>
      <c r="BE16" s="28">
        <f>SUMIFS(广告明细!$L:$L,广告明细!$D:$D,'2x4面板灯关键词监控'!BE$2,广告明细!$A:$A,'2x4面板灯关键词监控'!$A16)</f>
        <v>0</v>
      </c>
      <c r="BF16" s="27">
        <f>SUMIFS(data!$D:$D,data!$B:$B,'2x4面板灯关键词监控'!BF$2,data!$A:$A,'2x4面板灯关键词监控'!$A16)</f>
        <v>0</v>
      </c>
      <c r="BG16" s="28">
        <f>SUMIFS(data!$E:$E,data!$B:$B,'2x4面板灯关键词监控'!BG$2,data!$A:$A,'2x4面板灯关键词监控'!$A16)</f>
        <v>0</v>
      </c>
      <c r="BH16" s="28">
        <f>SUMIFS(data!$F:$F,data!$B:$B,'2x4面板灯关键词监控'!BH$2,data!$A:$A,'2x4面板灯关键词监控'!$A16)</f>
        <v>0</v>
      </c>
      <c r="BI16" s="28">
        <f>SUMIFS(data!$G:$G,data!$B:$B,'2x4面板灯关键词监控'!BI$2,data!$A:$A,'2x4面板灯关键词监控'!$A16)</f>
        <v>0</v>
      </c>
      <c r="BJ16" s="28">
        <f>SUMIFS(data!$H:$H,data!$B:$B,'2x4面板灯关键词监控'!BJ$2,data!$A:$A,'2x4面板灯关键词监控'!$A16)</f>
        <v>0</v>
      </c>
      <c r="BK16" s="28">
        <f t="shared" si="21"/>
        <v>0</v>
      </c>
      <c r="BL16" s="28">
        <f>SUMIFS(广告明细!$H:$H,广告明细!$D:$D,'2x4面板灯关键词监控'!BL$2,广告明细!$A:$A,'2x4面板灯关键词监控'!$A16)</f>
        <v>0</v>
      </c>
      <c r="BM16" s="28">
        <f>SUMIFS(广告明细!$L:$L,广告明细!$D:$D,'2x4面板灯关键词监控'!BM$2,广告明细!$A:$A,'2x4面板灯关键词监控'!$A16)</f>
        <v>0</v>
      </c>
      <c r="BN16" s="27">
        <f>SUMIFS(data!$D:$D,data!$B:$B,'2x4面板灯关键词监控'!BN$2,data!$A:$A,'2x4面板灯关键词监控'!$A16)</f>
        <v>0</v>
      </c>
      <c r="BO16" s="28">
        <f>SUMIFS(data!$E:$E,data!$B:$B,'2x4面板灯关键词监控'!BO$2,data!$A:$A,'2x4面板灯关键词监控'!$A16)</f>
        <v>0</v>
      </c>
      <c r="BP16" s="28">
        <f>SUMIFS(data!$F:$F,data!$B:$B,'2x4面板灯关键词监控'!BP$2,data!$A:$A,'2x4面板灯关键词监控'!$A16)</f>
        <v>0</v>
      </c>
      <c r="BQ16" s="28">
        <f>SUMIFS(data!$G:$G,data!$B:$B,'2x4面板灯关键词监控'!BQ$2,data!$A:$A,'2x4面板灯关键词监控'!$A16)</f>
        <v>0</v>
      </c>
      <c r="BR16" s="28">
        <f>SUMIFS(data!$H:$H,data!$B:$B,'2x4面板灯关键词监控'!BR$2,data!$A:$A,'2x4面板灯关键词监控'!$A16)</f>
        <v>0</v>
      </c>
      <c r="BS16" s="28">
        <f t="shared" si="22"/>
        <v>0</v>
      </c>
      <c r="BT16" s="28">
        <f>SUMIFS(广告明细!$H:$H,广告明细!$D:$D,'2x4面板灯关键词监控'!BT$2,广告明细!$A:$A,'2x4面板灯关键词监控'!$A16)</f>
        <v>0</v>
      </c>
      <c r="BU16" s="28">
        <f>SUMIFS(广告明细!$L:$L,广告明细!$D:$D,'2x4面板灯关键词监控'!BU$2,广告明细!$A:$A,'2x4面板灯关键词监控'!$A16)</f>
        <v>0</v>
      </c>
      <c r="BV16" s="27">
        <f>SUMIFS(data!$D:$D,data!$B:$B,'2x4面板灯关键词监控'!BV$2,data!$A:$A,'2x4面板灯关键词监控'!$A16)</f>
        <v>0</v>
      </c>
      <c r="BW16" s="28">
        <f>SUMIFS(data!$E:$E,data!$B:$B,'2x4面板灯关键词监控'!BW$2,data!$A:$A,'2x4面板灯关键词监控'!$A16)</f>
        <v>0</v>
      </c>
      <c r="BX16" s="28">
        <f>SUMIFS(data!$F:$F,data!$B:$B,'2x4面板灯关键词监控'!BX$2,data!$A:$A,'2x4面板灯关键词监控'!$A16)</f>
        <v>0</v>
      </c>
      <c r="BY16" s="28">
        <f>SUMIFS(data!$G:$G,data!$B:$B,'2x4面板灯关键词监控'!BY$2,data!$A:$A,'2x4面板灯关键词监控'!$A16)</f>
        <v>0</v>
      </c>
      <c r="BZ16" s="28">
        <f>SUMIFS(data!$H:$H,data!$B:$B,'2x4面板灯关键词监控'!BZ$2,data!$A:$A,'2x4面板灯关键词监控'!$A16)</f>
        <v>0</v>
      </c>
      <c r="CA16" s="28">
        <f t="array" ref="CA16">IFERROR(CC16/cb,0)</f>
        <v>0</v>
      </c>
      <c r="CB16" s="28">
        <f>SUMIFS(广告明细!$H:$H,广告明细!$D:$D,'2x4面板灯关键词监控'!CB$2,广告明细!$A:$A,'2x4面板灯关键词监控'!$A16)</f>
        <v>0</v>
      </c>
      <c r="CC16" s="28">
        <f>SUMIFS(广告明细!$L:$L,广告明细!$D:$D,'2x4面板灯关键词监控'!CC$2,广告明细!$A:$A,'2x4面板灯关键词监控'!$A16)</f>
        <v>0</v>
      </c>
      <c r="CD16" s="27">
        <f>SUMIFS(data!$D:$D,data!$B:$B,'2x4面板灯关键词监控'!CD$2,data!$A:$A,'2x4面板灯关键词监控'!$A16)</f>
        <v>0</v>
      </c>
      <c r="CE16" s="28">
        <f>SUMIFS(data!$E:$E,data!$B:$B,'2x4面板灯关键词监控'!CE$2,data!$A:$A,'2x4面板灯关键词监控'!$A16)</f>
        <v>0</v>
      </c>
      <c r="CF16" s="28">
        <f>SUMIFS(data!$F:$F,data!$B:$B,'2x4面板灯关键词监控'!CF$2,data!$A:$A,'2x4面板灯关键词监控'!$A16)</f>
        <v>0</v>
      </c>
      <c r="CG16" s="28">
        <f>SUMIFS(data!$G:$G,data!$B:$B,'2x4面板灯关键词监控'!CG$2,data!$A:$A,'2x4面板灯关键词监控'!$A16)</f>
        <v>0</v>
      </c>
      <c r="CH16" s="28">
        <f>SUMIFS(data!$H:$H,data!$B:$B,'2x4面板灯关键词监控'!CH$2,data!$A:$A,'2x4面板灯关键词监控'!$A16)</f>
        <v>0</v>
      </c>
      <c r="CI16" s="28">
        <f t="shared" si="23"/>
        <v>0</v>
      </c>
      <c r="CJ16" s="28">
        <f>SUMIFS(广告明细!$H:$H,广告明细!$D:$D,'2x4面板灯关键词监控'!CJ$2,广告明细!$A:$A,'2x4面板灯关键词监控'!$A16)</f>
        <v>0</v>
      </c>
      <c r="CK16" s="28">
        <f>SUMIFS(广告明细!$L:$L,广告明细!$D:$D,'2x4面板灯关键词监控'!CK$2,广告明细!$A:$A,'2x4面板灯关键词监控'!$A16)</f>
        <v>0</v>
      </c>
      <c r="CL16" s="27">
        <f>SUMIFS(data!$D:$D,data!$B:$B,'2x4面板灯关键词监控'!CL$2,data!$A:$A,'2x4面板灯关键词监控'!$A16)</f>
        <v>0</v>
      </c>
      <c r="CM16" s="28">
        <f>SUMIFS(data!$E:$E,data!$B:$B,'2x4面板灯关键词监控'!CM$2,data!$A:$A,'2x4面板灯关键词监控'!$A16)</f>
        <v>0</v>
      </c>
      <c r="CN16" s="28">
        <f>SUMIFS(data!$F:$F,data!$B:$B,'2x4面板灯关键词监控'!CN$2,data!$A:$A,'2x4面板灯关键词监控'!$A16)</f>
        <v>0</v>
      </c>
      <c r="CO16" s="28">
        <f>SUMIFS(data!$G:$G,data!$B:$B,'2x4面板灯关键词监控'!CO$2,data!$A:$A,'2x4面板灯关键词监控'!$A16)</f>
        <v>0</v>
      </c>
      <c r="CP16" s="28">
        <f>SUMIFS(data!$H:$H,data!$B:$B,'2x4面板灯关键词监控'!CP$2,data!$A:$A,'2x4面板灯关键词监控'!$A16)</f>
        <v>0</v>
      </c>
      <c r="CQ16" s="29">
        <f t="shared" si="24"/>
        <v>0</v>
      </c>
      <c r="CR16" s="28">
        <f>SUMIFS(广告明细!$H:$H,广告明细!$D:$D,'2x4面板灯关键词监控'!CR$2,广告明细!$A:$A,'2x4面板灯关键词监控'!$A16)</f>
        <v>0</v>
      </c>
      <c r="CS16" s="28">
        <f>SUMIFS(广告明细!$L:$L,广告明细!$D:$D,'2x4面板灯关键词监控'!CS$2,广告明细!$A:$A,'2x4面板灯关键词监控'!$A16)</f>
        <v>0</v>
      </c>
      <c r="CT16" s="27">
        <f>SUMIFS(data!$D:$D,data!$B:$B,'2x4面板灯关键词监控'!CT$2,data!$A:$A,'2x4面板灯关键词监控'!$A16)</f>
        <v>0</v>
      </c>
      <c r="CU16" s="28">
        <f>SUMIFS(data!$E:$E,data!$B:$B,'2x4面板灯关键词监控'!CU$2,data!$A:$A,'2x4面板灯关键词监控'!$A16)</f>
        <v>0</v>
      </c>
      <c r="CV16" s="28">
        <f>SUMIFS(data!$F:$F,data!$B:$B,'2x4面板灯关键词监控'!CV$2,data!$A:$A,'2x4面板灯关键词监控'!$A16)</f>
        <v>0</v>
      </c>
      <c r="CW16" s="28">
        <f>SUMIFS(data!$G:$G,data!$B:$B,'2x4面板灯关键词监控'!CW$2,data!$A:$A,'2x4面板灯关键词监控'!$A16)</f>
        <v>0</v>
      </c>
      <c r="CX16" s="28">
        <f>SUMIFS(data!$H:$H,data!$B:$B,'2x4面板灯关键词监控'!CX$2,data!$A:$A,'2x4面板灯关键词监控'!$A16)</f>
        <v>0</v>
      </c>
      <c r="CY16" s="30">
        <f t="shared" si="25"/>
        <v>0</v>
      </c>
      <c r="CZ16" s="28">
        <f>SUMIFS(广告明细!$H:$H,广告明细!$D:$D,'2x4面板灯关键词监控'!CZ$2,广告明细!$A:$A,'2x4面板灯关键词监控'!$A16)</f>
        <v>0</v>
      </c>
      <c r="DA16" s="28">
        <f>SUMIFS(广告明细!$L:$L,广告明细!$D:$D,'2x4面板灯关键词监控'!DA$2,广告明细!$A:$A,'2x4面板灯关键词监控'!$A16)</f>
        <v>0</v>
      </c>
      <c r="DB16" s="27">
        <f>SUMIFS(data!$D:$D,data!$B:$B,'2x4面板灯关键词监控'!DB$2,data!$A:$A,'2x4面板灯关键词监控'!$A16)</f>
        <v>0</v>
      </c>
      <c r="DC16" s="28">
        <f>SUMIFS(data!$E:$E,data!$B:$B,'2x4面板灯关键词监控'!DC$2,data!$A:$A,'2x4面板灯关键词监控'!$A16)</f>
        <v>0</v>
      </c>
      <c r="DD16" s="28">
        <f>SUMIFS(data!$F:$F,data!$B:$B,'2x4面板灯关键词监控'!DD$2,data!$A:$A,'2x4面板灯关键词监控'!$A16)</f>
        <v>0</v>
      </c>
      <c r="DE16" s="28">
        <f>SUMIFS(data!$G:$G,data!$B:$B,'2x4面板灯关键词监控'!DE$2,data!$A:$A,'2x4面板灯关键词监控'!$A16)</f>
        <v>0</v>
      </c>
      <c r="DF16" s="28">
        <f>SUMIFS(data!$H:$H,data!$B:$B,'2x4面板灯关键词监控'!DF$2,data!$A:$A,'2x4面板灯关键词监控'!$A16)</f>
        <v>0</v>
      </c>
      <c r="DG16" s="28">
        <f t="shared" si="26"/>
        <v>0</v>
      </c>
      <c r="DH16" s="28">
        <f>SUMIFS(广告明细!$H:$H,广告明细!$D:$D,'2x4面板灯关键词监控'!DH$2,广告明细!$A:$A,'2x4面板灯关键词监控'!$A16)</f>
        <v>0</v>
      </c>
      <c r="DI16" s="28">
        <f>SUMIFS(广告明细!$L:$L,广告明细!$D:$D,'2x4面板灯关键词监控'!DI$2,广告明细!$A:$A,'2x4面板灯关键词监控'!$A16)</f>
        <v>0</v>
      </c>
    </row>
    <row r="17" spans="1:113" ht="17" customHeight="1">
      <c r="A17" s="26">
        <v>44821</v>
      </c>
      <c r="B17" s="27">
        <f>SUMIFS(data!$D:$D,data!$B:$B,'2x4面板灯关键词监控'!B$2,data!$A:$A,'2x4面板灯关键词监控'!$A17)</f>
        <v>0</v>
      </c>
      <c r="C17" s="28">
        <f>SUMIFS(data!$E:$E,data!$B:$B,'2x4面板灯关键词监控'!$C$2,data!$A:$A,'2x4面板灯关键词监控'!$A17)</f>
        <v>0</v>
      </c>
      <c r="D17" s="28">
        <f>SUMIFS(data!$F:$F,data!$B:$B,'2x4面板灯关键词监控'!D$2,data!$A:$A,'2x4面板灯关键词监控'!$A17)</f>
        <v>0</v>
      </c>
      <c r="E17" s="28">
        <f>SUMIFS(data!$G:$G,data!$B:$B,'2x4面板灯关键词监控'!E$2,data!$A:$A,'2x4面板灯关键词监控'!$A17)</f>
        <v>0</v>
      </c>
      <c r="F17" s="28">
        <f>SUMIFS(data!$H:$H,data!$B:$B,'2x4面板灯关键词监控'!F$2,data!$A:$A,'2x4面板灯关键词监控'!$A17)</f>
        <v>0</v>
      </c>
      <c r="G17" s="28">
        <f t="shared" si="14"/>
        <v>0</v>
      </c>
      <c r="H17" s="28">
        <f>SUMIFS(广告明细!$H:$H,广告明细!$D:$D,'2x4面板灯关键词监控'!H$2,广告明细!$A:$A,'2x4面板灯关键词监控'!$A17)</f>
        <v>0</v>
      </c>
      <c r="I17" s="28">
        <f>SUMIFS(广告明细!$L:$L,广告明细!$D:$D,'2x4面板灯关键词监控'!I$2,广告明细!$A:$A,'2x4面板灯关键词监控'!$A17)</f>
        <v>0</v>
      </c>
      <c r="J17" s="27">
        <f>SUMIFS(data!$D:$D,data!$B:$B,'2x4面板灯关键词监控'!J$2,data!$A:$A,'2x4面板灯关键词监控'!$A17)</f>
        <v>0</v>
      </c>
      <c r="K17" s="28">
        <f>SUMIFS(data!$E:$E,data!$B:$B,'2x4面板灯关键词监控'!K$2,data!$A:$A,'2x4面板灯关键词监控'!$A17)</f>
        <v>0</v>
      </c>
      <c r="L17" s="28">
        <f>SUMIFS(data!$F:$F,data!$B:$B,'2x4面板灯关键词监控'!L$2,data!$A:$A,'2x4面板灯关键词监控'!$A17)</f>
        <v>0</v>
      </c>
      <c r="M17" s="28">
        <f>SUMIFS(data!$G:$G,data!$B:$B,'2x4面板灯关键词监控'!M$2,data!$A:$A,'2x4面板灯关键词监控'!$A17)</f>
        <v>0</v>
      </c>
      <c r="N17" s="28">
        <f>SUMIFS(data!$H:$H,data!$B:$B,'2x4面板灯关键词监控'!N$2,data!$A:$A,'2x4面板灯关键词监控'!$A17)</f>
        <v>0</v>
      </c>
      <c r="O17" s="28">
        <f t="shared" si="15"/>
        <v>0</v>
      </c>
      <c r="P17" s="28">
        <f>SUMIFS(广告明细!$H:$H,广告明细!$D:$D,'2x4面板灯关键词监控'!P$2,广告明细!$A:$A,'2x4面板灯关键词监控'!$A17)</f>
        <v>0</v>
      </c>
      <c r="Q17" s="28">
        <f>SUMIFS(广告明细!$L:$L,广告明细!$D:$D,'2x4面板灯关键词监控'!Q$2,广告明细!$A:$A,'2x4面板灯关键词监控'!$A17)</f>
        <v>0</v>
      </c>
      <c r="R17" s="27">
        <f>SUMIFS(data!$D:$D,data!$B:$B,'2x4面板灯关键词监控'!R$2,data!$A:$A,'2x4面板灯关键词监控'!$A17)</f>
        <v>0</v>
      </c>
      <c r="S17" s="28">
        <f>SUMIFS(data!$E:$E,data!$B:$B,'2x4面板灯关键词监控'!S$2,data!$A:$A,'2x4面板灯关键词监控'!$A17)</f>
        <v>0</v>
      </c>
      <c r="T17" s="28">
        <f>SUMIFS(data!$F:$F,data!$B:$B,'2x4面板灯关键词监控'!T$2,data!$A:$A,'2x4面板灯关键词监控'!$A17)</f>
        <v>0</v>
      </c>
      <c r="U17" s="28">
        <f>SUMIFS(data!$G:$G,data!$B:$B,'2x4面板灯关键词监控'!U$2,data!$A:$A,'2x4面板灯关键词监控'!$A17)</f>
        <v>0</v>
      </c>
      <c r="V17" s="28">
        <f>SUMIFS(data!$H:$H,data!$B:$B,'2x4面板灯关键词监控'!V$2,data!$A:$A,'2x4面板灯关键词监控'!$A17)</f>
        <v>0</v>
      </c>
      <c r="W17" s="28">
        <f t="shared" si="16"/>
        <v>0</v>
      </c>
      <c r="X17" s="28">
        <f>SUMIFS(广告明细!$H:$H,广告明细!$D:$D,'2x4面板灯关键词监控'!X$2,广告明细!$A:$A,'2x4面板灯关键词监控'!$A17)</f>
        <v>0</v>
      </c>
      <c r="Y17" s="28">
        <f>SUMIFS(广告明细!$L:$L,广告明细!$D:$D,'2x4面板灯关键词监控'!Y$2,广告明细!$A:$A,'2x4面板灯关键词监控'!$A17)</f>
        <v>0</v>
      </c>
      <c r="Z17" s="27">
        <f>SUMIFS(data!$D:$D,data!$B:$B,'2x4面板灯关键词监控'!Z$2,data!$A:$A,'2x4面板灯关键词监控'!$A17)</f>
        <v>0</v>
      </c>
      <c r="AA17" s="28">
        <f>SUMIFS(data!$E:$E,data!$B:$B,'2x4面板灯关键词监控'!AA$2,data!$A:$A,'2x4面板灯关键词监控'!$A17)</f>
        <v>0</v>
      </c>
      <c r="AB17" s="28">
        <f>SUMIFS(data!$F:$F,data!$B:$B,'2x4面板灯关键词监控'!AB$2,data!$A:$A,'2x4面板灯关键词监控'!$A17)</f>
        <v>0</v>
      </c>
      <c r="AC17" s="28">
        <f>SUMIFS(data!$G:$G,data!$B:$B,'2x4面板灯关键词监控'!AC$2,data!$A:$A,'2x4面板灯关键词监控'!$A17)</f>
        <v>0</v>
      </c>
      <c r="AD17" s="28">
        <f>SUMIFS(data!$H:$H,data!$B:$B,'2x4面板灯关键词监控'!AD$2,data!$A:$A,'2x4面板灯关键词监控'!$A17)</f>
        <v>0</v>
      </c>
      <c r="AE17" s="28">
        <f t="shared" si="17"/>
        <v>0</v>
      </c>
      <c r="AF17" s="28">
        <f>SUMIFS(广告明细!$H:$H,广告明细!$D:$D,'2x4面板灯关键词监控'!AF$2,广告明细!$A:$A,'2x4面板灯关键词监控'!$A17)</f>
        <v>0</v>
      </c>
      <c r="AG17" s="28">
        <f>SUMIFS(广告明细!$L:$L,广告明细!$D:$D,'2x4面板灯关键词监控'!AG$2,广告明细!$A:$A,'2x4面板灯关键词监控'!$A17)</f>
        <v>0</v>
      </c>
      <c r="AH17" s="27">
        <f>SUMIFS(data!$D:$D,data!$B:$B,'2x4面板灯关键词监控'!AH$2,data!$A:$A,'2x4面板灯关键词监控'!$A17)</f>
        <v>0</v>
      </c>
      <c r="AI17" s="28">
        <f>SUMIFS(data!$E:$E,data!$B:$B,'2x4面板灯关键词监控'!AI$2,data!$A:$A,'2x4面板灯关键词监控'!$A17)</f>
        <v>0</v>
      </c>
      <c r="AJ17" s="28">
        <f>SUMIFS(data!$F:$F,data!$B:$B,'2x4面板灯关键词监控'!AJ$2,data!$A:$A,'2x4面板灯关键词监控'!$A17)</f>
        <v>0</v>
      </c>
      <c r="AK17" s="28">
        <f>SUMIFS(data!$G:$G,data!$B:$B,'2x4面板灯关键词监控'!AK$2,data!$A:$A,'2x4面板灯关键词监控'!$A17)</f>
        <v>0</v>
      </c>
      <c r="AL17" s="28">
        <f>SUMIFS(data!$H:$H,data!$B:$B,'2x4面板灯关键词监控'!AL$2,data!$A:$A,'2x4面板灯关键词监控'!$A17)</f>
        <v>0</v>
      </c>
      <c r="AM17" s="28">
        <f t="shared" si="18"/>
        <v>0</v>
      </c>
      <c r="AN17" s="28">
        <f>SUMIFS(广告明细!$H:$H,广告明细!$D:$D,'2x4面板灯关键词监控'!AN$2,广告明细!$A:$A,'2x4面板灯关键词监控'!$A17)</f>
        <v>0</v>
      </c>
      <c r="AO17" s="28">
        <f>SUMIFS(广告明细!$L:$L,广告明细!$D:$D,'2x4面板灯关键词监控'!AO$2,广告明细!$A:$A,'2x4面板灯关键词监控'!$A17)</f>
        <v>0</v>
      </c>
      <c r="AP17" s="27">
        <f>SUMIFS(data!$D:$D,data!$B:$B,'2x4面板灯关键词监控'!AP$2,data!$A:$A,'2x4面板灯关键词监控'!$A17)</f>
        <v>0</v>
      </c>
      <c r="AQ17" s="28">
        <f>SUMIFS(data!$E:$E,data!$B:$B,'2x4面板灯关键词监控'!AQ$2,data!$A:$A,'2x4面板灯关键词监控'!$A17)</f>
        <v>0</v>
      </c>
      <c r="AR17" s="28">
        <f>SUMIFS(data!$F:$F,data!$B:$B,'2x4面板灯关键词监控'!AR$2,data!$A:$A,'2x4面板灯关键词监控'!$A17)</f>
        <v>0</v>
      </c>
      <c r="AS17" s="28">
        <f>SUMIFS(data!$G:$G,data!$B:$B,'2x4面板灯关键词监控'!AS$2,data!$A:$A,'2x4面板灯关键词监控'!$A17)</f>
        <v>0</v>
      </c>
      <c r="AT17" s="28">
        <f>SUMIFS(data!$H:$H,data!$B:$B,'2x4面板灯关键词监控'!AT$2,data!$A:$A,'2x4面板灯关键词监控'!$A17)</f>
        <v>0</v>
      </c>
      <c r="AU17" s="28">
        <f t="shared" si="19"/>
        <v>0</v>
      </c>
      <c r="AV17" s="28">
        <f>SUMIFS(广告明细!$H:$H,广告明细!$D:$D,'2x4面板灯关键词监控'!AV$2,广告明细!$A:$A,'2x4面板灯关键词监控'!$A17)</f>
        <v>0</v>
      </c>
      <c r="AW17" s="28">
        <f>SUMIFS(广告明细!$L:$L,广告明细!$D:$D,'2x4面板灯关键词监控'!AW$2,广告明细!$A:$A,'2x4面板灯关键词监控'!$A17)</f>
        <v>0</v>
      </c>
      <c r="AX17" s="27">
        <f>SUMIFS(data!$D:$D,data!$B:$B,'2x4面板灯关键词监控'!AX$2,data!$A:$A,'2x4面板灯关键词监控'!$A17)</f>
        <v>0</v>
      </c>
      <c r="AY17" s="28">
        <f>SUMIFS(data!$E:$E,data!$B:$B,'2x4面板灯关键词监控'!AY$2,data!$A:$A,'2x4面板灯关键词监控'!$A17)</f>
        <v>0</v>
      </c>
      <c r="AZ17" s="28">
        <f>SUMIFS(data!$F:$F,data!$B:$B,'2x4面板灯关键词监控'!AZ$2,data!$A:$A,'2x4面板灯关键词监控'!$A17)</f>
        <v>0</v>
      </c>
      <c r="BA17" s="28">
        <f>SUMIFS(data!$G:$G,data!$B:$B,'2x4面板灯关键词监控'!BA$2,data!$A:$A,'2x4面板灯关键词监控'!$A17)</f>
        <v>0</v>
      </c>
      <c r="BB17" s="28">
        <f>SUMIFS(data!$H:$H,data!$B:$B,'2x4面板灯关键词监控'!BB$2,data!$A:$A,'2x4面板灯关键词监控'!$A17)</f>
        <v>0</v>
      </c>
      <c r="BC17" s="28">
        <f t="shared" si="20"/>
        <v>0</v>
      </c>
      <c r="BD17" s="28">
        <f>SUMIFS(广告明细!$H:$H,广告明细!$D:$D,'2x4面板灯关键词监控'!BD$2,广告明细!$A:$A,'2x4面板灯关键词监控'!$A17)</f>
        <v>0</v>
      </c>
      <c r="BE17" s="28">
        <f>SUMIFS(广告明细!$L:$L,广告明细!$D:$D,'2x4面板灯关键词监控'!BE$2,广告明细!$A:$A,'2x4面板灯关键词监控'!$A17)</f>
        <v>0</v>
      </c>
      <c r="BF17" s="27">
        <f>SUMIFS(data!$D:$D,data!$B:$B,'2x4面板灯关键词监控'!BF$2,data!$A:$A,'2x4面板灯关键词监控'!$A17)</f>
        <v>0</v>
      </c>
      <c r="BG17" s="28">
        <f>SUMIFS(data!$E:$E,data!$B:$B,'2x4面板灯关键词监控'!BG$2,data!$A:$A,'2x4面板灯关键词监控'!$A17)</f>
        <v>0</v>
      </c>
      <c r="BH17" s="28">
        <f>SUMIFS(data!$F:$F,data!$B:$B,'2x4面板灯关键词监控'!BH$2,data!$A:$A,'2x4面板灯关键词监控'!$A17)</f>
        <v>0</v>
      </c>
      <c r="BI17" s="28">
        <f>SUMIFS(data!$G:$G,data!$B:$B,'2x4面板灯关键词监控'!BI$2,data!$A:$A,'2x4面板灯关键词监控'!$A17)</f>
        <v>0</v>
      </c>
      <c r="BJ17" s="28">
        <f>SUMIFS(data!$H:$H,data!$B:$B,'2x4面板灯关键词监控'!BJ$2,data!$A:$A,'2x4面板灯关键词监控'!$A17)</f>
        <v>0</v>
      </c>
      <c r="BK17" s="28">
        <f t="shared" si="21"/>
        <v>0</v>
      </c>
      <c r="BL17" s="28">
        <f>SUMIFS(广告明细!$H:$H,广告明细!$D:$D,'2x4面板灯关键词监控'!BL$2,广告明细!$A:$A,'2x4面板灯关键词监控'!$A17)</f>
        <v>0</v>
      </c>
      <c r="BM17" s="28">
        <f>SUMIFS(广告明细!$L:$L,广告明细!$D:$D,'2x4面板灯关键词监控'!BM$2,广告明细!$A:$A,'2x4面板灯关键词监控'!$A17)</f>
        <v>0</v>
      </c>
      <c r="BN17" s="27">
        <f>SUMIFS(data!$D:$D,data!$B:$B,'2x4面板灯关键词监控'!BN$2,data!$A:$A,'2x4面板灯关键词监控'!$A17)</f>
        <v>0</v>
      </c>
      <c r="BO17" s="28">
        <f>SUMIFS(data!$E:$E,data!$B:$B,'2x4面板灯关键词监控'!BO$2,data!$A:$A,'2x4面板灯关键词监控'!$A17)</f>
        <v>0</v>
      </c>
      <c r="BP17" s="28">
        <f>SUMIFS(data!$F:$F,data!$B:$B,'2x4面板灯关键词监控'!BP$2,data!$A:$A,'2x4面板灯关键词监控'!$A17)</f>
        <v>0</v>
      </c>
      <c r="BQ17" s="28">
        <f>SUMIFS(data!$G:$G,data!$B:$B,'2x4面板灯关键词监控'!BQ$2,data!$A:$A,'2x4面板灯关键词监控'!$A17)</f>
        <v>0</v>
      </c>
      <c r="BR17" s="28">
        <f>SUMIFS(data!$H:$H,data!$B:$B,'2x4面板灯关键词监控'!BR$2,data!$A:$A,'2x4面板灯关键词监控'!$A17)</f>
        <v>0</v>
      </c>
      <c r="BS17" s="28">
        <f t="shared" si="22"/>
        <v>0</v>
      </c>
      <c r="BT17" s="28">
        <f>SUMIFS(广告明细!$H:$H,广告明细!$D:$D,'2x4面板灯关键词监控'!BT$2,广告明细!$A:$A,'2x4面板灯关键词监控'!$A17)</f>
        <v>0</v>
      </c>
      <c r="BU17" s="28">
        <f>SUMIFS(广告明细!$L:$L,广告明细!$D:$D,'2x4面板灯关键词监控'!BU$2,广告明细!$A:$A,'2x4面板灯关键词监控'!$A17)</f>
        <v>0</v>
      </c>
      <c r="BV17" s="27">
        <f>SUMIFS(data!$D:$D,data!$B:$B,'2x4面板灯关键词监控'!BV$2,data!$A:$A,'2x4面板灯关键词监控'!$A17)</f>
        <v>0</v>
      </c>
      <c r="BW17" s="28">
        <f>SUMIFS(data!$E:$E,data!$B:$B,'2x4面板灯关键词监控'!BW$2,data!$A:$A,'2x4面板灯关键词监控'!$A17)</f>
        <v>0</v>
      </c>
      <c r="BX17" s="28">
        <f>SUMIFS(data!$F:$F,data!$B:$B,'2x4面板灯关键词监控'!BX$2,data!$A:$A,'2x4面板灯关键词监控'!$A17)</f>
        <v>0</v>
      </c>
      <c r="BY17" s="28">
        <f>SUMIFS(data!$G:$G,data!$B:$B,'2x4面板灯关键词监控'!BY$2,data!$A:$A,'2x4面板灯关键词监控'!$A17)</f>
        <v>0</v>
      </c>
      <c r="BZ17" s="28">
        <f>SUMIFS(data!$H:$H,data!$B:$B,'2x4面板灯关键词监控'!BZ$2,data!$A:$A,'2x4面板灯关键词监控'!$A17)</f>
        <v>0</v>
      </c>
      <c r="CA17" s="28">
        <f t="array" ref="CA17">IFERROR(CC17/cb,0)</f>
        <v>0</v>
      </c>
      <c r="CB17" s="28">
        <f>SUMIFS(广告明细!$H:$H,广告明细!$D:$D,'2x4面板灯关键词监控'!CB$2,广告明细!$A:$A,'2x4面板灯关键词监控'!$A17)</f>
        <v>0</v>
      </c>
      <c r="CC17" s="28">
        <f>SUMIFS(广告明细!$L:$L,广告明细!$D:$D,'2x4面板灯关键词监控'!CC$2,广告明细!$A:$A,'2x4面板灯关键词监控'!$A17)</f>
        <v>0</v>
      </c>
      <c r="CD17" s="27">
        <f>SUMIFS(data!$D:$D,data!$B:$B,'2x4面板灯关键词监控'!CD$2,data!$A:$A,'2x4面板灯关键词监控'!$A17)</f>
        <v>0</v>
      </c>
      <c r="CE17" s="28">
        <f>SUMIFS(data!$E:$E,data!$B:$B,'2x4面板灯关键词监控'!CE$2,data!$A:$A,'2x4面板灯关键词监控'!$A17)</f>
        <v>0</v>
      </c>
      <c r="CF17" s="28">
        <f>SUMIFS(data!$F:$F,data!$B:$B,'2x4面板灯关键词监控'!CF$2,data!$A:$A,'2x4面板灯关键词监控'!$A17)</f>
        <v>0</v>
      </c>
      <c r="CG17" s="28">
        <f>SUMIFS(data!$G:$G,data!$B:$B,'2x4面板灯关键词监控'!CG$2,data!$A:$A,'2x4面板灯关键词监控'!$A17)</f>
        <v>0</v>
      </c>
      <c r="CH17" s="28">
        <f>SUMIFS(data!$H:$H,data!$B:$B,'2x4面板灯关键词监控'!CH$2,data!$A:$A,'2x4面板灯关键词监控'!$A17)</f>
        <v>0</v>
      </c>
      <c r="CI17" s="28">
        <f t="shared" si="23"/>
        <v>0</v>
      </c>
      <c r="CJ17" s="28">
        <f>SUMIFS(广告明细!$H:$H,广告明细!$D:$D,'2x4面板灯关键词监控'!CJ$2,广告明细!$A:$A,'2x4面板灯关键词监控'!$A17)</f>
        <v>0</v>
      </c>
      <c r="CK17" s="28">
        <f>SUMIFS(广告明细!$L:$L,广告明细!$D:$D,'2x4面板灯关键词监控'!CK$2,广告明细!$A:$A,'2x4面板灯关键词监控'!$A17)</f>
        <v>0</v>
      </c>
      <c r="CL17" s="27">
        <f>SUMIFS(data!$D:$D,data!$B:$B,'2x4面板灯关键词监控'!CL$2,data!$A:$A,'2x4面板灯关键词监控'!$A17)</f>
        <v>0</v>
      </c>
      <c r="CM17" s="28">
        <f>SUMIFS(data!$E:$E,data!$B:$B,'2x4面板灯关键词监控'!CM$2,data!$A:$A,'2x4面板灯关键词监控'!$A17)</f>
        <v>0</v>
      </c>
      <c r="CN17" s="28">
        <f>SUMIFS(data!$F:$F,data!$B:$B,'2x4面板灯关键词监控'!CN$2,data!$A:$A,'2x4面板灯关键词监控'!$A17)</f>
        <v>0</v>
      </c>
      <c r="CO17" s="28">
        <f>SUMIFS(data!$G:$G,data!$B:$B,'2x4面板灯关键词监控'!CO$2,data!$A:$A,'2x4面板灯关键词监控'!$A17)</f>
        <v>0</v>
      </c>
      <c r="CP17" s="28">
        <f>SUMIFS(data!$H:$H,data!$B:$B,'2x4面板灯关键词监控'!CP$2,data!$A:$A,'2x4面板灯关键词监控'!$A17)</f>
        <v>0</v>
      </c>
      <c r="CQ17" s="29">
        <f t="shared" si="24"/>
        <v>0</v>
      </c>
      <c r="CR17" s="28">
        <f>SUMIFS(广告明细!$H:$H,广告明细!$D:$D,'2x4面板灯关键词监控'!CR$2,广告明细!$A:$A,'2x4面板灯关键词监控'!$A17)</f>
        <v>0</v>
      </c>
      <c r="CS17" s="28">
        <f>SUMIFS(广告明细!$L:$L,广告明细!$D:$D,'2x4面板灯关键词监控'!CS$2,广告明细!$A:$A,'2x4面板灯关键词监控'!$A17)</f>
        <v>0</v>
      </c>
      <c r="CT17" s="27">
        <f>SUMIFS(data!$D:$D,data!$B:$B,'2x4面板灯关键词监控'!CT$2,data!$A:$A,'2x4面板灯关键词监控'!$A17)</f>
        <v>0</v>
      </c>
      <c r="CU17" s="28">
        <f>SUMIFS(data!$E:$E,data!$B:$B,'2x4面板灯关键词监控'!CU$2,data!$A:$A,'2x4面板灯关键词监控'!$A17)</f>
        <v>0</v>
      </c>
      <c r="CV17" s="28">
        <f>SUMIFS(data!$F:$F,data!$B:$B,'2x4面板灯关键词监控'!CV$2,data!$A:$A,'2x4面板灯关键词监控'!$A17)</f>
        <v>0</v>
      </c>
      <c r="CW17" s="28">
        <f>SUMIFS(data!$G:$G,data!$B:$B,'2x4面板灯关键词监控'!CW$2,data!$A:$A,'2x4面板灯关键词监控'!$A17)</f>
        <v>0</v>
      </c>
      <c r="CX17" s="28">
        <f>SUMIFS(data!$H:$H,data!$B:$B,'2x4面板灯关键词监控'!CX$2,data!$A:$A,'2x4面板灯关键词监控'!$A17)</f>
        <v>0</v>
      </c>
      <c r="CY17" s="30">
        <f t="shared" si="25"/>
        <v>0</v>
      </c>
      <c r="CZ17" s="28">
        <f>SUMIFS(广告明细!$H:$H,广告明细!$D:$D,'2x4面板灯关键词监控'!CZ$2,广告明细!$A:$A,'2x4面板灯关键词监控'!$A17)</f>
        <v>0</v>
      </c>
      <c r="DA17" s="28">
        <f>SUMIFS(广告明细!$L:$L,广告明细!$D:$D,'2x4面板灯关键词监控'!DA$2,广告明细!$A:$A,'2x4面板灯关键词监控'!$A17)</f>
        <v>0</v>
      </c>
      <c r="DB17" s="27">
        <f>SUMIFS(data!$D:$D,data!$B:$B,'2x4面板灯关键词监控'!DB$2,data!$A:$A,'2x4面板灯关键词监控'!$A17)</f>
        <v>0</v>
      </c>
      <c r="DC17" s="28">
        <f>SUMIFS(data!$E:$E,data!$B:$B,'2x4面板灯关键词监控'!DC$2,data!$A:$A,'2x4面板灯关键词监控'!$A17)</f>
        <v>0</v>
      </c>
      <c r="DD17" s="28">
        <f>SUMIFS(data!$F:$F,data!$B:$B,'2x4面板灯关键词监控'!DD$2,data!$A:$A,'2x4面板灯关键词监控'!$A17)</f>
        <v>0</v>
      </c>
      <c r="DE17" s="28">
        <f>SUMIFS(data!$G:$G,data!$B:$B,'2x4面板灯关键词监控'!DE$2,data!$A:$A,'2x4面板灯关键词监控'!$A17)</f>
        <v>0</v>
      </c>
      <c r="DF17" s="28">
        <f>SUMIFS(data!$H:$H,data!$B:$B,'2x4面板灯关键词监控'!DF$2,data!$A:$A,'2x4面板灯关键词监控'!$A17)</f>
        <v>0</v>
      </c>
      <c r="DG17" s="28">
        <f t="shared" si="26"/>
        <v>0</v>
      </c>
      <c r="DH17" s="28">
        <f>SUMIFS(广告明细!$H:$H,广告明细!$D:$D,'2x4面板灯关键词监控'!DH$2,广告明细!$A:$A,'2x4面板灯关键词监控'!$A17)</f>
        <v>0</v>
      </c>
      <c r="DI17" s="28">
        <f>SUMIFS(广告明细!$L:$L,广告明细!$D:$D,'2x4面板灯关键词监控'!DI$2,广告明细!$A:$A,'2x4面板灯关键词监控'!$A17)</f>
        <v>0</v>
      </c>
    </row>
    <row r="18" spans="1:113" ht="17" customHeight="1">
      <c r="A18" s="26">
        <v>44822</v>
      </c>
      <c r="B18" s="27">
        <f>SUMIFS(data!$D:$D,data!$B:$B,'2x4面板灯关键词监控'!B$2,data!$A:$A,'2x4面板灯关键词监控'!$A18)</f>
        <v>0</v>
      </c>
      <c r="C18" s="28">
        <f>SUMIFS(data!$E:$E,data!$B:$B,'2x4面板灯关键词监控'!$C$2,data!$A:$A,'2x4面板灯关键词监控'!$A18)</f>
        <v>0</v>
      </c>
      <c r="D18" s="28">
        <f>SUMIFS(data!$F:$F,data!$B:$B,'2x4面板灯关键词监控'!D$2,data!$A:$A,'2x4面板灯关键词监控'!$A18)</f>
        <v>0</v>
      </c>
      <c r="E18" s="28">
        <f>SUMIFS(data!$G:$G,data!$B:$B,'2x4面板灯关键词监控'!E$2,data!$A:$A,'2x4面板灯关键词监控'!$A18)</f>
        <v>0</v>
      </c>
      <c r="F18" s="28">
        <f>SUMIFS(data!$H:$H,data!$B:$B,'2x4面板灯关键词监控'!F$2,data!$A:$A,'2x4面板灯关键词监控'!$A18)</f>
        <v>0</v>
      </c>
      <c r="G18" s="28">
        <f t="shared" si="14"/>
        <v>0</v>
      </c>
      <c r="H18" s="28">
        <f>SUMIFS(广告明细!$H:$H,广告明细!$D:$D,'2x4面板灯关键词监控'!H$2,广告明细!$A:$A,'2x4面板灯关键词监控'!$A18)</f>
        <v>0</v>
      </c>
      <c r="I18" s="28">
        <f>SUMIFS(广告明细!$L:$L,广告明细!$D:$D,'2x4面板灯关键词监控'!I$2,广告明细!$A:$A,'2x4面板灯关键词监控'!$A18)</f>
        <v>0</v>
      </c>
      <c r="J18" s="27">
        <f>SUMIFS(data!$D:$D,data!$B:$B,'2x4面板灯关键词监控'!J$2,data!$A:$A,'2x4面板灯关键词监控'!$A18)</f>
        <v>0</v>
      </c>
      <c r="K18" s="28">
        <f>SUMIFS(data!$E:$E,data!$B:$B,'2x4面板灯关键词监控'!K$2,data!$A:$A,'2x4面板灯关键词监控'!$A18)</f>
        <v>0</v>
      </c>
      <c r="L18" s="28">
        <f>SUMIFS(data!$F:$F,data!$B:$B,'2x4面板灯关键词监控'!L$2,data!$A:$A,'2x4面板灯关键词监控'!$A18)</f>
        <v>0</v>
      </c>
      <c r="M18" s="28">
        <f>SUMIFS(data!$G:$G,data!$B:$B,'2x4面板灯关键词监控'!M$2,data!$A:$A,'2x4面板灯关键词监控'!$A18)</f>
        <v>0</v>
      </c>
      <c r="N18" s="28">
        <f>SUMIFS(data!$H:$H,data!$B:$B,'2x4面板灯关键词监控'!N$2,data!$A:$A,'2x4面板灯关键词监控'!$A18)</f>
        <v>0</v>
      </c>
      <c r="O18" s="28">
        <f t="shared" si="15"/>
        <v>0</v>
      </c>
      <c r="P18" s="28">
        <f>SUMIFS(广告明细!$H:$H,广告明细!$D:$D,'2x4面板灯关键词监控'!P$2,广告明细!$A:$A,'2x4面板灯关键词监控'!$A18)</f>
        <v>0</v>
      </c>
      <c r="Q18" s="28">
        <f>SUMIFS(广告明细!$L:$L,广告明细!$D:$D,'2x4面板灯关键词监控'!Q$2,广告明细!$A:$A,'2x4面板灯关键词监控'!$A18)</f>
        <v>0</v>
      </c>
      <c r="R18" s="27">
        <f>SUMIFS(data!$D:$D,data!$B:$B,'2x4面板灯关键词监控'!R$2,data!$A:$A,'2x4面板灯关键词监控'!$A18)</f>
        <v>0</v>
      </c>
      <c r="S18" s="28">
        <f>SUMIFS(data!$E:$E,data!$B:$B,'2x4面板灯关键词监控'!S$2,data!$A:$A,'2x4面板灯关键词监控'!$A18)</f>
        <v>0</v>
      </c>
      <c r="T18" s="28">
        <f>SUMIFS(data!$F:$F,data!$B:$B,'2x4面板灯关键词监控'!T$2,data!$A:$A,'2x4面板灯关键词监控'!$A18)</f>
        <v>0</v>
      </c>
      <c r="U18" s="28">
        <f>SUMIFS(data!$G:$G,data!$B:$B,'2x4面板灯关键词监控'!U$2,data!$A:$A,'2x4面板灯关键词监控'!$A18)</f>
        <v>0</v>
      </c>
      <c r="V18" s="28">
        <f>SUMIFS(data!$H:$H,data!$B:$B,'2x4面板灯关键词监控'!V$2,data!$A:$A,'2x4面板灯关键词监控'!$A18)</f>
        <v>0</v>
      </c>
      <c r="W18" s="28">
        <f t="shared" si="16"/>
        <v>0</v>
      </c>
      <c r="X18" s="28">
        <f>SUMIFS(广告明细!$H:$H,广告明细!$D:$D,'2x4面板灯关键词监控'!X$2,广告明细!$A:$A,'2x4面板灯关键词监控'!$A18)</f>
        <v>0</v>
      </c>
      <c r="Y18" s="28">
        <f>SUMIFS(广告明细!$L:$L,广告明细!$D:$D,'2x4面板灯关键词监控'!Y$2,广告明细!$A:$A,'2x4面板灯关键词监控'!$A18)</f>
        <v>0</v>
      </c>
      <c r="Z18" s="27">
        <f>SUMIFS(data!$D:$D,data!$B:$B,'2x4面板灯关键词监控'!Z$2,data!$A:$A,'2x4面板灯关键词监控'!$A18)</f>
        <v>0</v>
      </c>
      <c r="AA18" s="28">
        <f>SUMIFS(data!$E:$E,data!$B:$B,'2x4面板灯关键词监控'!AA$2,data!$A:$A,'2x4面板灯关键词监控'!$A18)</f>
        <v>0</v>
      </c>
      <c r="AB18" s="28">
        <f>SUMIFS(data!$F:$F,data!$B:$B,'2x4面板灯关键词监控'!AB$2,data!$A:$A,'2x4面板灯关键词监控'!$A18)</f>
        <v>0</v>
      </c>
      <c r="AC18" s="28">
        <f>SUMIFS(data!$G:$G,data!$B:$B,'2x4面板灯关键词监控'!AC$2,data!$A:$A,'2x4面板灯关键词监控'!$A18)</f>
        <v>0</v>
      </c>
      <c r="AD18" s="28">
        <f>SUMIFS(data!$H:$H,data!$B:$B,'2x4面板灯关键词监控'!AD$2,data!$A:$A,'2x4面板灯关键词监控'!$A18)</f>
        <v>0</v>
      </c>
      <c r="AE18" s="28">
        <f t="shared" si="17"/>
        <v>0</v>
      </c>
      <c r="AF18" s="28">
        <f>SUMIFS(广告明细!$H:$H,广告明细!$D:$D,'2x4面板灯关键词监控'!AF$2,广告明细!$A:$A,'2x4面板灯关键词监控'!$A18)</f>
        <v>0</v>
      </c>
      <c r="AG18" s="28">
        <f>SUMIFS(广告明细!$L:$L,广告明细!$D:$D,'2x4面板灯关键词监控'!AG$2,广告明细!$A:$A,'2x4面板灯关键词监控'!$A18)</f>
        <v>0</v>
      </c>
      <c r="AH18" s="27">
        <f>SUMIFS(data!$D:$D,data!$B:$B,'2x4面板灯关键词监控'!AH$2,data!$A:$A,'2x4面板灯关键词监控'!$A18)</f>
        <v>0</v>
      </c>
      <c r="AI18" s="28">
        <f>SUMIFS(data!$E:$E,data!$B:$B,'2x4面板灯关键词监控'!AI$2,data!$A:$A,'2x4面板灯关键词监控'!$A18)</f>
        <v>0</v>
      </c>
      <c r="AJ18" s="28">
        <f>SUMIFS(data!$F:$F,data!$B:$B,'2x4面板灯关键词监控'!AJ$2,data!$A:$A,'2x4面板灯关键词监控'!$A18)</f>
        <v>0</v>
      </c>
      <c r="AK18" s="28">
        <f>SUMIFS(data!$G:$G,data!$B:$B,'2x4面板灯关键词监控'!AK$2,data!$A:$A,'2x4面板灯关键词监控'!$A18)</f>
        <v>0</v>
      </c>
      <c r="AL18" s="28">
        <f>SUMIFS(data!$H:$H,data!$B:$B,'2x4面板灯关键词监控'!AL$2,data!$A:$A,'2x4面板灯关键词监控'!$A18)</f>
        <v>0</v>
      </c>
      <c r="AM18" s="28">
        <f t="shared" si="18"/>
        <v>0</v>
      </c>
      <c r="AN18" s="28">
        <f>SUMIFS(广告明细!$H:$H,广告明细!$D:$D,'2x4面板灯关键词监控'!AN$2,广告明细!$A:$A,'2x4面板灯关键词监控'!$A18)</f>
        <v>0</v>
      </c>
      <c r="AO18" s="28">
        <f>SUMIFS(广告明细!$L:$L,广告明细!$D:$D,'2x4面板灯关键词监控'!AO$2,广告明细!$A:$A,'2x4面板灯关键词监控'!$A18)</f>
        <v>0</v>
      </c>
      <c r="AP18" s="27">
        <f>SUMIFS(data!$D:$D,data!$B:$B,'2x4面板灯关键词监控'!AP$2,data!$A:$A,'2x4面板灯关键词监控'!$A18)</f>
        <v>0</v>
      </c>
      <c r="AQ18" s="28">
        <f>SUMIFS(data!$E:$E,data!$B:$B,'2x4面板灯关键词监控'!AQ$2,data!$A:$A,'2x4面板灯关键词监控'!$A18)</f>
        <v>0</v>
      </c>
      <c r="AR18" s="28">
        <f>SUMIFS(data!$F:$F,data!$B:$B,'2x4面板灯关键词监控'!AR$2,data!$A:$A,'2x4面板灯关键词监控'!$A18)</f>
        <v>0</v>
      </c>
      <c r="AS18" s="28">
        <f>SUMIFS(data!$G:$G,data!$B:$B,'2x4面板灯关键词监控'!AS$2,data!$A:$A,'2x4面板灯关键词监控'!$A18)</f>
        <v>0</v>
      </c>
      <c r="AT18" s="28">
        <f>SUMIFS(data!$H:$H,data!$B:$B,'2x4面板灯关键词监控'!AT$2,data!$A:$A,'2x4面板灯关键词监控'!$A18)</f>
        <v>0</v>
      </c>
      <c r="AU18" s="28">
        <f t="shared" si="19"/>
        <v>0</v>
      </c>
      <c r="AV18" s="28">
        <f>SUMIFS(广告明细!$H:$H,广告明细!$D:$D,'2x4面板灯关键词监控'!AV$2,广告明细!$A:$A,'2x4面板灯关键词监控'!$A18)</f>
        <v>0</v>
      </c>
      <c r="AW18" s="28">
        <f>SUMIFS(广告明细!$L:$L,广告明细!$D:$D,'2x4面板灯关键词监控'!AW$2,广告明细!$A:$A,'2x4面板灯关键词监控'!$A18)</f>
        <v>0</v>
      </c>
      <c r="AX18" s="27">
        <f>SUMIFS(data!$D:$D,data!$B:$B,'2x4面板灯关键词监控'!AX$2,data!$A:$A,'2x4面板灯关键词监控'!$A18)</f>
        <v>0</v>
      </c>
      <c r="AY18" s="28">
        <f>SUMIFS(data!$E:$E,data!$B:$B,'2x4面板灯关键词监控'!AY$2,data!$A:$A,'2x4面板灯关键词监控'!$A18)</f>
        <v>0</v>
      </c>
      <c r="AZ18" s="28">
        <f>SUMIFS(data!$F:$F,data!$B:$B,'2x4面板灯关键词监控'!AZ$2,data!$A:$A,'2x4面板灯关键词监控'!$A18)</f>
        <v>0</v>
      </c>
      <c r="BA18" s="28">
        <f>SUMIFS(data!$G:$G,data!$B:$B,'2x4面板灯关键词监控'!BA$2,data!$A:$A,'2x4面板灯关键词监控'!$A18)</f>
        <v>0</v>
      </c>
      <c r="BB18" s="28">
        <f>SUMIFS(data!$H:$H,data!$B:$B,'2x4面板灯关键词监控'!BB$2,data!$A:$A,'2x4面板灯关键词监控'!$A18)</f>
        <v>0</v>
      </c>
      <c r="BC18" s="28">
        <f t="shared" si="20"/>
        <v>0</v>
      </c>
      <c r="BD18" s="28">
        <f>SUMIFS(广告明细!$H:$H,广告明细!$D:$D,'2x4面板灯关键词监控'!BD$2,广告明细!$A:$A,'2x4面板灯关键词监控'!$A18)</f>
        <v>0</v>
      </c>
      <c r="BE18" s="28">
        <f>SUMIFS(广告明细!$L:$L,广告明细!$D:$D,'2x4面板灯关键词监控'!BE$2,广告明细!$A:$A,'2x4面板灯关键词监控'!$A18)</f>
        <v>0</v>
      </c>
      <c r="BF18" s="27">
        <f>SUMIFS(data!$D:$D,data!$B:$B,'2x4面板灯关键词监控'!BF$2,data!$A:$A,'2x4面板灯关键词监控'!$A18)</f>
        <v>0</v>
      </c>
      <c r="BG18" s="28">
        <f>SUMIFS(data!$E:$E,data!$B:$B,'2x4面板灯关键词监控'!BG$2,data!$A:$A,'2x4面板灯关键词监控'!$A18)</f>
        <v>0</v>
      </c>
      <c r="BH18" s="28">
        <f>SUMIFS(data!$F:$F,data!$B:$B,'2x4面板灯关键词监控'!BH$2,data!$A:$A,'2x4面板灯关键词监控'!$A18)</f>
        <v>0</v>
      </c>
      <c r="BI18" s="28">
        <f>SUMIFS(data!$G:$G,data!$B:$B,'2x4面板灯关键词监控'!BI$2,data!$A:$A,'2x4面板灯关键词监控'!$A18)</f>
        <v>0</v>
      </c>
      <c r="BJ18" s="28">
        <f>SUMIFS(data!$H:$H,data!$B:$B,'2x4面板灯关键词监控'!BJ$2,data!$A:$A,'2x4面板灯关键词监控'!$A18)</f>
        <v>0</v>
      </c>
      <c r="BK18" s="28">
        <f t="shared" si="21"/>
        <v>0</v>
      </c>
      <c r="BL18" s="28">
        <f>SUMIFS(广告明细!$H:$H,广告明细!$D:$D,'2x4面板灯关键词监控'!BL$2,广告明细!$A:$A,'2x4面板灯关键词监控'!$A18)</f>
        <v>0</v>
      </c>
      <c r="BM18" s="28">
        <f>SUMIFS(广告明细!$L:$L,广告明细!$D:$D,'2x4面板灯关键词监控'!BM$2,广告明细!$A:$A,'2x4面板灯关键词监控'!$A18)</f>
        <v>0</v>
      </c>
      <c r="BN18" s="27">
        <f>SUMIFS(data!$D:$D,data!$B:$B,'2x4面板灯关键词监控'!BN$2,data!$A:$A,'2x4面板灯关键词监控'!$A18)</f>
        <v>0</v>
      </c>
      <c r="BO18" s="28">
        <f>SUMIFS(data!$E:$E,data!$B:$B,'2x4面板灯关键词监控'!BO$2,data!$A:$A,'2x4面板灯关键词监控'!$A18)</f>
        <v>0</v>
      </c>
      <c r="BP18" s="28">
        <f>SUMIFS(data!$F:$F,data!$B:$B,'2x4面板灯关键词监控'!BP$2,data!$A:$A,'2x4面板灯关键词监控'!$A18)</f>
        <v>0</v>
      </c>
      <c r="BQ18" s="28">
        <f>SUMIFS(data!$G:$G,data!$B:$B,'2x4面板灯关键词监控'!BQ$2,data!$A:$A,'2x4面板灯关键词监控'!$A18)</f>
        <v>0</v>
      </c>
      <c r="BR18" s="28">
        <f>SUMIFS(data!$H:$H,data!$B:$B,'2x4面板灯关键词监控'!BR$2,data!$A:$A,'2x4面板灯关键词监控'!$A18)</f>
        <v>0</v>
      </c>
      <c r="BS18" s="28">
        <f t="shared" si="22"/>
        <v>0</v>
      </c>
      <c r="BT18" s="28">
        <f>SUMIFS(广告明细!$H:$H,广告明细!$D:$D,'2x4面板灯关键词监控'!BT$2,广告明细!$A:$A,'2x4面板灯关键词监控'!$A18)</f>
        <v>0</v>
      </c>
      <c r="BU18" s="28">
        <f>SUMIFS(广告明细!$L:$L,广告明细!$D:$D,'2x4面板灯关键词监控'!BU$2,广告明细!$A:$A,'2x4面板灯关键词监控'!$A18)</f>
        <v>0</v>
      </c>
      <c r="BV18" s="27">
        <f>SUMIFS(data!$D:$D,data!$B:$B,'2x4面板灯关键词监控'!BV$2,data!$A:$A,'2x4面板灯关键词监控'!$A18)</f>
        <v>0</v>
      </c>
      <c r="BW18" s="28">
        <f>SUMIFS(data!$E:$E,data!$B:$B,'2x4面板灯关键词监控'!BW$2,data!$A:$A,'2x4面板灯关键词监控'!$A18)</f>
        <v>10</v>
      </c>
      <c r="BX18" s="28">
        <f>SUMIFS(data!$F:$F,data!$B:$B,'2x4面板灯关键词监控'!BX$2,data!$A:$A,'2x4面板灯关键词监控'!$A18)</f>
        <v>0</v>
      </c>
      <c r="BY18" s="28">
        <f>SUMIFS(data!$G:$G,data!$B:$B,'2x4面板灯关键词监控'!BY$2,data!$A:$A,'2x4面板灯关键词监控'!$A18)</f>
        <v>0</v>
      </c>
      <c r="BZ18" s="28">
        <f>SUMIFS(data!$H:$H,data!$B:$B,'2x4面板灯关键词监控'!BZ$2,data!$A:$A,'2x4面板灯关键词监控'!$A18)</f>
        <v>0</v>
      </c>
      <c r="CA18" s="28">
        <f t="array" ref="CA18">IFERROR(CC18/cb,0)</f>
        <v>0</v>
      </c>
      <c r="CB18" s="28">
        <f>SUMIFS(广告明细!$H:$H,广告明细!$D:$D,'2x4面板灯关键词监控'!CB$2,广告明细!$A:$A,'2x4面板灯关键词监控'!$A18)</f>
        <v>0</v>
      </c>
      <c r="CC18" s="28">
        <f>SUMIFS(广告明细!$L:$L,广告明细!$D:$D,'2x4面板灯关键词监控'!CC$2,广告明细!$A:$A,'2x4面板灯关键词监控'!$A18)</f>
        <v>0</v>
      </c>
      <c r="CD18" s="27">
        <f>SUMIFS(data!$D:$D,data!$B:$B,'2x4面板灯关键词监控'!CD$2,data!$A:$A,'2x4面板灯关键词监控'!$A18)</f>
        <v>0</v>
      </c>
      <c r="CE18" s="28">
        <f>SUMIFS(data!$E:$E,data!$B:$B,'2x4面板灯关键词监控'!CE$2,data!$A:$A,'2x4面板灯关键词监控'!$A18)</f>
        <v>0</v>
      </c>
      <c r="CF18" s="28">
        <f>SUMIFS(data!$F:$F,data!$B:$B,'2x4面板灯关键词监控'!CF$2,data!$A:$A,'2x4面板灯关键词监控'!$A18)</f>
        <v>0</v>
      </c>
      <c r="CG18" s="28">
        <f>SUMIFS(data!$G:$G,data!$B:$B,'2x4面板灯关键词监控'!CG$2,data!$A:$A,'2x4面板灯关键词监控'!$A18)</f>
        <v>0</v>
      </c>
      <c r="CH18" s="28">
        <f>SUMIFS(data!$H:$H,data!$B:$B,'2x4面板灯关键词监控'!CH$2,data!$A:$A,'2x4面板灯关键词监控'!$A18)</f>
        <v>0</v>
      </c>
      <c r="CI18" s="28">
        <f t="shared" si="23"/>
        <v>0</v>
      </c>
      <c r="CJ18" s="28">
        <f>SUMIFS(广告明细!$H:$H,广告明细!$D:$D,'2x4面板灯关键词监控'!CJ$2,广告明细!$A:$A,'2x4面板灯关键词监控'!$A18)</f>
        <v>0</v>
      </c>
      <c r="CK18" s="28">
        <f>SUMIFS(广告明细!$L:$L,广告明细!$D:$D,'2x4面板灯关键词监控'!CK$2,广告明细!$A:$A,'2x4面板灯关键词监控'!$A18)</f>
        <v>0</v>
      </c>
      <c r="CL18" s="27">
        <f>SUMIFS(data!$D:$D,data!$B:$B,'2x4面板灯关键词监控'!CL$2,data!$A:$A,'2x4面板灯关键词监控'!$A18)</f>
        <v>0</v>
      </c>
      <c r="CM18" s="28">
        <f>SUMIFS(data!$E:$E,data!$B:$B,'2x4面板灯关键词监控'!CM$2,data!$A:$A,'2x4面板灯关键词监控'!$A18)</f>
        <v>0</v>
      </c>
      <c r="CN18" s="28">
        <f>SUMIFS(data!$F:$F,data!$B:$B,'2x4面板灯关键词监控'!CN$2,data!$A:$A,'2x4面板灯关键词监控'!$A18)</f>
        <v>0</v>
      </c>
      <c r="CO18" s="28">
        <f>SUMIFS(data!$G:$G,data!$B:$B,'2x4面板灯关键词监控'!CO$2,data!$A:$A,'2x4面板灯关键词监控'!$A18)</f>
        <v>0</v>
      </c>
      <c r="CP18" s="28">
        <f>SUMIFS(data!$H:$H,data!$B:$B,'2x4面板灯关键词监控'!CP$2,data!$A:$A,'2x4面板灯关键词监控'!$A18)</f>
        <v>0</v>
      </c>
      <c r="CQ18" s="29">
        <f t="shared" si="24"/>
        <v>0</v>
      </c>
      <c r="CR18" s="28">
        <f>SUMIFS(广告明细!$H:$H,广告明细!$D:$D,'2x4面板灯关键词监控'!CR$2,广告明细!$A:$A,'2x4面板灯关键词监控'!$A18)</f>
        <v>0</v>
      </c>
      <c r="CS18" s="28">
        <f>SUMIFS(广告明细!$L:$L,广告明细!$D:$D,'2x4面板灯关键词监控'!CS$2,广告明细!$A:$A,'2x4面板灯关键词监控'!$A18)</f>
        <v>0</v>
      </c>
      <c r="CT18" s="27">
        <f>SUMIFS(data!$D:$D,data!$B:$B,'2x4面板灯关键词监控'!CT$2,data!$A:$A,'2x4面板灯关键词监控'!$A18)</f>
        <v>0</v>
      </c>
      <c r="CU18" s="28">
        <f>SUMIFS(data!$E:$E,data!$B:$B,'2x4面板灯关键词监控'!CU$2,data!$A:$A,'2x4面板灯关键词监控'!$A18)</f>
        <v>0</v>
      </c>
      <c r="CV18" s="28">
        <f>SUMIFS(data!$F:$F,data!$B:$B,'2x4面板灯关键词监控'!CV$2,data!$A:$A,'2x4面板灯关键词监控'!$A18)</f>
        <v>1</v>
      </c>
      <c r="CW18" s="28">
        <f>SUMIFS(data!$G:$G,data!$B:$B,'2x4面板灯关键词监控'!CW$2,data!$A:$A,'2x4面板灯关键词监控'!$A18)</f>
        <v>0</v>
      </c>
      <c r="CX18" s="28">
        <f>SUMIFS(data!$H:$H,data!$B:$B,'2x4面板灯关键词监控'!CX$2,data!$A:$A,'2x4面板灯关键词监控'!$A18)</f>
        <v>0</v>
      </c>
      <c r="CY18" s="30">
        <f t="shared" si="25"/>
        <v>0</v>
      </c>
      <c r="CZ18" s="28">
        <f>SUMIFS(广告明细!$H:$H,广告明细!$D:$D,'2x4面板灯关键词监控'!CZ$2,广告明细!$A:$A,'2x4面板灯关键词监控'!$A18)</f>
        <v>0</v>
      </c>
      <c r="DA18" s="28">
        <f>SUMIFS(广告明细!$L:$L,广告明细!$D:$D,'2x4面板灯关键词监控'!DA$2,广告明细!$A:$A,'2x4面板灯关键词监控'!$A18)</f>
        <v>0</v>
      </c>
      <c r="DB18" s="27">
        <f>SUMIFS(data!$D:$D,data!$B:$B,'2x4面板灯关键词监控'!DB$2,data!$A:$A,'2x4面板灯关键词监控'!$A18)</f>
        <v>0</v>
      </c>
      <c r="DC18" s="28">
        <f>SUMIFS(data!$E:$E,data!$B:$B,'2x4面板灯关键词监控'!DC$2,data!$A:$A,'2x4面板灯关键词监控'!$A18)</f>
        <v>0</v>
      </c>
      <c r="DD18" s="28">
        <f>SUMIFS(data!$F:$F,data!$B:$B,'2x4面板灯关键词监控'!DD$2,data!$A:$A,'2x4面板灯关键词监控'!$A18)</f>
        <v>0</v>
      </c>
      <c r="DE18" s="28">
        <f>SUMIFS(data!$G:$G,data!$B:$B,'2x4面板灯关键词监控'!DE$2,data!$A:$A,'2x4面板灯关键词监控'!$A18)</f>
        <v>0</v>
      </c>
      <c r="DF18" s="28">
        <f>SUMIFS(data!$H:$H,data!$B:$B,'2x4面板灯关键词监控'!DF$2,data!$A:$A,'2x4面板灯关键词监控'!$A18)</f>
        <v>0</v>
      </c>
      <c r="DG18" s="28">
        <f t="shared" si="26"/>
        <v>0</v>
      </c>
      <c r="DH18" s="28">
        <f>SUMIFS(广告明细!$H:$H,广告明细!$D:$D,'2x4面板灯关键词监控'!DH$2,广告明细!$A:$A,'2x4面板灯关键词监控'!$A18)</f>
        <v>0</v>
      </c>
      <c r="DI18" s="28">
        <f>SUMIFS(广告明细!$L:$L,广告明细!$D:$D,'2x4面板灯关键词监控'!DI$2,广告明细!$A:$A,'2x4面板灯关键词监控'!$A18)</f>
        <v>0</v>
      </c>
    </row>
    <row r="19" spans="1:113" ht="17" customHeight="1">
      <c r="A19" s="26">
        <v>44823</v>
      </c>
      <c r="B19" s="27">
        <f>SUMIFS(data!$D:$D,data!$B:$B,'2x4面板灯关键词监控'!B$2,data!$A:$A,'2x4面板灯关键词监控'!$A19)</f>
        <v>0</v>
      </c>
      <c r="C19" s="28">
        <f>SUMIFS(data!$E:$E,data!$B:$B,'2x4面板灯关键词监控'!$C$2,data!$A:$A,'2x4面板灯关键词监控'!$A19)</f>
        <v>0</v>
      </c>
      <c r="D19" s="28">
        <f>SUMIFS(data!$F:$F,data!$B:$B,'2x4面板灯关键词监控'!D$2,data!$A:$A,'2x4面板灯关键词监控'!$A19)</f>
        <v>0</v>
      </c>
      <c r="E19" s="28">
        <f>SUMIFS(data!$G:$G,data!$B:$B,'2x4面板灯关键词监控'!E$2,data!$A:$A,'2x4面板灯关键词监控'!$A19)</f>
        <v>0</v>
      </c>
      <c r="F19" s="28">
        <f>SUMIFS(data!$H:$H,data!$B:$B,'2x4面板灯关键词监控'!F$2,data!$A:$A,'2x4面板灯关键词监控'!$A19)</f>
        <v>0</v>
      </c>
      <c r="G19" s="28">
        <f t="shared" si="14"/>
        <v>0</v>
      </c>
      <c r="H19" s="28">
        <f>SUMIFS(广告明细!$H:$H,广告明细!$D:$D,'2x4面板灯关键词监控'!H$2,广告明细!$A:$A,'2x4面板灯关键词监控'!$A19)</f>
        <v>0</v>
      </c>
      <c r="I19" s="28">
        <f>SUMIFS(广告明细!$L:$L,广告明细!$D:$D,'2x4面板灯关键词监控'!I$2,广告明细!$A:$A,'2x4面板灯关键词监控'!$A19)</f>
        <v>0</v>
      </c>
      <c r="J19" s="27">
        <f>SUMIFS(data!$D:$D,data!$B:$B,'2x4面板灯关键词监控'!J$2,data!$A:$A,'2x4面板灯关键词监控'!$A19)</f>
        <v>0</v>
      </c>
      <c r="K19" s="28">
        <f>SUMIFS(data!$E:$E,data!$B:$B,'2x4面板灯关键词监控'!K$2,data!$A:$A,'2x4面板灯关键词监控'!$A19)</f>
        <v>0</v>
      </c>
      <c r="L19" s="28">
        <f>SUMIFS(data!$F:$F,data!$B:$B,'2x4面板灯关键词监控'!L$2,data!$A:$A,'2x4面板灯关键词监控'!$A19)</f>
        <v>0</v>
      </c>
      <c r="M19" s="28">
        <f>SUMIFS(data!$G:$G,data!$B:$B,'2x4面板灯关键词监控'!M$2,data!$A:$A,'2x4面板灯关键词监控'!$A19)</f>
        <v>0</v>
      </c>
      <c r="N19" s="28">
        <f>SUMIFS(data!$H:$H,data!$B:$B,'2x4面板灯关键词监控'!N$2,data!$A:$A,'2x4面板灯关键词监控'!$A19)</f>
        <v>0</v>
      </c>
      <c r="O19" s="28">
        <f t="shared" si="15"/>
        <v>0</v>
      </c>
      <c r="P19" s="28">
        <f>SUMIFS(广告明细!$H:$H,广告明细!$D:$D,'2x4面板灯关键词监控'!P$2,广告明细!$A:$A,'2x4面板灯关键词监控'!$A19)</f>
        <v>0</v>
      </c>
      <c r="Q19" s="28">
        <f>SUMIFS(广告明细!$L:$L,广告明细!$D:$D,'2x4面板灯关键词监控'!Q$2,广告明细!$A:$A,'2x4面板灯关键词监控'!$A19)</f>
        <v>0</v>
      </c>
      <c r="R19" s="27">
        <f>SUMIFS(data!$D:$D,data!$B:$B,'2x4面板灯关键词监控'!R$2,data!$A:$A,'2x4面板灯关键词监控'!$A19)</f>
        <v>0</v>
      </c>
      <c r="S19" s="28">
        <f>SUMIFS(data!$E:$E,data!$B:$B,'2x4面板灯关键词监控'!S$2,data!$A:$A,'2x4面板灯关键词监控'!$A19)</f>
        <v>0</v>
      </c>
      <c r="T19" s="28">
        <f>SUMIFS(data!$F:$F,data!$B:$B,'2x4面板灯关键词监控'!T$2,data!$A:$A,'2x4面板灯关键词监控'!$A19)</f>
        <v>0</v>
      </c>
      <c r="U19" s="28">
        <f>SUMIFS(data!$G:$G,data!$B:$B,'2x4面板灯关键词监控'!U$2,data!$A:$A,'2x4面板灯关键词监控'!$A19)</f>
        <v>0</v>
      </c>
      <c r="V19" s="28">
        <f>SUMIFS(data!$H:$H,data!$B:$B,'2x4面板灯关键词监控'!V$2,data!$A:$A,'2x4面板灯关键词监控'!$A19)</f>
        <v>0</v>
      </c>
      <c r="W19" s="28">
        <f t="shared" si="16"/>
        <v>0</v>
      </c>
      <c r="X19" s="28">
        <f>SUMIFS(广告明细!$H:$H,广告明细!$D:$D,'2x4面板灯关键词监控'!X$2,广告明细!$A:$A,'2x4面板灯关键词监控'!$A19)</f>
        <v>0</v>
      </c>
      <c r="Y19" s="28">
        <f>SUMIFS(广告明细!$L:$L,广告明细!$D:$D,'2x4面板灯关键词监控'!Y$2,广告明细!$A:$A,'2x4面板灯关键词监控'!$A19)</f>
        <v>0</v>
      </c>
      <c r="Z19" s="27">
        <f>SUMIFS(data!$D:$D,data!$B:$B,'2x4面板灯关键词监控'!Z$2,data!$A:$A,'2x4面板灯关键词监控'!$A19)</f>
        <v>0</v>
      </c>
      <c r="AA19" s="28">
        <f>SUMIFS(data!$E:$E,data!$B:$B,'2x4面板灯关键词监控'!AA$2,data!$A:$A,'2x4面板灯关键词监控'!$A19)</f>
        <v>0</v>
      </c>
      <c r="AB19" s="28">
        <f>SUMIFS(data!$F:$F,data!$B:$B,'2x4面板灯关键词监控'!AB$2,data!$A:$A,'2x4面板灯关键词监控'!$A19)</f>
        <v>0</v>
      </c>
      <c r="AC19" s="28">
        <f>SUMIFS(data!$G:$G,data!$B:$B,'2x4面板灯关键词监控'!AC$2,data!$A:$A,'2x4面板灯关键词监控'!$A19)</f>
        <v>0</v>
      </c>
      <c r="AD19" s="28">
        <f>SUMIFS(data!$H:$H,data!$B:$B,'2x4面板灯关键词监控'!AD$2,data!$A:$A,'2x4面板灯关键词监控'!$A19)</f>
        <v>0</v>
      </c>
      <c r="AE19" s="28">
        <f t="shared" si="17"/>
        <v>0</v>
      </c>
      <c r="AF19" s="28">
        <f>SUMIFS(广告明细!$H:$H,广告明细!$D:$D,'2x4面板灯关键词监控'!AF$2,广告明细!$A:$A,'2x4面板灯关键词监控'!$A19)</f>
        <v>0</v>
      </c>
      <c r="AG19" s="28">
        <f>SUMIFS(广告明细!$L:$L,广告明细!$D:$D,'2x4面板灯关键词监控'!AG$2,广告明细!$A:$A,'2x4面板灯关键词监控'!$A19)</f>
        <v>0</v>
      </c>
      <c r="AH19" s="27">
        <f>SUMIFS(data!$D:$D,data!$B:$B,'2x4面板灯关键词监控'!AH$2,data!$A:$A,'2x4面板灯关键词监控'!$A19)</f>
        <v>0</v>
      </c>
      <c r="AI19" s="28">
        <f>SUMIFS(data!$E:$E,data!$B:$B,'2x4面板灯关键词监控'!AI$2,data!$A:$A,'2x4面板灯关键词监控'!$A19)</f>
        <v>0</v>
      </c>
      <c r="AJ19" s="28">
        <f>SUMIFS(data!$F:$F,data!$B:$B,'2x4面板灯关键词监控'!AJ$2,data!$A:$A,'2x4面板灯关键词监控'!$A19)</f>
        <v>0</v>
      </c>
      <c r="AK19" s="28">
        <f>SUMIFS(data!$G:$G,data!$B:$B,'2x4面板灯关键词监控'!AK$2,data!$A:$A,'2x4面板灯关键词监控'!$A19)</f>
        <v>0</v>
      </c>
      <c r="AL19" s="28">
        <f>SUMIFS(data!$H:$H,data!$B:$B,'2x4面板灯关键词监控'!AL$2,data!$A:$A,'2x4面板灯关键词监控'!$A19)</f>
        <v>0</v>
      </c>
      <c r="AM19" s="28">
        <f t="shared" si="18"/>
        <v>0</v>
      </c>
      <c r="AN19" s="28">
        <f>SUMIFS(广告明细!$H:$H,广告明细!$D:$D,'2x4面板灯关键词监控'!AN$2,广告明细!$A:$A,'2x4面板灯关键词监控'!$A19)</f>
        <v>0</v>
      </c>
      <c r="AO19" s="28">
        <f>SUMIFS(广告明细!$L:$L,广告明细!$D:$D,'2x4面板灯关键词监控'!AO$2,广告明细!$A:$A,'2x4面板灯关键词监控'!$A19)</f>
        <v>0</v>
      </c>
      <c r="AP19" s="27">
        <f>SUMIFS(data!$D:$D,data!$B:$B,'2x4面板灯关键词监控'!AP$2,data!$A:$A,'2x4面板灯关键词监控'!$A19)</f>
        <v>0</v>
      </c>
      <c r="AQ19" s="28">
        <f>SUMIFS(data!$E:$E,data!$B:$B,'2x4面板灯关键词监控'!AQ$2,data!$A:$A,'2x4面板灯关键词监控'!$A19)</f>
        <v>0</v>
      </c>
      <c r="AR19" s="28">
        <f>SUMIFS(data!$F:$F,data!$B:$B,'2x4面板灯关键词监控'!AR$2,data!$A:$A,'2x4面板灯关键词监控'!$A19)</f>
        <v>0</v>
      </c>
      <c r="AS19" s="28">
        <f>SUMIFS(data!$G:$G,data!$B:$B,'2x4面板灯关键词监控'!AS$2,data!$A:$A,'2x4面板灯关键词监控'!$A19)</f>
        <v>0</v>
      </c>
      <c r="AT19" s="28">
        <f>SUMIFS(data!$H:$H,data!$B:$B,'2x4面板灯关键词监控'!AT$2,data!$A:$A,'2x4面板灯关键词监控'!$A19)</f>
        <v>0</v>
      </c>
      <c r="AU19" s="28">
        <f t="shared" si="19"/>
        <v>0</v>
      </c>
      <c r="AV19" s="28">
        <f>SUMIFS(广告明细!$H:$H,广告明细!$D:$D,'2x4面板灯关键词监控'!AV$2,广告明细!$A:$A,'2x4面板灯关键词监控'!$A19)</f>
        <v>0</v>
      </c>
      <c r="AW19" s="28">
        <f>SUMIFS(广告明细!$L:$L,广告明细!$D:$D,'2x4面板灯关键词监控'!AW$2,广告明细!$A:$A,'2x4面板灯关键词监控'!$A19)</f>
        <v>0</v>
      </c>
      <c r="AX19" s="27">
        <f>SUMIFS(data!$D:$D,data!$B:$B,'2x4面板灯关键词监控'!AX$2,data!$A:$A,'2x4面板灯关键词监控'!$A19)</f>
        <v>0</v>
      </c>
      <c r="AY19" s="28">
        <f>SUMIFS(data!$E:$E,data!$B:$B,'2x4面板灯关键词监控'!AY$2,data!$A:$A,'2x4面板灯关键词监控'!$A19)</f>
        <v>0</v>
      </c>
      <c r="AZ19" s="28">
        <f>SUMIFS(data!$F:$F,data!$B:$B,'2x4面板灯关键词监控'!AZ$2,data!$A:$A,'2x4面板灯关键词监控'!$A19)</f>
        <v>0</v>
      </c>
      <c r="BA19" s="28">
        <f>SUMIFS(data!$G:$G,data!$B:$B,'2x4面板灯关键词监控'!BA$2,data!$A:$A,'2x4面板灯关键词监控'!$A19)</f>
        <v>0</v>
      </c>
      <c r="BB19" s="28">
        <f>SUMIFS(data!$H:$H,data!$B:$B,'2x4面板灯关键词监控'!BB$2,data!$A:$A,'2x4面板灯关键词监控'!$A19)</f>
        <v>0</v>
      </c>
      <c r="BC19" s="28">
        <f t="shared" si="20"/>
        <v>0</v>
      </c>
      <c r="BD19" s="28">
        <f>SUMIFS(广告明细!$H:$H,广告明细!$D:$D,'2x4面板灯关键词监控'!BD$2,广告明细!$A:$A,'2x4面板灯关键词监控'!$A19)</f>
        <v>0</v>
      </c>
      <c r="BE19" s="28">
        <f>SUMIFS(广告明细!$L:$L,广告明细!$D:$D,'2x4面板灯关键词监控'!BE$2,广告明细!$A:$A,'2x4面板灯关键词监控'!$A19)</f>
        <v>0</v>
      </c>
      <c r="BF19" s="27">
        <f>SUMIFS(data!$D:$D,data!$B:$B,'2x4面板灯关键词监控'!BF$2,data!$A:$A,'2x4面板灯关键词监控'!$A19)</f>
        <v>0</v>
      </c>
      <c r="BG19" s="28">
        <f>SUMIFS(data!$E:$E,data!$B:$B,'2x4面板灯关键词监控'!BG$2,data!$A:$A,'2x4面板灯关键词监控'!$A19)</f>
        <v>0</v>
      </c>
      <c r="BH19" s="28">
        <f>SUMIFS(data!$F:$F,data!$B:$B,'2x4面板灯关键词监控'!BH$2,data!$A:$A,'2x4面板灯关键词监控'!$A19)</f>
        <v>0</v>
      </c>
      <c r="BI19" s="28">
        <f>SUMIFS(data!$G:$G,data!$B:$B,'2x4面板灯关键词监控'!BI$2,data!$A:$A,'2x4面板灯关键词监控'!$A19)</f>
        <v>0</v>
      </c>
      <c r="BJ19" s="28">
        <f>SUMIFS(data!$H:$H,data!$B:$B,'2x4面板灯关键词监控'!BJ$2,data!$A:$A,'2x4面板灯关键词监控'!$A19)</f>
        <v>0</v>
      </c>
      <c r="BK19" s="28">
        <f t="shared" si="21"/>
        <v>0</v>
      </c>
      <c r="BL19" s="28">
        <f>SUMIFS(广告明细!$H:$H,广告明细!$D:$D,'2x4面板灯关键词监控'!BL$2,广告明细!$A:$A,'2x4面板灯关键词监控'!$A19)</f>
        <v>0</v>
      </c>
      <c r="BM19" s="28">
        <f>SUMIFS(广告明细!$L:$L,广告明细!$D:$D,'2x4面板灯关键词监控'!BM$2,广告明细!$A:$A,'2x4面板灯关键词监控'!$A19)</f>
        <v>0</v>
      </c>
      <c r="BN19" s="27">
        <f>SUMIFS(data!$D:$D,data!$B:$B,'2x4面板灯关键词监控'!BN$2,data!$A:$A,'2x4面板灯关键词监控'!$A19)</f>
        <v>0</v>
      </c>
      <c r="BO19" s="28">
        <f>SUMIFS(data!$E:$E,data!$B:$B,'2x4面板灯关键词监控'!BO$2,data!$A:$A,'2x4面板灯关键词监控'!$A19)</f>
        <v>0</v>
      </c>
      <c r="BP19" s="28">
        <f>SUMIFS(data!$F:$F,data!$B:$B,'2x4面板灯关键词监控'!BP$2,data!$A:$A,'2x4面板灯关键词监控'!$A19)</f>
        <v>0</v>
      </c>
      <c r="BQ19" s="28">
        <f>SUMIFS(data!$G:$G,data!$B:$B,'2x4面板灯关键词监控'!BQ$2,data!$A:$A,'2x4面板灯关键词监控'!$A19)</f>
        <v>0</v>
      </c>
      <c r="BR19" s="28">
        <f>SUMIFS(data!$H:$H,data!$B:$B,'2x4面板灯关键词监控'!BR$2,data!$A:$A,'2x4面板灯关键词监控'!$A19)</f>
        <v>0</v>
      </c>
      <c r="BS19" s="28">
        <f t="shared" si="22"/>
        <v>0</v>
      </c>
      <c r="BT19" s="28">
        <f>SUMIFS(广告明细!$H:$H,广告明细!$D:$D,'2x4面板灯关键词监控'!BT$2,广告明细!$A:$A,'2x4面板灯关键词监控'!$A19)</f>
        <v>0</v>
      </c>
      <c r="BU19" s="28">
        <f>SUMIFS(广告明细!$L:$L,广告明细!$D:$D,'2x4面板灯关键词监控'!BU$2,广告明细!$A:$A,'2x4面板灯关键词监控'!$A19)</f>
        <v>0</v>
      </c>
      <c r="BV19" s="27">
        <f>SUMIFS(data!$D:$D,data!$B:$B,'2x4面板灯关键词监控'!BV$2,data!$A:$A,'2x4面板灯关键词监控'!$A19)</f>
        <v>0</v>
      </c>
      <c r="BW19" s="28">
        <f>SUMIFS(data!$E:$E,data!$B:$B,'2x4面板灯关键词监控'!BW$2,data!$A:$A,'2x4面板灯关键词监控'!$A19)</f>
        <v>0</v>
      </c>
      <c r="BX19" s="28">
        <f>SUMIFS(data!$F:$F,data!$B:$B,'2x4面板灯关键词监控'!BX$2,data!$A:$A,'2x4面板灯关键词监控'!$A19)</f>
        <v>0</v>
      </c>
      <c r="BY19" s="28">
        <f>SUMIFS(data!$G:$G,data!$B:$B,'2x4面板灯关键词监控'!BY$2,data!$A:$A,'2x4面板灯关键词监控'!$A19)</f>
        <v>0</v>
      </c>
      <c r="BZ19" s="28">
        <f>SUMIFS(data!$H:$H,data!$B:$B,'2x4面板灯关键词监控'!BZ$2,data!$A:$A,'2x4面板灯关键词监控'!$A19)</f>
        <v>0</v>
      </c>
      <c r="CA19" s="28">
        <f t="array" ref="CA19">IFERROR(CC19/cb,0)</f>
        <v>0</v>
      </c>
      <c r="CB19" s="28">
        <f>SUMIFS(广告明细!$H:$H,广告明细!$D:$D,'2x4面板灯关键词监控'!CB$2,广告明细!$A:$A,'2x4面板灯关键词监控'!$A19)</f>
        <v>0</v>
      </c>
      <c r="CC19" s="28">
        <f>SUMIFS(广告明细!$L:$L,广告明细!$D:$D,'2x4面板灯关键词监控'!CC$2,广告明细!$A:$A,'2x4面板灯关键词监控'!$A19)</f>
        <v>0</v>
      </c>
      <c r="CD19" s="27">
        <f>SUMIFS(data!$D:$D,data!$B:$B,'2x4面板灯关键词监控'!CD$2,data!$A:$A,'2x4面板灯关键词监控'!$A19)</f>
        <v>0</v>
      </c>
      <c r="CE19" s="28">
        <f>SUMIFS(data!$E:$E,data!$B:$B,'2x4面板灯关键词监控'!CE$2,data!$A:$A,'2x4面板灯关键词监控'!$A19)</f>
        <v>0</v>
      </c>
      <c r="CF19" s="28">
        <f>SUMIFS(data!$F:$F,data!$B:$B,'2x4面板灯关键词监控'!CF$2,data!$A:$A,'2x4面板灯关键词监控'!$A19)</f>
        <v>0</v>
      </c>
      <c r="CG19" s="28">
        <f>SUMIFS(data!$G:$G,data!$B:$B,'2x4面板灯关键词监控'!CG$2,data!$A:$A,'2x4面板灯关键词监控'!$A19)</f>
        <v>0</v>
      </c>
      <c r="CH19" s="28">
        <f>SUMIFS(data!$H:$H,data!$B:$B,'2x4面板灯关键词监控'!CH$2,data!$A:$A,'2x4面板灯关键词监控'!$A19)</f>
        <v>0</v>
      </c>
      <c r="CI19" s="28">
        <f t="shared" si="23"/>
        <v>0</v>
      </c>
      <c r="CJ19" s="28">
        <f>SUMIFS(广告明细!$H:$H,广告明细!$D:$D,'2x4面板灯关键词监控'!CJ$2,广告明细!$A:$A,'2x4面板灯关键词监控'!$A19)</f>
        <v>0</v>
      </c>
      <c r="CK19" s="28">
        <f>SUMIFS(广告明细!$L:$L,广告明细!$D:$D,'2x4面板灯关键词监控'!CK$2,广告明细!$A:$A,'2x4面板灯关键词监控'!$A19)</f>
        <v>0</v>
      </c>
      <c r="CL19" s="27">
        <f>SUMIFS(data!$D:$D,data!$B:$B,'2x4面板灯关键词监控'!CL$2,data!$A:$A,'2x4面板灯关键词监控'!$A19)</f>
        <v>0</v>
      </c>
      <c r="CM19" s="28">
        <f>SUMIFS(data!$E:$E,data!$B:$B,'2x4面板灯关键词监控'!CM$2,data!$A:$A,'2x4面板灯关键词监控'!$A19)</f>
        <v>0</v>
      </c>
      <c r="CN19" s="28">
        <f>SUMIFS(data!$F:$F,data!$B:$B,'2x4面板灯关键词监控'!CN$2,data!$A:$A,'2x4面板灯关键词监控'!$A19)</f>
        <v>0</v>
      </c>
      <c r="CO19" s="28">
        <f>SUMIFS(data!$G:$G,data!$B:$B,'2x4面板灯关键词监控'!CO$2,data!$A:$A,'2x4面板灯关键词监控'!$A19)</f>
        <v>0</v>
      </c>
      <c r="CP19" s="28">
        <f>SUMIFS(data!$H:$H,data!$B:$B,'2x4面板灯关键词监控'!CP$2,data!$A:$A,'2x4面板灯关键词监控'!$A19)</f>
        <v>0</v>
      </c>
      <c r="CQ19" s="29">
        <f t="shared" si="24"/>
        <v>0</v>
      </c>
      <c r="CR19" s="28">
        <f>SUMIFS(广告明细!$H:$H,广告明细!$D:$D,'2x4面板灯关键词监控'!CR$2,广告明细!$A:$A,'2x4面板灯关键词监控'!$A19)</f>
        <v>0</v>
      </c>
      <c r="CS19" s="28">
        <f>SUMIFS(广告明细!$L:$L,广告明细!$D:$D,'2x4面板灯关键词监控'!CS$2,广告明细!$A:$A,'2x4面板灯关键词监控'!$A19)</f>
        <v>0</v>
      </c>
      <c r="CT19" s="27">
        <f>SUMIFS(data!$D:$D,data!$B:$B,'2x4面板灯关键词监控'!CT$2,data!$A:$A,'2x4面板灯关键词监控'!$A19)</f>
        <v>0</v>
      </c>
      <c r="CU19" s="28">
        <f>SUMIFS(data!$E:$E,data!$B:$B,'2x4面板灯关键词监控'!CU$2,data!$A:$A,'2x4面板灯关键词监控'!$A19)</f>
        <v>0</v>
      </c>
      <c r="CV19" s="28">
        <f>SUMIFS(data!$F:$F,data!$B:$B,'2x4面板灯关键词监控'!CV$2,data!$A:$A,'2x4面板灯关键词监控'!$A19)</f>
        <v>0</v>
      </c>
      <c r="CW19" s="28">
        <f>SUMIFS(data!$G:$G,data!$B:$B,'2x4面板灯关键词监控'!CW$2,data!$A:$A,'2x4面板灯关键词监控'!$A19)</f>
        <v>0</v>
      </c>
      <c r="CX19" s="28">
        <f>SUMIFS(data!$H:$H,data!$B:$B,'2x4面板灯关键词监控'!CX$2,data!$A:$A,'2x4面板灯关键词监控'!$A19)</f>
        <v>0</v>
      </c>
      <c r="CY19" s="30">
        <f t="shared" si="25"/>
        <v>0</v>
      </c>
      <c r="CZ19" s="28">
        <f>SUMIFS(广告明细!$H:$H,广告明细!$D:$D,'2x4面板灯关键词监控'!CZ$2,广告明细!$A:$A,'2x4面板灯关键词监控'!$A19)</f>
        <v>0</v>
      </c>
      <c r="DA19" s="28">
        <f>SUMIFS(广告明细!$L:$L,广告明细!$D:$D,'2x4面板灯关键词监控'!DA$2,广告明细!$A:$A,'2x4面板灯关键词监控'!$A19)</f>
        <v>0</v>
      </c>
      <c r="DB19" s="27">
        <f>SUMIFS(data!$D:$D,data!$B:$B,'2x4面板灯关键词监控'!DB$2,data!$A:$A,'2x4面板灯关键词监控'!$A19)</f>
        <v>0</v>
      </c>
      <c r="DC19" s="28">
        <f>SUMIFS(data!$E:$E,data!$B:$B,'2x4面板灯关键词监控'!DC$2,data!$A:$A,'2x4面板灯关键词监控'!$A19)</f>
        <v>0</v>
      </c>
      <c r="DD19" s="28">
        <f>SUMIFS(data!$F:$F,data!$B:$B,'2x4面板灯关键词监控'!DD$2,data!$A:$A,'2x4面板灯关键词监控'!$A19)</f>
        <v>0</v>
      </c>
      <c r="DE19" s="28">
        <f>SUMIFS(data!$G:$G,data!$B:$B,'2x4面板灯关键词监控'!DE$2,data!$A:$A,'2x4面板灯关键词监控'!$A19)</f>
        <v>0</v>
      </c>
      <c r="DF19" s="28">
        <f>SUMIFS(data!$H:$H,data!$B:$B,'2x4面板灯关键词监控'!DF$2,data!$A:$A,'2x4面板灯关键词监控'!$A19)</f>
        <v>0</v>
      </c>
      <c r="DG19" s="28">
        <f t="shared" si="26"/>
        <v>0</v>
      </c>
      <c r="DH19" s="28">
        <f>SUMIFS(广告明细!$H:$H,广告明细!$D:$D,'2x4面板灯关键词监控'!DH$2,广告明细!$A:$A,'2x4面板灯关键词监控'!$A19)</f>
        <v>0</v>
      </c>
      <c r="DI19" s="28">
        <f>SUMIFS(广告明细!$L:$L,广告明细!$D:$D,'2x4面板灯关键词监控'!DI$2,广告明细!$A:$A,'2x4面板灯关键词监控'!$A19)</f>
        <v>0</v>
      </c>
    </row>
    <row r="20" spans="1:113" ht="17" customHeight="1">
      <c r="A20" s="26">
        <v>44824</v>
      </c>
      <c r="B20" s="27">
        <f>SUMIFS(data!$D:$D,data!$B:$B,'2x4面板灯关键词监控'!B$2,data!$A:$A,'2x4面板灯关键词监控'!$A20)</f>
        <v>0</v>
      </c>
      <c r="C20" s="28">
        <f>SUMIFS(data!$E:$E,data!$B:$B,'2x4面板灯关键词监控'!$C$2,data!$A:$A,'2x4面板灯关键词监控'!$A20)</f>
        <v>0</v>
      </c>
      <c r="D20" s="28">
        <f>SUMIFS(data!$F:$F,data!$B:$B,'2x4面板灯关键词监控'!D$2,data!$A:$A,'2x4面板灯关键词监控'!$A20)</f>
        <v>0</v>
      </c>
      <c r="E20" s="28">
        <f>SUMIFS(data!$G:$G,data!$B:$B,'2x4面板灯关键词监控'!E$2,data!$A:$A,'2x4面板灯关键词监控'!$A20)</f>
        <v>0</v>
      </c>
      <c r="F20" s="28">
        <f>SUMIFS(data!$H:$H,data!$B:$B,'2x4面板灯关键词监控'!F$2,data!$A:$A,'2x4面板灯关键词监控'!$A20)</f>
        <v>0</v>
      </c>
      <c r="G20" s="28">
        <f t="shared" si="14"/>
        <v>0</v>
      </c>
      <c r="H20" s="28">
        <f>SUMIFS(广告明细!$H:$H,广告明细!$D:$D,'2x4面板灯关键词监控'!H$2,广告明细!$A:$A,'2x4面板灯关键词监控'!$A20)</f>
        <v>0</v>
      </c>
      <c r="I20" s="28">
        <f>SUMIFS(广告明细!$L:$L,广告明细!$D:$D,'2x4面板灯关键词监控'!I$2,广告明细!$A:$A,'2x4面板灯关键词监控'!$A20)</f>
        <v>0</v>
      </c>
      <c r="J20" s="27">
        <f>SUMIFS(data!$D:$D,data!$B:$B,'2x4面板灯关键词监控'!J$2,data!$A:$A,'2x4面板灯关键词监控'!$A20)</f>
        <v>0</v>
      </c>
      <c r="K20" s="28">
        <f>SUMIFS(data!$E:$E,data!$B:$B,'2x4面板灯关键词监控'!K$2,data!$A:$A,'2x4面板灯关键词监控'!$A20)</f>
        <v>0</v>
      </c>
      <c r="L20" s="28">
        <f>SUMIFS(data!$F:$F,data!$B:$B,'2x4面板灯关键词监控'!L$2,data!$A:$A,'2x4面板灯关键词监控'!$A20)</f>
        <v>0</v>
      </c>
      <c r="M20" s="28">
        <f>SUMIFS(data!$G:$G,data!$B:$B,'2x4面板灯关键词监控'!M$2,data!$A:$A,'2x4面板灯关键词监控'!$A20)</f>
        <v>0</v>
      </c>
      <c r="N20" s="28">
        <f>SUMIFS(data!$H:$H,data!$B:$B,'2x4面板灯关键词监控'!N$2,data!$A:$A,'2x4面板灯关键词监控'!$A20)</f>
        <v>0</v>
      </c>
      <c r="O20" s="28">
        <f t="shared" si="15"/>
        <v>0</v>
      </c>
      <c r="P20" s="28">
        <f>SUMIFS(广告明细!$H:$H,广告明细!$D:$D,'2x4面板灯关键词监控'!P$2,广告明细!$A:$A,'2x4面板灯关键词监控'!$A20)</f>
        <v>0</v>
      </c>
      <c r="Q20" s="28">
        <f>SUMIFS(广告明细!$L:$L,广告明细!$D:$D,'2x4面板灯关键词监控'!Q$2,广告明细!$A:$A,'2x4面板灯关键词监控'!$A20)</f>
        <v>0</v>
      </c>
      <c r="R20" s="27">
        <f>SUMIFS(data!$D:$D,data!$B:$B,'2x4面板灯关键词监控'!R$2,data!$A:$A,'2x4面板灯关键词监控'!$A20)</f>
        <v>0</v>
      </c>
      <c r="S20" s="28">
        <f>SUMIFS(data!$E:$E,data!$B:$B,'2x4面板灯关键词监控'!S$2,data!$A:$A,'2x4面板灯关键词监控'!$A20)</f>
        <v>0</v>
      </c>
      <c r="T20" s="28">
        <f>SUMIFS(data!$F:$F,data!$B:$B,'2x4面板灯关键词监控'!T$2,data!$A:$A,'2x4面板灯关键词监控'!$A20)</f>
        <v>0</v>
      </c>
      <c r="U20" s="28">
        <f>SUMIFS(data!$G:$G,data!$B:$B,'2x4面板灯关键词监控'!U$2,data!$A:$A,'2x4面板灯关键词监控'!$A20)</f>
        <v>0</v>
      </c>
      <c r="V20" s="28">
        <f>SUMIFS(data!$H:$H,data!$B:$B,'2x4面板灯关键词监控'!V$2,data!$A:$A,'2x4面板灯关键词监控'!$A20)</f>
        <v>0</v>
      </c>
      <c r="W20" s="28">
        <f t="shared" si="16"/>
        <v>0</v>
      </c>
      <c r="X20" s="28">
        <f>SUMIFS(广告明细!$H:$H,广告明细!$D:$D,'2x4面板灯关键词监控'!X$2,广告明细!$A:$A,'2x4面板灯关键词监控'!$A20)</f>
        <v>0</v>
      </c>
      <c r="Y20" s="28">
        <f>SUMIFS(广告明细!$L:$L,广告明细!$D:$D,'2x4面板灯关键词监控'!Y$2,广告明细!$A:$A,'2x4面板灯关键词监控'!$A20)</f>
        <v>0</v>
      </c>
      <c r="Z20" s="27">
        <f>SUMIFS(data!$D:$D,data!$B:$B,'2x4面板灯关键词监控'!Z$2,data!$A:$A,'2x4面板灯关键词监控'!$A20)</f>
        <v>0</v>
      </c>
      <c r="AA20" s="28">
        <f>SUMIFS(data!$E:$E,data!$B:$B,'2x4面板灯关键词监控'!AA$2,data!$A:$A,'2x4面板灯关键词监控'!$A20)</f>
        <v>0</v>
      </c>
      <c r="AB20" s="28">
        <f>SUMIFS(data!$F:$F,data!$B:$B,'2x4面板灯关键词监控'!AB$2,data!$A:$A,'2x4面板灯关键词监控'!$A20)</f>
        <v>0</v>
      </c>
      <c r="AC20" s="28">
        <f>SUMIFS(data!$G:$G,data!$B:$B,'2x4面板灯关键词监控'!AC$2,data!$A:$A,'2x4面板灯关键词监控'!$A20)</f>
        <v>0</v>
      </c>
      <c r="AD20" s="28">
        <f>SUMIFS(data!$H:$H,data!$B:$B,'2x4面板灯关键词监控'!AD$2,data!$A:$A,'2x4面板灯关键词监控'!$A20)</f>
        <v>0</v>
      </c>
      <c r="AE20" s="28">
        <f t="shared" si="17"/>
        <v>0</v>
      </c>
      <c r="AF20" s="28">
        <f>SUMIFS(广告明细!$H:$H,广告明细!$D:$D,'2x4面板灯关键词监控'!AF$2,广告明细!$A:$A,'2x4面板灯关键词监控'!$A20)</f>
        <v>0</v>
      </c>
      <c r="AG20" s="28">
        <f>SUMIFS(广告明细!$L:$L,广告明细!$D:$D,'2x4面板灯关键词监控'!AG$2,广告明细!$A:$A,'2x4面板灯关键词监控'!$A20)</f>
        <v>0</v>
      </c>
      <c r="AH20" s="27">
        <f>SUMIFS(data!$D:$D,data!$B:$B,'2x4面板灯关键词监控'!AH$2,data!$A:$A,'2x4面板灯关键词监控'!$A20)</f>
        <v>0</v>
      </c>
      <c r="AI20" s="28">
        <f>SUMIFS(data!$E:$E,data!$B:$B,'2x4面板灯关键词监控'!AI$2,data!$A:$A,'2x4面板灯关键词监控'!$A20)</f>
        <v>0</v>
      </c>
      <c r="AJ20" s="28">
        <f>SUMIFS(data!$F:$F,data!$B:$B,'2x4面板灯关键词监控'!AJ$2,data!$A:$A,'2x4面板灯关键词监控'!$A20)</f>
        <v>0</v>
      </c>
      <c r="AK20" s="28">
        <f>SUMIFS(data!$G:$G,data!$B:$B,'2x4面板灯关键词监控'!AK$2,data!$A:$A,'2x4面板灯关键词监控'!$A20)</f>
        <v>0</v>
      </c>
      <c r="AL20" s="28">
        <f>SUMIFS(data!$H:$H,data!$B:$B,'2x4面板灯关键词监控'!AL$2,data!$A:$A,'2x4面板灯关键词监控'!$A20)</f>
        <v>0</v>
      </c>
      <c r="AM20" s="28">
        <f t="shared" si="18"/>
        <v>0</v>
      </c>
      <c r="AN20" s="28">
        <f>SUMIFS(广告明细!$H:$H,广告明细!$D:$D,'2x4面板灯关键词监控'!AN$2,广告明细!$A:$A,'2x4面板灯关键词监控'!$A20)</f>
        <v>0</v>
      </c>
      <c r="AO20" s="28">
        <f>SUMIFS(广告明细!$L:$L,广告明细!$D:$D,'2x4面板灯关键词监控'!AO$2,广告明细!$A:$A,'2x4面板灯关键词监控'!$A20)</f>
        <v>0</v>
      </c>
      <c r="AP20" s="27">
        <f>SUMIFS(data!$D:$D,data!$B:$B,'2x4面板灯关键词监控'!AP$2,data!$A:$A,'2x4面板灯关键词监控'!$A20)</f>
        <v>0</v>
      </c>
      <c r="AQ20" s="28">
        <f>SUMIFS(data!$E:$E,data!$B:$B,'2x4面板灯关键词监控'!AQ$2,data!$A:$A,'2x4面板灯关键词监控'!$A20)</f>
        <v>0</v>
      </c>
      <c r="AR20" s="28">
        <f>SUMIFS(data!$F:$F,data!$B:$B,'2x4面板灯关键词监控'!AR$2,data!$A:$A,'2x4面板灯关键词监控'!$A20)</f>
        <v>0</v>
      </c>
      <c r="AS20" s="28">
        <f>SUMIFS(data!$G:$G,data!$B:$B,'2x4面板灯关键词监控'!AS$2,data!$A:$A,'2x4面板灯关键词监控'!$A20)</f>
        <v>0</v>
      </c>
      <c r="AT20" s="28">
        <f>SUMIFS(data!$H:$H,data!$B:$B,'2x4面板灯关键词监控'!AT$2,data!$A:$A,'2x4面板灯关键词监控'!$A20)</f>
        <v>0</v>
      </c>
      <c r="AU20" s="28">
        <f t="shared" si="19"/>
        <v>0</v>
      </c>
      <c r="AV20" s="28">
        <f>SUMIFS(广告明细!$H:$H,广告明细!$D:$D,'2x4面板灯关键词监控'!AV$2,广告明细!$A:$A,'2x4面板灯关键词监控'!$A20)</f>
        <v>0</v>
      </c>
      <c r="AW20" s="28">
        <f>SUMIFS(广告明细!$L:$L,广告明细!$D:$D,'2x4面板灯关键词监控'!AW$2,广告明细!$A:$A,'2x4面板灯关键词监控'!$A20)</f>
        <v>0</v>
      </c>
      <c r="AX20" s="27">
        <f>SUMIFS(data!$D:$D,data!$B:$B,'2x4面板灯关键词监控'!AX$2,data!$A:$A,'2x4面板灯关键词监控'!$A20)</f>
        <v>0</v>
      </c>
      <c r="AY20" s="28">
        <f>SUMIFS(data!$E:$E,data!$B:$B,'2x4面板灯关键词监控'!AY$2,data!$A:$A,'2x4面板灯关键词监控'!$A20)</f>
        <v>0</v>
      </c>
      <c r="AZ20" s="28">
        <f>SUMIFS(data!$F:$F,data!$B:$B,'2x4面板灯关键词监控'!AZ$2,data!$A:$A,'2x4面板灯关键词监控'!$A20)</f>
        <v>0</v>
      </c>
      <c r="BA20" s="28">
        <f>SUMIFS(data!$G:$G,data!$B:$B,'2x4面板灯关键词监控'!BA$2,data!$A:$A,'2x4面板灯关键词监控'!$A20)</f>
        <v>0</v>
      </c>
      <c r="BB20" s="28">
        <f>SUMIFS(data!$H:$H,data!$B:$B,'2x4面板灯关键词监控'!BB$2,data!$A:$A,'2x4面板灯关键词监控'!$A20)</f>
        <v>0</v>
      </c>
      <c r="BC20" s="28">
        <f t="shared" si="20"/>
        <v>0</v>
      </c>
      <c r="BD20" s="28">
        <f>SUMIFS(广告明细!$H:$H,广告明细!$D:$D,'2x4面板灯关键词监控'!BD$2,广告明细!$A:$A,'2x4面板灯关键词监控'!$A20)</f>
        <v>0</v>
      </c>
      <c r="BE20" s="28">
        <f>SUMIFS(广告明细!$L:$L,广告明细!$D:$D,'2x4面板灯关键词监控'!BE$2,广告明细!$A:$A,'2x4面板灯关键词监控'!$A20)</f>
        <v>0</v>
      </c>
      <c r="BF20" s="27">
        <f>SUMIFS(data!$D:$D,data!$B:$B,'2x4面板灯关键词监控'!BF$2,data!$A:$A,'2x4面板灯关键词监控'!$A20)</f>
        <v>0</v>
      </c>
      <c r="BG20" s="28">
        <f>SUMIFS(data!$E:$E,data!$B:$B,'2x4面板灯关键词监控'!BG$2,data!$A:$A,'2x4面板灯关键词监控'!$A20)</f>
        <v>0</v>
      </c>
      <c r="BH20" s="28">
        <f>SUMIFS(data!$F:$F,data!$B:$B,'2x4面板灯关键词监控'!BH$2,data!$A:$A,'2x4面板灯关键词监控'!$A20)</f>
        <v>0</v>
      </c>
      <c r="BI20" s="28">
        <f>SUMIFS(data!$G:$G,data!$B:$B,'2x4面板灯关键词监控'!BI$2,data!$A:$A,'2x4面板灯关键词监控'!$A20)</f>
        <v>0</v>
      </c>
      <c r="BJ20" s="28">
        <f>SUMIFS(data!$H:$H,data!$B:$B,'2x4面板灯关键词监控'!BJ$2,data!$A:$A,'2x4面板灯关键词监控'!$A20)</f>
        <v>0</v>
      </c>
      <c r="BK20" s="28">
        <f t="shared" si="21"/>
        <v>0</v>
      </c>
      <c r="BL20" s="28">
        <f>SUMIFS(广告明细!$H:$H,广告明细!$D:$D,'2x4面板灯关键词监控'!BL$2,广告明细!$A:$A,'2x4面板灯关键词监控'!$A20)</f>
        <v>0</v>
      </c>
      <c r="BM20" s="28">
        <f>SUMIFS(广告明细!$L:$L,广告明细!$D:$D,'2x4面板灯关键词监控'!BM$2,广告明细!$A:$A,'2x4面板灯关键词监控'!$A20)</f>
        <v>0</v>
      </c>
      <c r="BN20" s="27">
        <f>SUMIFS(data!$D:$D,data!$B:$B,'2x4面板灯关键词监控'!BN$2,data!$A:$A,'2x4面板灯关键词监控'!$A20)</f>
        <v>0</v>
      </c>
      <c r="BO20" s="28">
        <f>SUMIFS(data!$E:$E,data!$B:$B,'2x4面板灯关键词监控'!BO$2,data!$A:$A,'2x4面板灯关键词监控'!$A20)</f>
        <v>0</v>
      </c>
      <c r="BP20" s="28">
        <f>SUMIFS(data!$F:$F,data!$B:$B,'2x4面板灯关键词监控'!BP$2,data!$A:$A,'2x4面板灯关键词监控'!$A20)</f>
        <v>0</v>
      </c>
      <c r="BQ20" s="28">
        <f>SUMIFS(data!$G:$G,data!$B:$B,'2x4面板灯关键词监控'!BQ$2,data!$A:$A,'2x4面板灯关键词监控'!$A20)</f>
        <v>0</v>
      </c>
      <c r="BR20" s="28">
        <f>SUMIFS(data!$H:$H,data!$B:$B,'2x4面板灯关键词监控'!BR$2,data!$A:$A,'2x4面板灯关键词监控'!$A20)</f>
        <v>0</v>
      </c>
      <c r="BS20" s="28">
        <f t="shared" si="22"/>
        <v>0</v>
      </c>
      <c r="BT20" s="28">
        <f>SUMIFS(广告明细!$H:$H,广告明细!$D:$D,'2x4面板灯关键词监控'!BT$2,广告明细!$A:$A,'2x4面板灯关键词监控'!$A20)</f>
        <v>0</v>
      </c>
      <c r="BU20" s="28">
        <f>SUMIFS(广告明细!$L:$L,广告明细!$D:$D,'2x4面板灯关键词监控'!BU$2,广告明细!$A:$A,'2x4面板灯关键词监控'!$A20)</f>
        <v>0</v>
      </c>
      <c r="BV20" s="27">
        <f>SUMIFS(data!$D:$D,data!$B:$B,'2x4面板灯关键词监控'!BV$2,data!$A:$A,'2x4面板灯关键词监控'!$A20)</f>
        <v>0</v>
      </c>
      <c r="BW20" s="28">
        <f>SUMIFS(data!$E:$E,data!$B:$B,'2x4面板灯关键词监控'!BW$2,data!$A:$A,'2x4面板灯关键词监控'!$A20)</f>
        <v>0</v>
      </c>
      <c r="BX20" s="28">
        <f>SUMIFS(data!$F:$F,data!$B:$B,'2x4面板灯关键词监控'!BX$2,data!$A:$A,'2x4面板灯关键词监控'!$A20)</f>
        <v>0</v>
      </c>
      <c r="BY20" s="28">
        <f>SUMIFS(data!$G:$G,data!$B:$B,'2x4面板灯关键词监控'!BY$2,data!$A:$A,'2x4面板灯关键词监控'!$A20)</f>
        <v>0</v>
      </c>
      <c r="BZ20" s="28">
        <f>SUMIFS(data!$H:$H,data!$B:$B,'2x4面板灯关键词监控'!BZ$2,data!$A:$A,'2x4面板灯关键词监控'!$A20)</f>
        <v>0</v>
      </c>
      <c r="CA20" s="28">
        <f t="array" ref="CA20">IFERROR(CC20/cb,0)</f>
        <v>0</v>
      </c>
      <c r="CB20" s="28">
        <f>SUMIFS(广告明细!$H:$H,广告明细!$D:$D,'2x4面板灯关键词监控'!CB$2,广告明细!$A:$A,'2x4面板灯关键词监控'!$A20)</f>
        <v>0</v>
      </c>
      <c r="CC20" s="28">
        <f>SUMIFS(广告明细!$L:$L,广告明细!$D:$D,'2x4面板灯关键词监控'!CC$2,广告明细!$A:$A,'2x4面板灯关键词监控'!$A20)</f>
        <v>0</v>
      </c>
      <c r="CD20" s="27">
        <f>SUMIFS(data!$D:$D,data!$B:$B,'2x4面板灯关键词监控'!CD$2,data!$A:$A,'2x4面板灯关键词监控'!$A20)</f>
        <v>0</v>
      </c>
      <c r="CE20" s="28">
        <f>SUMIFS(data!$E:$E,data!$B:$B,'2x4面板灯关键词监控'!CE$2,data!$A:$A,'2x4面板灯关键词监控'!$A20)</f>
        <v>0</v>
      </c>
      <c r="CF20" s="28">
        <f>SUMIFS(data!$F:$F,data!$B:$B,'2x4面板灯关键词监控'!CF$2,data!$A:$A,'2x4面板灯关键词监控'!$A20)</f>
        <v>0</v>
      </c>
      <c r="CG20" s="28">
        <f>SUMIFS(data!$G:$G,data!$B:$B,'2x4面板灯关键词监控'!CG$2,data!$A:$A,'2x4面板灯关键词监控'!$A20)</f>
        <v>0</v>
      </c>
      <c r="CH20" s="28">
        <f>SUMIFS(data!$H:$H,data!$B:$B,'2x4面板灯关键词监控'!CH$2,data!$A:$A,'2x4面板灯关键词监控'!$A20)</f>
        <v>0</v>
      </c>
      <c r="CI20" s="28">
        <f t="shared" si="23"/>
        <v>0</v>
      </c>
      <c r="CJ20" s="28">
        <f>SUMIFS(广告明细!$H:$H,广告明细!$D:$D,'2x4面板灯关键词监控'!CJ$2,广告明细!$A:$A,'2x4面板灯关键词监控'!$A20)</f>
        <v>0</v>
      </c>
      <c r="CK20" s="28">
        <f>SUMIFS(广告明细!$L:$L,广告明细!$D:$D,'2x4面板灯关键词监控'!CK$2,广告明细!$A:$A,'2x4面板灯关键词监控'!$A20)</f>
        <v>0</v>
      </c>
      <c r="CL20" s="27">
        <f>SUMIFS(data!$D:$D,data!$B:$B,'2x4面板灯关键词监控'!CL$2,data!$A:$A,'2x4面板灯关键词监控'!$A20)</f>
        <v>0</v>
      </c>
      <c r="CM20" s="28">
        <f>SUMIFS(data!$E:$E,data!$B:$B,'2x4面板灯关键词监控'!CM$2,data!$A:$A,'2x4面板灯关键词监控'!$A20)</f>
        <v>0</v>
      </c>
      <c r="CN20" s="28">
        <f>SUMIFS(data!$F:$F,data!$B:$B,'2x4面板灯关键词监控'!CN$2,data!$A:$A,'2x4面板灯关键词监控'!$A20)</f>
        <v>0</v>
      </c>
      <c r="CO20" s="28">
        <f>SUMIFS(data!$G:$G,data!$B:$B,'2x4面板灯关键词监控'!CO$2,data!$A:$A,'2x4面板灯关键词监控'!$A20)</f>
        <v>0</v>
      </c>
      <c r="CP20" s="28">
        <f>SUMIFS(data!$H:$H,data!$B:$B,'2x4面板灯关键词监控'!CP$2,data!$A:$A,'2x4面板灯关键词监控'!$A20)</f>
        <v>0</v>
      </c>
      <c r="CQ20" s="29">
        <f t="shared" si="24"/>
        <v>0</v>
      </c>
      <c r="CR20" s="28">
        <f>SUMIFS(广告明细!$H:$H,广告明细!$D:$D,'2x4面板灯关键词监控'!CR$2,广告明细!$A:$A,'2x4面板灯关键词监控'!$A20)</f>
        <v>0</v>
      </c>
      <c r="CS20" s="28">
        <f>SUMIFS(广告明细!$L:$L,广告明细!$D:$D,'2x4面板灯关键词监控'!CS$2,广告明细!$A:$A,'2x4面板灯关键词监控'!$A20)</f>
        <v>0</v>
      </c>
      <c r="CT20" s="27">
        <f>SUMIFS(data!$D:$D,data!$B:$B,'2x4面板灯关键词监控'!CT$2,data!$A:$A,'2x4面板灯关键词监控'!$A20)</f>
        <v>0</v>
      </c>
      <c r="CU20" s="28">
        <f>SUMIFS(data!$E:$E,data!$B:$B,'2x4面板灯关键词监控'!CU$2,data!$A:$A,'2x4面板灯关键词监控'!$A20)</f>
        <v>0</v>
      </c>
      <c r="CV20" s="28">
        <f>SUMIFS(data!$F:$F,data!$B:$B,'2x4面板灯关键词监控'!CV$2,data!$A:$A,'2x4面板灯关键词监控'!$A20)</f>
        <v>0</v>
      </c>
      <c r="CW20" s="28">
        <f>SUMIFS(data!$G:$G,data!$B:$B,'2x4面板灯关键词监控'!CW$2,data!$A:$A,'2x4面板灯关键词监控'!$A20)</f>
        <v>0</v>
      </c>
      <c r="CX20" s="28">
        <f>SUMIFS(data!$H:$H,data!$B:$B,'2x4面板灯关键词监控'!CX$2,data!$A:$A,'2x4面板灯关键词监控'!$A20)</f>
        <v>0</v>
      </c>
      <c r="CY20" s="30">
        <f t="shared" si="25"/>
        <v>0</v>
      </c>
      <c r="CZ20" s="28">
        <f>SUMIFS(广告明细!$H:$H,广告明细!$D:$D,'2x4面板灯关键词监控'!CZ$2,广告明细!$A:$A,'2x4面板灯关键词监控'!$A20)</f>
        <v>0</v>
      </c>
      <c r="DA20" s="28">
        <f>SUMIFS(广告明细!$L:$L,广告明细!$D:$D,'2x4面板灯关键词监控'!DA$2,广告明细!$A:$A,'2x4面板灯关键词监控'!$A20)</f>
        <v>0</v>
      </c>
      <c r="DB20" s="27">
        <f>SUMIFS(data!$D:$D,data!$B:$B,'2x4面板灯关键词监控'!DB$2,data!$A:$A,'2x4面板灯关键词监控'!$A20)</f>
        <v>0</v>
      </c>
      <c r="DC20" s="28">
        <f>SUMIFS(data!$E:$E,data!$B:$B,'2x4面板灯关键词监控'!DC$2,data!$A:$A,'2x4面板灯关键词监控'!$A20)</f>
        <v>0</v>
      </c>
      <c r="DD20" s="28">
        <f>SUMIFS(data!$F:$F,data!$B:$B,'2x4面板灯关键词监控'!DD$2,data!$A:$A,'2x4面板灯关键词监控'!$A20)</f>
        <v>0</v>
      </c>
      <c r="DE20" s="28">
        <f>SUMIFS(data!$G:$G,data!$B:$B,'2x4面板灯关键词监控'!DE$2,data!$A:$A,'2x4面板灯关键词监控'!$A20)</f>
        <v>0</v>
      </c>
      <c r="DF20" s="28">
        <f>SUMIFS(data!$H:$H,data!$B:$B,'2x4面板灯关键词监控'!DF$2,data!$A:$A,'2x4面板灯关键词监控'!$A20)</f>
        <v>0</v>
      </c>
      <c r="DG20" s="28">
        <f t="shared" si="26"/>
        <v>0</v>
      </c>
      <c r="DH20" s="28">
        <f>SUMIFS(广告明细!$H:$H,广告明细!$D:$D,'2x4面板灯关键词监控'!DH$2,广告明细!$A:$A,'2x4面板灯关键词监控'!$A20)</f>
        <v>0</v>
      </c>
      <c r="DI20" s="28">
        <f>SUMIFS(广告明细!$L:$L,广告明细!$D:$D,'2x4面板灯关键词监控'!DI$2,广告明细!$A:$A,'2x4面板灯关键词监控'!$A20)</f>
        <v>0</v>
      </c>
    </row>
    <row r="21" spans="1:113" ht="17" customHeight="1">
      <c r="A21" s="26">
        <v>44825</v>
      </c>
      <c r="B21" s="27">
        <f>SUMIFS(data!$D:$D,data!$B:$B,'2x4面板灯关键词监控'!B$2,data!$A:$A,'2x4面板灯关键词监控'!$A21)</f>
        <v>0</v>
      </c>
      <c r="C21" s="28">
        <f>SUMIFS(data!$E:$E,data!$B:$B,'2x4面板灯关键词监控'!$C$2,data!$A:$A,'2x4面板灯关键词监控'!$A21)</f>
        <v>0</v>
      </c>
      <c r="D21" s="28">
        <f>SUMIFS(data!$F:$F,data!$B:$B,'2x4面板灯关键词监控'!D$2,data!$A:$A,'2x4面板灯关键词监控'!$A21)</f>
        <v>0</v>
      </c>
      <c r="E21" s="28">
        <f>SUMIFS(data!$G:$G,data!$B:$B,'2x4面板灯关键词监控'!E$2,data!$A:$A,'2x4面板灯关键词监控'!$A21)</f>
        <v>0</v>
      </c>
      <c r="F21" s="28">
        <f>SUMIFS(data!$H:$H,data!$B:$B,'2x4面板灯关键词监控'!F$2,data!$A:$A,'2x4面板灯关键词监控'!$A21)</f>
        <v>0</v>
      </c>
      <c r="G21" s="28">
        <f t="shared" si="14"/>
        <v>0</v>
      </c>
      <c r="H21" s="28">
        <f>SUMIFS(广告明细!$H:$H,广告明细!$D:$D,'2x4面板灯关键词监控'!H$2,广告明细!$A:$A,'2x4面板灯关键词监控'!$A21)</f>
        <v>0</v>
      </c>
      <c r="I21" s="28">
        <f>SUMIFS(广告明细!$L:$L,广告明细!$D:$D,'2x4面板灯关键词监控'!I$2,广告明细!$A:$A,'2x4面板灯关键词监控'!$A21)</f>
        <v>0</v>
      </c>
      <c r="J21" s="27">
        <f>SUMIFS(data!$D:$D,data!$B:$B,'2x4面板灯关键词监控'!J$2,data!$A:$A,'2x4面板灯关键词监控'!$A21)</f>
        <v>0</v>
      </c>
      <c r="K21" s="28">
        <f>SUMIFS(data!$E:$E,data!$B:$B,'2x4面板灯关键词监控'!K$2,data!$A:$A,'2x4面板灯关键词监控'!$A21)</f>
        <v>0</v>
      </c>
      <c r="L21" s="28">
        <f>SUMIFS(data!$F:$F,data!$B:$B,'2x4面板灯关键词监控'!L$2,data!$A:$A,'2x4面板灯关键词监控'!$A21)</f>
        <v>0</v>
      </c>
      <c r="M21" s="28">
        <f>SUMIFS(data!$G:$G,data!$B:$B,'2x4面板灯关键词监控'!M$2,data!$A:$A,'2x4面板灯关键词监控'!$A21)</f>
        <v>0</v>
      </c>
      <c r="N21" s="28">
        <f>SUMIFS(data!$H:$H,data!$B:$B,'2x4面板灯关键词监控'!N$2,data!$A:$A,'2x4面板灯关键词监控'!$A21)</f>
        <v>0</v>
      </c>
      <c r="O21" s="28">
        <f t="shared" si="15"/>
        <v>0</v>
      </c>
      <c r="P21" s="28">
        <f>SUMIFS(广告明细!$H:$H,广告明细!$D:$D,'2x4面板灯关键词监控'!P$2,广告明细!$A:$A,'2x4面板灯关键词监控'!$A21)</f>
        <v>0</v>
      </c>
      <c r="Q21" s="28">
        <f>SUMIFS(广告明细!$L:$L,广告明细!$D:$D,'2x4面板灯关键词监控'!Q$2,广告明细!$A:$A,'2x4面板灯关键词监控'!$A21)</f>
        <v>0</v>
      </c>
      <c r="R21" s="27">
        <f>SUMIFS(data!$D:$D,data!$B:$B,'2x4面板灯关键词监控'!R$2,data!$A:$A,'2x4面板灯关键词监控'!$A21)</f>
        <v>0</v>
      </c>
      <c r="S21" s="28">
        <f>SUMIFS(data!$E:$E,data!$B:$B,'2x4面板灯关键词监控'!S$2,data!$A:$A,'2x4面板灯关键词监控'!$A21)</f>
        <v>0</v>
      </c>
      <c r="T21" s="28">
        <f>SUMIFS(data!$F:$F,data!$B:$B,'2x4面板灯关键词监控'!T$2,data!$A:$A,'2x4面板灯关键词监控'!$A21)</f>
        <v>0</v>
      </c>
      <c r="U21" s="28">
        <f>SUMIFS(data!$G:$G,data!$B:$B,'2x4面板灯关键词监控'!U$2,data!$A:$A,'2x4面板灯关键词监控'!$A21)</f>
        <v>0</v>
      </c>
      <c r="V21" s="28">
        <f>SUMIFS(data!$H:$H,data!$B:$B,'2x4面板灯关键词监控'!V$2,data!$A:$A,'2x4面板灯关键词监控'!$A21)</f>
        <v>0</v>
      </c>
      <c r="W21" s="28">
        <f t="shared" si="16"/>
        <v>0</v>
      </c>
      <c r="X21" s="28">
        <f>SUMIFS(广告明细!$H:$H,广告明细!$D:$D,'2x4面板灯关键词监控'!X$2,广告明细!$A:$A,'2x4面板灯关键词监控'!$A21)</f>
        <v>0</v>
      </c>
      <c r="Y21" s="28">
        <f>SUMIFS(广告明细!$L:$L,广告明细!$D:$D,'2x4面板灯关键词监控'!Y$2,广告明细!$A:$A,'2x4面板灯关键词监控'!$A21)</f>
        <v>0</v>
      </c>
      <c r="Z21" s="27">
        <f>SUMIFS(data!$D:$D,data!$B:$B,'2x4面板灯关键词监控'!Z$2,data!$A:$A,'2x4面板灯关键词监控'!$A21)</f>
        <v>0</v>
      </c>
      <c r="AA21" s="28">
        <f>SUMIFS(data!$E:$E,data!$B:$B,'2x4面板灯关键词监控'!AA$2,data!$A:$A,'2x4面板灯关键词监控'!$A21)</f>
        <v>0</v>
      </c>
      <c r="AB21" s="28">
        <f>SUMIFS(data!$F:$F,data!$B:$B,'2x4面板灯关键词监控'!AB$2,data!$A:$A,'2x4面板灯关键词监控'!$A21)</f>
        <v>0</v>
      </c>
      <c r="AC21" s="28">
        <f>SUMIFS(data!$G:$G,data!$B:$B,'2x4面板灯关键词监控'!AC$2,data!$A:$A,'2x4面板灯关键词监控'!$A21)</f>
        <v>0</v>
      </c>
      <c r="AD21" s="28">
        <f>SUMIFS(data!$H:$H,data!$B:$B,'2x4面板灯关键词监控'!AD$2,data!$A:$A,'2x4面板灯关键词监控'!$A21)</f>
        <v>0</v>
      </c>
      <c r="AE21" s="28">
        <f t="shared" si="17"/>
        <v>0</v>
      </c>
      <c r="AF21" s="28">
        <f>SUMIFS(广告明细!$H:$H,广告明细!$D:$D,'2x4面板灯关键词监控'!AF$2,广告明细!$A:$A,'2x4面板灯关键词监控'!$A21)</f>
        <v>0</v>
      </c>
      <c r="AG21" s="28">
        <f>SUMIFS(广告明细!$L:$L,广告明细!$D:$D,'2x4面板灯关键词监控'!AG$2,广告明细!$A:$A,'2x4面板灯关键词监控'!$A21)</f>
        <v>0</v>
      </c>
      <c r="AH21" s="27">
        <f>SUMIFS(data!$D:$D,data!$B:$B,'2x4面板灯关键词监控'!AH$2,data!$A:$A,'2x4面板灯关键词监控'!$A21)</f>
        <v>0</v>
      </c>
      <c r="AI21" s="28">
        <f>SUMIFS(data!$E:$E,data!$B:$B,'2x4面板灯关键词监控'!AI$2,data!$A:$A,'2x4面板灯关键词监控'!$A21)</f>
        <v>0</v>
      </c>
      <c r="AJ21" s="28">
        <f>SUMIFS(data!$F:$F,data!$B:$B,'2x4面板灯关键词监控'!AJ$2,data!$A:$A,'2x4面板灯关键词监控'!$A21)</f>
        <v>0</v>
      </c>
      <c r="AK21" s="28">
        <f>SUMIFS(data!$G:$G,data!$B:$B,'2x4面板灯关键词监控'!AK$2,data!$A:$A,'2x4面板灯关键词监控'!$A21)</f>
        <v>0</v>
      </c>
      <c r="AL21" s="28">
        <f>SUMIFS(data!$H:$H,data!$B:$B,'2x4面板灯关键词监控'!AL$2,data!$A:$A,'2x4面板灯关键词监控'!$A21)</f>
        <v>0</v>
      </c>
      <c r="AM21" s="28">
        <f t="shared" si="18"/>
        <v>0</v>
      </c>
      <c r="AN21" s="28">
        <f>SUMIFS(广告明细!$H:$H,广告明细!$D:$D,'2x4面板灯关键词监控'!AN$2,广告明细!$A:$A,'2x4面板灯关键词监控'!$A21)</f>
        <v>0</v>
      </c>
      <c r="AO21" s="28">
        <f>SUMIFS(广告明细!$L:$L,广告明细!$D:$D,'2x4面板灯关键词监控'!AO$2,广告明细!$A:$A,'2x4面板灯关键词监控'!$A21)</f>
        <v>0</v>
      </c>
      <c r="AP21" s="27">
        <f>SUMIFS(data!$D:$D,data!$B:$B,'2x4面板灯关键词监控'!AP$2,data!$A:$A,'2x4面板灯关键词监控'!$A21)</f>
        <v>0</v>
      </c>
      <c r="AQ21" s="28">
        <f>SUMIFS(data!$E:$E,data!$B:$B,'2x4面板灯关键词监控'!AQ$2,data!$A:$A,'2x4面板灯关键词监控'!$A21)</f>
        <v>0</v>
      </c>
      <c r="AR21" s="28">
        <f>SUMIFS(data!$F:$F,data!$B:$B,'2x4面板灯关键词监控'!AR$2,data!$A:$A,'2x4面板灯关键词监控'!$A21)</f>
        <v>0</v>
      </c>
      <c r="AS21" s="28">
        <f>SUMIFS(data!$G:$G,data!$B:$B,'2x4面板灯关键词监控'!AS$2,data!$A:$A,'2x4面板灯关键词监控'!$A21)</f>
        <v>0</v>
      </c>
      <c r="AT21" s="28">
        <f>SUMIFS(data!$H:$H,data!$B:$B,'2x4面板灯关键词监控'!AT$2,data!$A:$A,'2x4面板灯关键词监控'!$A21)</f>
        <v>0</v>
      </c>
      <c r="AU21" s="28">
        <f t="shared" si="19"/>
        <v>0</v>
      </c>
      <c r="AV21" s="28">
        <f>SUMIFS(广告明细!$H:$H,广告明细!$D:$D,'2x4面板灯关键词监控'!AV$2,广告明细!$A:$A,'2x4面板灯关键词监控'!$A21)</f>
        <v>0</v>
      </c>
      <c r="AW21" s="28">
        <f>SUMIFS(广告明细!$L:$L,广告明细!$D:$D,'2x4面板灯关键词监控'!AW$2,广告明细!$A:$A,'2x4面板灯关键词监控'!$A21)</f>
        <v>0</v>
      </c>
      <c r="AX21" s="27">
        <f>SUMIFS(data!$D:$D,data!$B:$B,'2x4面板灯关键词监控'!AX$2,data!$A:$A,'2x4面板灯关键词监控'!$A21)</f>
        <v>0</v>
      </c>
      <c r="AY21" s="28">
        <f>SUMIFS(data!$E:$E,data!$B:$B,'2x4面板灯关键词监控'!AY$2,data!$A:$A,'2x4面板灯关键词监控'!$A21)</f>
        <v>0</v>
      </c>
      <c r="AZ21" s="28">
        <f>SUMIFS(data!$F:$F,data!$B:$B,'2x4面板灯关键词监控'!AZ$2,data!$A:$A,'2x4面板灯关键词监控'!$A21)</f>
        <v>0</v>
      </c>
      <c r="BA21" s="28">
        <f>SUMIFS(data!$G:$G,data!$B:$B,'2x4面板灯关键词监控'!BA$2,data!$A:$A,'2x4面板灯关键词监控'!$A21)</f>
        <v>0</v>
      </c>
      <c r="BB21" s="28">
        <f>SUMIFS(data!$H:$H,data!$B:$B,'2x4面板灯关键词监控'!BB$2,data!$A:$A,'2x4面板灯关键词监控'!$A21)</f>
        <v>0</v>
      </c>
      <c r="BC21" s="28">
        <f t="shared" si="20"/>
        <v>0</v>
      </c>
      <c r="BD21" s="28">
        <f>SUMIFS(广告明细!$H:$H,广告明细!$D:$D,'2x4面板灯关键词监控'!BD$2,广告明细!$A:$A,'2x4面板灯关键词监控'!$A21)</f>
        <v>0</v>
      </c>
      <c r="BE21" s="28">
        <f>SUMIFS(广告明细!$L:$L,广告明细!$D:$D,'2x4面板灯关键词监控'!BE$2,广告明细!$A:$A,'2x4面板灯关键词监控'!$A21)</f>
        <v>0</v>
      </c>
      <c r="BF21" s="27">
        <f>SUMIFS(data!$D:$D,data!$B:$B,'2x4面板灯关键词监控'!BF$2,data!$A:$A,'2x4面板灯关键词监控'!$A21)</f>
        <v>0</v>
      </c>
      <c r="BG21" s="28">
        <f>SUMIFS(data!$E:$E,data!$B:$B,'2x4面板灯关键词监控'!BG$2,data!$A:$A,'2x4面板灯关键词监控'!$A21)</f>
        <v>0</v>
      </c>
      <c r="BH21" s="28">
        <f>SUMIFS(data!$F:$F,data!$B:$B,'2x4面板灯关键词监控'!BH$2,data!$A:$A,'2x4面板灯关键词监控'!$A21)</f>
        <v>0</v>
      </c>
      <c r="BI21" s="28">
        <f>SUMIFS(data!$G:$G,data!$B:$B,'2x4面板灯关键词监控'!BI$2,data!$A:$A,'2x4面板灯关键词监控'!$A21)</f>
        <v>0</v>
      </c>
      <c r="BJ21" s="28">
        <f>SUMIFS(data!$H:$H,data!$B:$B,'2x4面板灯关键词监控'!BJ$2,data!$A:$A,'2x4面板灯关键词监控'!$A21)</f>
        <v>0</v>
      </c>
      <c r="BK21" s="28">
        <f t="shared" si="21"/>
        <v>0</v>
      </c>
      <c r="BL21" s="28">
        <f>SUMIFS(广告明细!$H:$H,广告明细!$D:$D,'2x4面板灯关键词监控'!BL$2,广告明细!$A:$A,'2x4面板灯关键词监控'!$A21)</f>
        <v>0</v>
      </c>
      <c r="BM21" s="28">
        <f>SUMIFS(广告明细!$L:$L,广告明细!$D:$D,'2x4面板灯关键词监控'!BM$2,广告明细!$A:$A,'2x4面板灯关键词监控'!$A21)</f>
        <v>0</v>
      </c>
      <c r="BN21" s="27">
        <f>SUMIFS(data!$D:$D,data!$B:$B,'2x4面板灯关键词监控'!BN$2,data!$A:$A,'2x4面板灯关键词监控'!$A21)</f>
        <v>0</v>
      </c>
      <c r="BO21" s="28">
        <f>SUMIFS(data!$E:$E,data!$B:$B,'2x4面板灯关键词监控'!BO$2,data!$A:$A,'2x4面板灯关键词监控'!$A21)</f>
        <v>0</v>
      </c>
      <c r="BP21" s="28">
        <f>SUMIFS(data!$F:$F,data!$B:$B,'2x4面板灯关键词监控'!BP$2,data!$A:$A,'2x4面板灯关键词监控'!$A21)</f>
        <v>0</v>
      </c>
      <c r="BQ21" s="28">
        <f>SUMIFS(data!$G:$G,data!$B:$B,'2x4面板灯关键词监控'!BQ$2,data!$A:$A,'2x4面板灯关键词监控'!$A21)</f>
        <v>0</v>
      </c>
      <c r="BR21" s="28">
        <f>SUMIFS(data!$H:$H,data!$B:$B,'2x4面板灯关键词监控'!BR$2,data!$A:$A,'2x4面板灯关键词监控'!$A21)</f>
        <v>0</v>
      </c>
      <c r="BS21" s="28">
        <f t="shared" si="22"/>
        <v>0</v>
      </c>
      <c r="BT21" s="28">
        <f>SUMIFS(广告明细!$H:$H,广告明细!$D:$D,'2x4面板灯关键词监控'!BT$2,广告明细!$A:$A,'2x4面板灯关键词监控'!$A21)</f>
        <v>0</v>
      </c>
      <c r="BU21" s="28">
        <f>SUMIFS(广告明细!$L:$L,广告明细!$D:$D,'2x4面板灯关键词监控'!BU$2,广告明细!$A:$A,'2x4面板灯关键词监控'!$A21)</f>
        <v>0</v>
      </c>
      <c r="BV21" s="27">
        <f>SUMIFS(data!$D:$D,data!$B:$B,'2x4面板灯关键词监控'!BV$2,data!$A:$A,'2x4面板灯关键词监控'!$A21)</f>
        <v>0</v>
      </c>
      <c r="BW21" s="28">
        <f>SUMIFS(data!$E:$E,data!$B:$B,'2x4面板灯关键词监控'!BW$2,data!$A:$A,'2x4面板灯关键词监控'!$A21)</f>
        <v>0</v>
      </c>
      <c r="BX21" s="28">
        <f>SUMIFS(data!$F:$F,data!$B:$B,'2x4面板灯关键词监控'!BX$2,data!$A:$A,'2x4面板灯关键词监控'!$A21)</f>
        <v>0</v>
      </c>
      <c r="BY21" s="28">
        <f>SUMIFS(data!$G:$G,data!$B:$B,'2x4面板灯关键词监控'!BY$2,data!$A:$A,'2x4面板灯关键词监控'!$A21)</f>
        <v>0</v>
      </c>
      <c r="BZ21" s="28">
        <f>SUMIFS(data!$H:$H,data!$B:$B,'2x4面板灯关键词监控'!BZ$2,data!$A:$A,'2x4面板灯关键词监控'!$A21)</f>
        <v>0</v>
      </c>
      <c r="CA21" s="28">
        <f t="array" ref="CA21">IFERROR(CC21/cb,0)</f>
        <v>0</v>
      </c>
      <c r="CB21" s="28">
        <f>SUMIFS(广告明细!$H:$H,广告明细!$D:$D,'2x4面板灯关键词监控'!CB$2,广告明细!$A:$A,'2x4面板灯关键词监控'!$A21)</f>
        <v>0</v>
      </c>
      <c r="CC21" s="28">
        <f>SUMIFS(广告明细!$L:$L,广告明细!$D:$D,'2x4面板灯关键词监控'!CC$2,广告明细!$A:$A,'2x4面板灯关键词监控'!$A21)</f>
        <v>0</v>
      </c>
      <c r="CD21" s="27">
        <f>SUMIFS(data!$D:$D,data!$B:$B,'2x4面板灯关键词监控'!CD$2,data!$A:$A,'2x4面板灯关键词监控'!$A21)</f>
        <v>0</v>
      </c>
      <c r="CE21" s="28">
        <f>SUMIFS(data!$E:$E,data!$B:$B,'2x4面板灯关键词监控'!CE$2,data!$A:$A,'2x4面板灯关键词监控'!$A21)</f>
        <v>0</v>
      </c>
      <c r="CF21" s="28">
        <f>SUMIFS(data!$F:$F,data!$B:$B,'2x4面板灯关键词监控'!CF$2,data!$A:$A,'2x4面板灯关键词监控'!$A21)</f>
        <v>0</v>
      </c>
      <c r="CG21" s="28">
        <f>SUMIFS(data!$G:$G,data!$B:$B,'2x4面板灯关键词监控'!CG$2,data!$A:$A,'2x4面板灯关键词监控'!$A21)</f>
        <v>0</v>
      </c>
      <c r="CH21" s="28">
        <f>SUMIFS(data!$H:$H,data!$B:$B,'2x4面板灯关键词监控'!CH$2,data!$A:$A,'2x4面板灯关键词监控'!$A21)</f>
        <v>0</v>
      </c>
      <c r="CI21" s="28">
        <f t="shared" si="23"/>
        <v>0</v>
      </c>
      <c r="CJ21" s="28">
        <f>SUMIFS(广告明细!$H:$H,广告明细!$D:$D,'2x4面板灯关键词监控'!CJ$2,广告明细!$A:$A,'2x4面板灯关键词监控'!$A21)</f>
        <v>0</v>
      </c>
      <c r="CK21" s="28">
        <f>SUMIFS(广告明细!$L:$L,广告明细!$D:$D,'2x4面板灯关键词监控'!CK$2,广告明细!$A:$A,'2x4面板灯关键词监控'!$A21)</f>
        <v>0</v>
      </c>
      <c r="CL21" s="27">
        <f>SUMIFS(data!$D:$D,data!$B:$B,'2x4面板灯关键词监控'!CL$2,data!$A:$A,'2x4面板灯关键词监控'!$A21)</f>
        <v>0</v>
      </c>
      <c r="CM21" s="28">
        <f>SUMIFS(data!$E:$E,data!$B:$B,'2x4面板灯关键词监控'!CM$2,data!$A:$A,'2x4面板灯关键词监控'!$A21)</f>
        <v>0</v>
      </c>
      <c r="CN21" s="28">
        <f>SUMIFS(data!$F:$F,data!$B:$B,'2x4面板灯关键词监控'!CN$2,data!$A:$A,'2x4面板灯关键词监控'!$A21)</f>
        <v>0</v>
      </c>
      <c r="CO21" s="28">
        <f>SUMIFS(data!$G:$G,data!$B:$B,'2x4面板灯关键词监控'!CO$2,data!$A:$A,'2x4面板灯关键词监控'!$A21)</f>
        <v>0</v>
      </c>
      <c r="CP21" s="28">
        <f>SUMIFS(data!$H:$H,data!$B:$B,'2x4面板灯关键词监控'!CP$2,data!$A:$A,'2x4面板灯关键词监控'!$A21)</f>
        <v>0</v>
      </c>
      <c r="CQ21" s="29">
        <f t="shared" si="24"/>
        <v>0</v>
      </c>
      <c r="CR21" s="28">
        <f>SUMIFS(广告明细!$H:$H,广告明细!$D:$D,'2x4面板灯关键词监控'!CR$2,广告明细!$A:$A,'2x4面板灯关键词监控'!$A21)</f>
        <v>0</v>
      </c>
      <c r="CS21" s="28">
        <f>SUMIFS(广告明细!$L:$L,广告明细!$D:$D,'2x4面板灯关键词监控'!CS$2,广告明细!$A:$A,'2x4面板灯关键词监控'!$A21)</f>
        <v>0</v>
      </c>
      <c r="CT21" s="27">
        <f>SUMIFS(data!$D:$D,data!$B:$B,'2x4面板灯关键词监控'!CT$2,data!$A:$A,'2x4面板灯关键词监控'!$A21)</f>
        <v>0</v>
      </c>
      <c r="CU21" s="28">
        <f>SUMIFS(data!$E:$E,data!$B:$B,'2x4面板灯关键词监控'!CU$2,data!$A:$A,'2x4面板灯关键词监控'!$A21)</f>
        <v>0</v>
      </c>
      <c r="CV21" s="28">
        <f>SUMIFS(data!$F:$F,data!$B:$B,'2x4面板灯关键词监控'!CV$2,data!$A:$A,'2x4面板灯关键词监控'!$A21)</f>
        <v>0</v>
      </c>
      <c r="CW21" s="28">
        <f>SUMIFS(data!$G:$G,data!$B:$B,'2x4面板灯关键词监控'!CW$2,data!$A:$A,'2x4面板灯关键词监控'!$A21)</f>
        <v>0</v>
      </c>
      <c r="CX21" s="28">
        <f>SUMIFS(data!$H:$H,data!$B:$B,'2x4面板灯关键词监控'!CX$2,data!$A:$A,'2x4面板灯关键词监控'!$A21)</f>
        <v>0</v>
      </c>
      <c r="CY21" s="30">
        <f t="shared" si="25"/>
        <v>0</v>
      </c>
      <c r="CZ21" s="28">
        <f>SUMIFS(广告明细!$H:$H,广告明细!$D:$D,'2x4面板灯关键词监控'!CZ$2,广告明细!$A:$A,'2x4面板灯关键词监控'!$A21)</f>
        <v>0</v>
      </c>
      <c r="DA21" s="28">
        <f>SUMIFS(广告明细!$L:$L,广告明细!$D:$D,'2x4面板灯关键词监控'!DA$2,广告明细!$A:$A,'2x4面板灯关键词监控'!$A21)</f>
        <v>0</v>
      </c>
      <c r="DB21" s="27">
        <f>SUMIFS(data!$D:$D,data!$B:$B,'2x4面板灯关键词监控'!DB$2,data!$A:$A,'2x4面板灯关键词监控'!$A21)</f>
        <v>0</v>
      </c>
      <c r="DC21" s="28">
        <f>SUMIFS(data!$E:$E,data!$B:$B,'2x4面板灯关键词监控'!DC$2,data!$A:$A,'2x4面板灯关键词监控'!$A21)</f>
        <v>0</v>
      </c>
      <c r="DD21" s="28">
        <f>SUMIFS(data!$F:$F,data!$B:$B,'2x4面板灯关键词监控'!DD$2,data!$A:$A,'2x4面板灯关键词监控'!$A21)</f>
        <v>0</v>
      </c>
      <c r="DE21" s="28">
        <f>SUMIFS(data!$G:$G,data!$B:$B,'2x4面板灯关键词监控'!DE$2,data!$A:$A,'2x4面板灯关键词监控'!$A21)</f>
        <v>0</v>
      </c>
      <c r="DF21" s="28">
        <f>SUMIFS(data!$H:$H,data!$B:$B,'2x4面板灯关键词监控'!DF$2,data!$A:$A,'2x4面板灯关键词监控'!$A21)</f>
        <v>0</v>
      </c>
      <c r="DG21" s="28">
        <f t="shared" si="26"/>
        <v>0</v>
      </c>
      <c r="DH21" s="28">
        <f>SUMIFS(广告明细!$H:$H,广告明细!$D:$D,'2x4面板灯关键词监控'!DH$2,广告明细!$A:$A,'2x4面板灯关键词监控'!$A21)</f>
        <v>0</v>
      </c>
      <c r="DI21" s="28">
        <f>SUMIFS(广告明细!$L:$L,广告明细!$D:$D,'2x4面板灯关键词监控'!DI$2,广告明细!$A:$A,'2x4面板灯关键词监控'!$A21)</f>
        <v>0</v>
      </c>
    </row>
    <row r="22" spans="1:113" ht="17" customHeight="1">
      <c r="A22" s="26">
        <v>44826</v>
      </c>
      <c r="B22" s="27">
        <f>SUMIFS(data!$D:$D,data!$B:$B,'2x4面板灯关键词监控'!B$2,data!$A:$A,'2x4面板灯关键词监控'!$A22)</f>
        <v>0</v>
      </c>
      <c r="C22" s="28">
        <f>SUMIFS(data!$E:$E,data!$B:$B,'2x4面板灯关键词监控'!$C$2,data!$A:$A,'2x4面板灯关键词监控'!$A22)</f>
        <v>0</v>
      </c>
      <c r="D22" s="28">
        <f>SUMIFS(data!$F:$F,data!$B:$B,'2x4面板灯关键词监控'!D$2,data!$A:$A,'2x4面板灯关键词监控'!$A22)</f>
        <v>0</v>
      </c>
      <c r="E22" s="28">
        <f>SUMIFS(data!$G:$G,data!$B:$B,'2x4面板灯关键词监控'!E$2,data!$A:$A,'2x4面板灯关键词监控'!$A22)</f>
        <v>0</v>
      </c>
      <c r="F22" s="28">
        <f>SUMIFS(data!$H:$H,data!$B:$B,'2x4面板灯关键词监控'!F$2,data!$A:$A,'2x4面板灯关键词监控'!$A22)</f>
        <v>0</v>
      </c>
      <c r="G22" s="28">
        <f t="shared" si="14"/>
        <v>0</v>
      </c>
      <c r="H22" s="28">
        <f>SUMIFS(广告明细!$H:$H,广告明细!$D:$D,'2x4面板灯关键词监控'!H$2,广告明细!$A:$A,'2x4面板灯关键词监控'!$A22)</f>
        <v>0</v>
      </c>
      <c r="I22" s="28">
        <f>SUMIFS(广告明细!$L:$L,广告明细!$D:$D,'2x4面板灯关键词监控'!I$2,广告明细!$A:$A,'2x4面板灯关键词监控'!$A22)</f>
        <v>0</v>
      </c>
      <c r="J22" s="27">
        <f>SUMIFS(data!$D:$D,data!$B:$B,'2x4面板灯关键词监控'!J$2,data!$A:$A,'2x4面板灯关键词监控'!$A22)</f>
        <v>0</v>
      </c>
      <c r="K22" s="28">
        <f>SUMIFS(data!$E:$E,data!$B:$B,'2x4面板灯关键词监控'!K$2,data!$A:$A,'2x4面板灯关键词监控'!$A22)</f>
        <v>0</v>
      </c>
      <c r="L22" s="28">
        <f>SUMIFS(data!$F:$F,data!$B:$B,'2x4面板灯关键词监控'!L$2,data!$A:$A,'2x4面板灯关键词监控'!$A22)</f>
        <v>0</v>
      </c>
      <c r="M22" s="28">
        <f>SUMIFS(data!$G:$G,data!$B:$B,'2x4面板灯关键词监控'!M$2,data!$A:$A,'2x4面板灯关键词监控'!$A22)</f>
        <v>0</v>
      </c>
      <c r="N22" s="28">
        <f>SUMIFS(data!$H:$H,data!$B:$B,'2x4面板灯关键词监控'!N$2,data!$A:$A,'2x4面板灯关键词监控'!$A22)</f>
        <v>0</v>
      </c>
      <c r="O22" s="28">
        <f t="shared" si="15"/>
        <v>0</v>
      </c>
      <c r="P22" s="28">
        <f>SUMIFS(广告明细!$H:$H,广告明细!$D:$D,'2x4面板灯关键词监控'!P$2,广告明细!$A:$A,'2x4面板灯关键词监控'!$A22)</f>
        <v>0</v>
      </c>
      <c r="Q22" s="28">
        <f>SUMIFS(广告明细!$L:$L,广告明细!$D:$D,'2x4面板灯关键词监控'!Q$2,广告明细!$A:$A,'2x4面板灯关键词监控'!$A22)</f>
        <v>0</v>
      </c>
      <c r="R22" s="27">
        <f>SUMIFS(data!$D:$D,data!$B:$B,'2x4面板灯关键词监控'!R$2,data!$A:$A,'2x4面板灯关键词监控'!$A22)</f>
        <v>0</v>
      </c>
      <c r="S22" s="28">
        <f>SUMIFS(data!$E:$E,data!$B:$B,'2x4面板灯关键词监控'!S$2,data!$A:$A,'2x4面板灯关键词监控'!$A22)</f>
        <v>0</v>
      </c>
      <c r="T22" s="28">
        <f>SUMIFS(data!$F:$F,data!$B:$B,'2x4面板灯关键词监控'!T$2,data!$A:$A,'2x4面板灯关键词监控'!$A22)</f>
        <v>0</v>
      </c>
      <c r="U22" s="28">
        <f>SUMIFS(data!$G:$G,data!$B:$B,'2x4面板灯关键词监控'!U$2,data!$A:$A,'2x4面板灯关键词监控'!$A22)</f>
        <v>0</v>
      </c>
      <c r="V22" s="28">
        <f>SUMIFS(data!$H:$H,data!$B:$B,'2x4面板灯关键词监控'!V$2,data!$A:$A,'2x4面板灯关键词监控'!$A22)</f>
        <v>0</v>
      </c>
      <c r="W22" s="28">
        <f t="shared" si="16"/>
        <v>0</v>
      </c>
      <c r="X22" s="28">
        <f>SUMIFS(广告明细!$H:$H,广告明细!$D:$D,'2x4面板灯关键词监控'!X$2,广告明细!$A:$A,'2x4面板灯关键词监控'!$A22)</f>
        <v>0</v>
      </c>
      <c r="Y22" s="28">
        <f>SUMIFS(广告明细!$L:$L,广告明细!$D:$D,'2x4面板灯关键词监控'!Y$2,广告明细!$A:$A,'2x4面板灯关键词监控'!$A22)</f>
        <v>0</v>
      </c>
      <c r="Z22" s="27">
        <f>SUMIFS(data!$D:$D,data!$B:$B,'2x4面板灯关键词监控'!Z$2,data!$A:$A,'2x4面板灯关键词监控'!$A22)</f>
        <v>0</v>
      </c>
      <c r="AA22" s="28">
        <f>SUMIFS(data!$E:$E,data!$B:$B,'2x4面板灯关键词监控'!AA$2,data!$A:$A,'2x4面板灯关键词监控'!$A22)</f>
        <v>0</v>
      </c>
      <c r="AB22" s="28">
        <f>SUMIFS(data!$F:$F,data!$B:$B,'2x4面板灯关键词监控'!AB$2,data!$A:$A,'2x4面板灯关键词监控'!$A22)</f>
        <v>0</v>
      </c>
      <c r="AC22" s="28">
        <f>SUMIFS(data!$G:$G,data!$B:$B,'2x4面板灯关键词监控'!AC$2,data!$A:$A,'2x4面板灯关键词监控'!$A22)</f>
        <v>0</v>
      </c>
      <c r="AD22" s="28">
        <f>SUMIFS(data!$H:$H,data!$B:$B,'2x4面板灯关键词监控'!AD$2,data!$A:$A,'2x4面板灯关键词监控'!$A22)</f>
        <v>0</v>
      </c>
      <c r="AE22" s="28">
        <f t="shared" si="17"/>
        <v>0</v>
      </c>
      <c r="AF22" s="28">
        <f>SUMIFS(广告明细!$H:$H,广告明细!$D:$D,'2x4面板灯关键词监控'!AF$2,广告明细!$A:$A,'2x4面板灯关键词监控'!$A22)</f>
        <v>0</v>
      </c>
      <c r="AG22" s="28">
        <f>SUMIFS(广告明细!$L:$L,广告明细!$D:$D,'2x4面板灯关键词监控'!AG$2,广告明细!$A:$A,'2x4面板灯关键词监控'!$A22)</f>
        <v>0</v>
      </c>
      <c r="AH22" s="27">
        <f>SUMIFS(data!$D:$D,data!$B:$B,'2x4面板灯关键词监控'!AH$2,data!$A:$A,'2x4面板灯关键词监控'!$A22)</f>
        <v>0</v>
      </c>
      <c r="AI22" s="28">
        <f>SUMIFS(data!$E:$E,data!$B:$B,'2x4面板灯关键词监控'!AI$2,data!$A:$A,'2x4面板灯关键词监控'!$A22)</f>
        <v>0</v>
      </c>
      <c r="AJ22" s="28">
        <f>SUMIFS(data!$F:$F,data!$B:$B,'2x4面板灯关键词监控'!AJ$2,data!$A:$A,'2x4面板灯关键词监控'!$A22)</f>
        <v>0</v>
      </c>
      <c r="AK22" s="28">
        <f>SUMIFS(data!$G:$G,data!$B:$B,'2x4面板灯关键词监控'!AK$2,data!$A:$A,'2x4面板灯关键词监控'!$A22)</f>
        <v>0</v>
      </c>
      <c r="AL22" s="28">
        <f>SUMIFS(data!$H:$H,data!$B:$B,'2x4面板灯关键词监控'!AL$2,data!$A:$A,'2x4面板灯关键词监控'!$A22)</f>
        <v>0</v>
      </c>
      <c r="AM22" s="28">
        <f t="shared" si="18"/>
        <v>0</v>
      </c>
      <c r="AN22" s="28">
        <f>SUMIFS(广告明细!$H:$H,广告明细!$D:$D,'2x4面板灯关键词监控'!AN$2,广告明细!$A:$A,'2x4面板灯关键词监控'!$A22)</f>
        <v>0</v>
      </c>
      <c r="AO22" s="28">
        <f>SUMIFS(广告明细!$L:$L,广告明细!$D:$D,'2x4面板灯关键词监控'!AO$2,广告明细!$A:$A,'2x4面板灯关键词监控'!$A22)</f>
        <v>0</v>
      </c>
      <c r="AP22" s="27">
        <f>SUMIFS(data!$D:$D,data!$B:$B,'2x4面板灯关键词监控'!AP$2,data!$A:$A,'2x4面板灯关键词监控'!$A22)</f>
        <v>0</v>
      </c>
      <c r="AQ22" s="28">
        <f>SUMIFS(data!$E:$E,data!$B:$B,'2x4面板灯关键词监控'!AQ$2,data!$A:$A,'2x4面板灯关键词监控'!$A22)</f>
        <v>0</v>
      </c>
      <c r="AR22" s="28">
        <f>SUMIFS(data!$F:$F,data!$B:$B,'2x4面板灯关键词监控'!AR$2,data!$A:$A,'2x4面板灯关键词监控'!$A22)</f>
        <v>0</v>
      </c>
      <c r="AS22" s="28">
        <f>SUMIFS(data!$G:$G,data!$B:$B,'2x4面板灯关键词监控'!AS$2,data!$A:$A,'2x4面板灯关键词监控'!$A22)</f>
        <v>0</v>
      </c>
      <c r="AT22" s="28">
        <f>SUMIFS(data!$H:$H,data!$B:$B,'2x4面板灯关键词监控'!AT$2,data!$A:$A,'2x4面板灯关键词监控'!$A22)</f>
        <v>0</v>
      </c>
      <c r="AU22" s="28">
        <f t="shared" si="19"/>
        <v>0</v>
      </c>
      <c r="AV22" s="28">
        <f>SUMIFS(广告明细!$H:$H,广告明细!$D:$D,'2x4面板灯关键词监控'!AV$2,广告明细!$A:$A,'2x4面板灯关键词监控'!$A22)</f>
        <v>0</v>
      </c>
      <c r="AW22" s="28">
        <f>SUMIFS(广告明细!$L:$L,广告明细!$D:$D,'2x4面板灯关键词监控'!AW$2,广告明细!$A:$A,'2x4面板灯关键词监控'!$A22)</f>
        <v>0</v>
      </c>
      <c r="AX22" s="27">
        <f>SUMIFS(data!$D:$D,data!$B:$B,'2x4面板灯关键词监控'!AX$2,data!$A:$A,'2x4面板灯关键词监控'!$A22)</f>
        <v>0</v>
      </c>
      <c r="AY22" s="28">
        <f>SUMIFS(data!$E:$E,data!$B:$B,'2x4面板灯关键词监控'!AY$2,data!$A:$A,'2x4面板灯关键词监控'!$A22)</f>
        <v>0</v>
      </c>
      <c r="AZ22" s="28">
        <f>SUMIFS(data!$F:$F,data!$B:$B,'2x4面板灯关键词监控'!AZ$2,data!$A:$A,'2x4面板灯关键词监控'!$A22)</f>
        <v>0</v>
      </c>
      <c r="BA22" s="28">
        <f>SUMIFS(data!$G:$G,data!$B:$B,'2x4面板灯关键词监控'!BA$2,data!$A:$A,'2x4面板灯关键词监控'!$A22)</f>
        <v>0</v>
      </c>
      <c r="BB22" s="28">
        <f>SUMIFS(data!$H:$H,data!$B:$B,'2x4面板灯关键词监控'!BB$2,data!$A:$A,'2x4面板灯关键词监控'!$A22)</f>
        <v>0</v>
      </c>
      <c r="BC22" s="28">
        <f t="shared" si="20"/>
        <v>0</v>
      </c>
      <c r="BD22" s="28">
        <f>SUMIFS(广告明细!$H:$H,广告明细!$D:$D,'2x4面板灯关键词监控'!BD$2,广告明细!$A:$A,'2x4面板灯关键词监控'!$A22)</f>
        <v>0</v>
      </c>
      <c r="BE22" s="28">
        <f>SUMIFS(广告明细!$L:$L,广告明细!$D:$D,'2x4面板灯关键词监控'!BE$2,广告明细!$A:$A,'2x4面板灯关键词监控'!$A22)</f>
        <v>0</v>
      </c>
      <c r="BF22" s="27">
        <f>SUMIFS(data!$D:$D,data!$B:$B,'2x4面板灯关键词监控'!BF$2,data!$A:$A,'2x4面板灯关键词监控'!$A22)</f>
        <v>0</v>
      </c>
      <c r="BG22" s="28">
        <f>SUMIFS(data!$E:$E,data!$B:$B,'2x4面板灯关键词监控'!BG$2,data!$A:$A,'2x4面板灯关键词监控'!$A22)</f>
        <v>0</v>
      </c>
      <c r="BH22" s="28">
        <f>SUMIFS(data!$F:$F,data!$B:$B,'2x4面板灯关键词监控'!BH$2,data!$A:$A,'2x4面板灯关键词监控'!$A22)</f>
        <v>0</v>
      </c>
      <c r="BI22" s="28">
        <f>SUMIFS(data!$G:$G,data!$B:$B,'2x4面板灯关键词监控'!BI$2,data!$A:$A,'2x4面板灯关键词监控'!$A22)</f>
        <v>0</v>
      </c>
      <c r="BJ22" s="28">
        <f>SUMIFS(data!$H:$H,data!$B:$B,'2x4面板灯关键词监控'!BJ$2,data!$A:$A,'2x4面板灯关键词监控'!$A22)</f>
        <v>0</v>
      </c>
      <c r="BK22" s="28">
        <f t="shared" si="21"/>
        <v>0</v>
      </c>
      <c r="BL22" s="28">
        <f>SUMIFS(广告明细!$H:$H,广告明细!$D:$D,'2x4面板灯关键词监控'!BL$2,广告明细!$A:$A,'2x4面板灯关键词监控'!$A22)</f>
        <v>0</v>
      </c>
      <c r="BM22" s="28">
        <f>SUMIFS(广告明细!$L:$L,广告明细!$D:$D,'2x4面板灯关键词监控'!BM$2,广告明细!$A:$A,'2x4面板灯关键词监控'!$A22)</f>
        <v>0</v>
      </c>
      <c r="BN22" s="27">
        <f>SUMIFS(data!$D:$D,data!$B:$B,'2x4面板灯关键词监控'!BN$2,data!$A:$A,'2x4面板灯关键词监控'!$A22)</f>
        <v>0</v>
      </c>
      <c r="BO22" s="28">
        <f>SUMIFS(data!$E:$E,data!$B:$B,'2x4面板灯关键词监控'!BO$2,data!$A:$A,'2x4面板灯关键词监控'!$A22)</f>
        <v>0</v>
      </c>
      <c r="BP22" s="28">
        <f>SUMIFS(data!$F:$F,data!$B:$B,'2x4面板灯关键词监控'!BP$2,data!$A:$A,'2x4面板灯关键词监控'!$A22)</f>
        <v>0</v>
      </c>
      <c r="BQ22" s="28">
        <f>SUMIFS(data!$G:$G,data!$B:$B,'2x4面板灯关键词监控'!BQ$2,data!$A:$A,'2x4面板灯关键词监控'!$A22)</f>
        <v>0</v>
      </c>
      <c r="BR22" s="28">
        <f>SUMIFS(data!$H:$H,data!$B:$B,'2x4面板灯关键词监控'!BR$2,data!$A:$A,'2x4面板灯关键词监控'!$A22)</f>
        <v>0</v>
      </c>
      <c r="BS22" s="28">
        <f t="shared" si="22"/>
        <v>0</v>
      </c>
      <c r="BT22" s="28">
        <f>SUMIFS(广告明细!$H:$H,广告明细!$D:$D,'2x4面板灯关键词监控'!BT$2,广告明细!$A:$A,'2x4面板灯关键词监控'!$A22)</f>
        <v>0</v>
      </c>
      <c r="BU22" s="28">
        <f>SUMIFS(广告明细!$L:$L,广告明细!$D:$D,'2x4面板灯关键词监控'!BU$2,广告明细!$A:$A,'2x4面板灯关键词监控'!$A22)</f>
        <v>0</v>
      </c>
      <c r="BV22" s="27">
        <f>SUMIFS(data!$D:$D,data!$B:$B,'2x4面板灯关键词监控'!BV$2,data!$A:$A,'2x4面板灯关键词监控'!$A22)</f>
        <v>0</v>
      </c>
      <c r="BW22" s="28">
        <f>SUMIFS(data!$E:$E,data!$B:$B,'2x4面板灯关键词监控'!BW$2,data!$A:$A,'2x4面板灯关键词监控'!$A22)</f>
        <v>0</v>
      </c>
      <c r="BX22" s="28">
        <f>SUMIFS(data!$F:$F,data!$B:$B,'2x4面板灯关键词监控'!BX$2,data!$A:$A,'2x4面板灯关键词监控'!$A22)</f>
        <v>0</v>
      </c>
      <c r="BY22" s="28">
        <f>SUMIFS(data!$G:$G,data!$B:$B,'2x4面板灯关键词监控'!BY$2,data!$A:$A,'2x4面板灯关键词监控'!$A22)</f>
        <v>0</v>
      </c>
      <c r="BZ22" s="28">
        <f>SUMIFS(data!$H:$H,data!$B:$B,'2x4面板灯关键词监控'!BZ$2,data!$A:$A,'2x4面板灯关键词监控'!$A22)</f>
        <v>0</v>
      </c>
      <c r="CA22" s="28">
        <f t="array" ref="CA22">IFERROR(CC22/cb,0)</f>
        <v>0</v>
      </c>
      <c r="CB22" s="28">
        <f>SUMIFS(广告明细!$H:$H,广告明细!$D:$D,'2x4面板灯关键词监控'!CB$2,广告明细!$A:$A,'2x4面板灯关键词监控'!$A22)</f>
        <v>0</v>
      </c>
      <c r="CC22" s="28">
        <f>SUMIFS(广告明细!$L:$L,广告明细!$D:$D,'2x4面板灯关键词监控'!CC$2,广告明细!$A:$A,'2x4面板灯关键词监控'!$A22)</f>
        <v>0</v>
      </c>
      <c r="CD22" s="27">
        <f>SUMIFS(data!$D:$D,data!$B:$B,'2x4面板灯关键词监控'!CD$2,data!$A:$A,'2x4面板灯关键词监控'!$A22)</f>
        <v>0</v>
      </c>
      <c r="CE22" s="28">
        <f>SUMIFS(data!$E:$E,data!$B:$B,'2x4面板灯关键词监控'!CE$2,data!$A:$A,'2x4面板灯关键词监控'!$A22)</f>
        <v>0</v>
      </c>
      <c r="CF22" s="28">
        <f>SUMIFS(data!$F:$F,data!$B:$B,'2x4面板灯关键词监控'!CF$2,data!$A:$A,'2x4面板灯关键词监控'!$A22)</f>
        <v>0</v>
      </c>
      <c r="CG22" s="28">
        <f>SUMIFS(data!$G:$G,data!$B:$B,'2x4面板灯关键词监控'!CG$2,data!$A:$A,'2x4面板灯关键词监控'!$A22)</f>
        <v>0</v>
      </c>
      <c r="CH22" s="28">
        <f>SUMIFS(data!$H:$H,data!$B:$B,'2x4面板灯关键词监控'!CH$2,data!$A:$A,'2x4面板灯关键词监控'!$A22)</f>
        <v>0</v>
      </c>
      <c r="CI22" s="28">
        <f t="shared" si="23"/>
        <v>0</v>
      </c>
      <c r="CJ22" s="28">
        <f>SUMIFS(广告明细!$H:$H,广告明细!$D:$D,'2x4面板灯关键词监控'!CJ$2,广告明细!$A:$A,'2x4面板灯关键词监控'!$A22)</f>
        <v>0</v>
      </c>
      <c r="CK22" s="28">
        <f>SUMIFS(广告明细!$L:$L,广告明细!$D:$D,'2x4面板灯关键词监控'!CK$2,广告明细!$A:$A,'2x4面板灯关键词监控'!$A22)</f>
        <v>0</v>
      </c>
      <c r="CL22" s="27">
        <f>SUMIFS(data!$D:$D,data!$B:$B,'2x4面板灯关键词监控'!CL$2,data!$A:$A,'2x4面板灯关键词监控'!$A22)</f>
        <v>0</v>
      </c>
      <c r="CM22" s="28">
        <f>SUMIFS(data!$E:$E,data!$B:$B,'2x4面板灯关键词监控'!CM$2,data!$A:$A,'2x4面板灯关键词监控'!$A22)</f>
        <v>0</v>
      </c>
      <c r="CN22" s="28">
        <f>SUMIFS(data!$F:$F,data!$B:$B,'2x4面板灯关键词监控'!CN$2,data!$A:$A,'2x4面板灯关键词监控'!$A22)</f>
        <v>0</v>
      </c>
      <c r="CO22" s="28">
        <f>SUMIFS(data!$G:$G,data!$B:$B,'2x4面板灯关键词监控'!CO$2,data!$A:$A,'2x4面板灯关键词监控'!$A22)</f>
        <v>0</v>
      </c>
      <c r="CP22" s="28">
        <f>SUMIFS(data!$H:$H,data!$B:$B,'2x4面板灯关键词监控'!CP$2,data!$A:$A,'2x4面板灯关键词监控'!$A22)</f>
        <v>0</v>
      </c>
      <c r="CQ22" s="29">
        <f t="shared" si="24"/>
        <v>0</v>
      </c>
      <c r="CR22" s="28">
        <f>SUMIFS(广告明细!$H:$H,广告明细!$D:$D,'2x4面板灯关键词监控'!CR$2,广告明细!$A:$A,'2x4面板灯关键词监控'!$A22)</f>
        <v>0</v>
      </c>
      <c r="CS22" s="28">
        <f>SUMIFS(广告明细!$L:$L,广告明细!$D:$D,'2x4面板灯关键词监控'!CS$2,广告明细!$A:$A,'2x4面板灯关键词监控'!$A22)</f>
        <v>0</v>
      </c>
      <c r="CT22" s="27">
        <f>SUMIFS(data!$D:$D,data!$B:$B,'2x4面板灯关键词监控'!CT$2,data!$A:$A,'2x4面板灯关键词监控'!$A22)</f>
        <v>0</v>
      </c>
      <c r="CU22" s="28">
        <f>SUMIFS(data!$E:$E,data!$B:$B,'2x4面板灯关键词监控'!CU$2,data!$A:$A,'2x4面板灯关键词监控'!$A22)</f>
        <v>0</v>
      </c>
      <c r="CV22" s="28">
        <f>SUMIFS(data!$F:$F,data!$B:$B,'2x4面板灯关键词监控'!CV$2,data!$A:$A,'2x4面板灯关键词监控'!$A22)</f>
        <v>0</v>
      </c>
      <c r="CW22" s="28">
        <f>SUMIFS(data!$G:$G,data!$B:$B,'2x4面板灯关键词监控'!CW$2,data!$A:$A,'2x4面板灯关键词监控'!$A22)</f>
        <v>0</v>
      </c>
      <c r="CX22" s="28">
        <f>SUMIFS(data!$H:$H,data!$B:$B,'2x4面板灯关键词监控'!CX$2,data!$A:$A,'2x4面板灯关键词监控'!$A22)</f>
        <v>0</v>
      </c>
      <c r="CY22" s="30">
        <f t="shared" si="25"/>
        <v>0</v>
      </c>
      <c r="CZ22" s="28">
        <f>SUMIFS(广告明细!$H:$H,广告明细!$D:$D,'2x4面板灯关键词监控'!CZ$2,广告明细!$A:$A,'2x4面板灯关键词监控'!$A22)</f>
        <v>0</v>
      </c>
      <c r="DA22" s="28">
        <f>SUMIFS(广告明细!$L:$L,广告明细!$D:$D,'2x4面板灯关键词监控'!DA$2,广告明细!$A:$A,'2x4面板灯关键词监控'!$A22)</f>
        <v>0</v>
      </c>
      <c r="DB22" s="27">
        <f>SUMIFS(data!$D:$D,data!$B:$B,'2x4面板灯关键词监控'!DB$2,data!$A:$A,'2x4面板灯关键词监控'!$A22)</f>
        <v>0</v>
      </c>
      <c r="DC22" s="28">
        <f>SUMIFS(data!$E:$E,data!$B:$B,'2x4面板灯关键词监控'!DC$2,data!$A:$A,'2x4面板灯关键词监控'!$A22)</f>
        <v>0</v>
      </c>
      <c r="DD22" s="28">
        <f>SUMIFS(data!$F:$F,data!$B:$B,'2x4面板灯关键词监控'!DD$2,data!$A:$A,'2x4面板灯关键词监控'!$A22)</f>
        <v>0</v>
      </c>
      <c r="DE22" s="28">
        <f>SUMIFS(data!$G:$G,data!$B:$B,'2x4面板灯关键词监控'!DE$2,data!$A:$A,'2x4面板灯关键词监控'!$A22)</f>
        <v>0</v>
      </c>
      <c r="DF22" s="28">
        <f>SUMIFS(data!$H:$H,data!$B:$B,'2x4面板灯关键词监控'!DF$2,data!$A:$A,'2x4面板灯关键词监控'!$A22)</f>
        <v>0</v>
      </c>
      <c r="DG22" s="28">
        <f t="shared" si="26"/>
        <v>0</v>
      </c>
      <c r="DH22" s="28">
        <f>SUMIFS(广告明细!$H:$H,广告明细!$D:$D,'2x4面板灯关键词监控'!DH$2,广告明细!$A:$A,'2x4面板灯关键词监控'!$A22)</f>
        <v>0</v>
      </c>
      <c r="DI22" s="28">
        <f>SUMIFS(广告明细!$L:$L,广告明细!$D:$D,'2x4面板灯关键词监控'!DI$2,广告明细!$A:$A,'2x4面板灯关键词监控'!$A22)</f>
        <v>0</v>
      </c>
    </row>
    <row r="23" spans="1:113" ht="17" customHeight="1">
      <c r="A23" s="26">
        <v>44827</v>
      </c>
      <c r="B23" s="27">
        <f>SUMIFS(data!$D:$D,data!$B:$B,'2x4面板灯关键词监控'!B$2,data!$A:$A,'2x4面板灯关键词监控'!$A23)</f>
        <v>0</v>
      </c>
      <c r="C23" s="28">
        <f>SUMIFS(data!$E:$E,data!$B:$B,'2x4面板灯关键词监控'!$C$2,data!$A:$A,'2x4面板灯关键词监控'!$A23)</f>
        <v>0</v>
      </c>
      <c r="D23" s="28">
        <f>SUMIFS(data!$F:$F,data!$B:$B,'2x4面板灯关键词监控'!D$2,data!$A:$A,'2x4面板灯关键词监控'!$A23)</f>
        <v>0</v>
      </c>
      <c r="E23" s="28">
        <f>SUMIFS(data!$G:$G,data!$B:$B,'2x4面板灯关键词监控'!E$2,data!$A:$A,'2x4面板灯关键词监控'!$A23)</f>
        <v>0</v>
      </c>
      <c r="F23" s="28">
        <f>SUMIFS(data!$H:$H,data!$B:$B,'2x4面板灯关键词监控'!F$2,data!$A:$A,'2x4面板灯关键词监控'!$A23)</f>
        <v>0</v>
      </c>
      <c r="G23" s="28">
        <f t="shared" si="14"/>
        <v>0</v>
      </c>
      <c r="H23" s="28">
        <f>SUMIFS(广告明细!$H:$H,广告明细!$D:$D,'2x4面板灯关键词监控'!H$2,广告明细!$A:$A,'2x4面板灯关键词监控'!$A23)</f>
        <v>0</v>
      </c>
      <c r="I23" s="28">
        <f>SUMIFS(广告明细!$L:$L,广告明细!$D:$D,'2x4面板灯关键词监控'!I$2,广告明细!$A:$A,'2x4面板灯关键词监控'!$A23)</f>
        <v>0</v>
      </c>
      <c r="J23" s="27">
        <f>SUMIFS(data!$D:$D,data!$B:$B,'2x4面板灯关键词监控'!J$2,data!$A:$A,'2x4面板灯关键词监控'!$A23)</f>
        <v>0</v>
      </c>
      <c r="K23" s="28">
        <f>SUMIFS(data!$E:$E,data!$B:$B,'2x4面板灯关键词监控'!K$2,data!$A:$A,'2x4面板灯关键词监控'!$A23)</f>
        <v>0</v>
      </c>
      <c r="L23" s="28">
        <f>SUMIFS(data!$F:$F,data!$B:$B,'2x4面板灯关键词监控'!L$2,data!$A:$A,'2x4面板灯关键词监控'!$A23)</f>
        <v>0</v>
      </c>
      <c r="M23" s="28">
        <f>SUMIFS(data!$G:$G,data!$B:$B,'2x4面板灯关键词监控'!M$2,data!$A:$A,'2x4面板灯关键词监控'!$A23)</f>
        <v>0</v>
      </c>
      <c r="N23" s="28">
        <f>SUMIFS(data!$H:$H,data!$B:$B,'2x4面板灯关键词监控'!N$2,data!$A:$A,'2x4面板灯关键词监控'!$A23)</f>
        <v>0</v>
      </c>
      <c r="O23" s="28">
        <f t="shared" si="15"/>
        <v>0</v>
      </c>
      <c r="P23" s="28">
        <f>SUMIFS(广告明细!$H:$H,广告明细!$D:$D,'2x4面板灯关键词监控'!P$2,广告明细!$A:$A,'2x4面板灯关键词监控'!$A23)</f>
        <v>0</v>
      </c>
      <c r="Q23" s="28">
        <f>SUMIFS(广告明细!$L:$L,广告明细!$D:$D,'2x4面板灯关键词监控'!Q$2,广告明细!$A:$A,'2x4面板灯关键词监控'!$A23)</f>
        <v>0</v>
      </c>
      <c r="R23" s="27">
        <f>SUMIFS(data!$D:$D,data!$B:$B,'2x4面板灯关键词监控'!R$2,data!$A:$A,'2x4面板灯关键词监控'!$A23)</f>
        <v>0</v>
      </c>
      <c r="S23" s="28">
        <f>SUMIFS(data!$E:$E,data!$B:$B,'2x4面板灯关键词监控'!S$2,data!$A:$A,'2x4面板灯关键词监控'!$A23)</f>
        <v>0</v>
      </c>
      <c r="T23" s="28">
        <f>SUMIFS(data!$F:$F,data!$B:$B,'2x4面板灯关键词监控'!T$2,data!$A:$A,'2x4面板灯关键词监控'!$A23)</f>
        <v>0</v>
      </c>
      <c r="U23" s="28">
        <f>SUMIFS(data!$G:$G,data!$B:$B,'2x4面板灯关键词监控'!U$2,data!$A:$A,'2x4面板灯关键词监控'!$A23)</f>
        <v>0</v>
      </c>
      <c r="V23" s="28">
        <f>SUMIFS(data!$H:$H,data!$B:$B,'2x4面板灯关键词监控'!V$2,data!$A:$A,'2x4面板灯关键词监控'!$A23)</f>
        <v>0</v>
      </c>
      <c r="W23" s="28">
        <f t="shared" si="16"/>
        <v>0</v>
      </c>
      <c r="X23" s="28">
        <f>SUMIFS(广告明细!$H:$H,广告明细!$D:$D,'2x4面板灯关键词监控'!X$2,广告明细!$A:$A,'2x4面板灯关键词监控'!$A23)</f>
        <v>0</v>
      </c>
      <c r="Y23" s="28">
        <f>SUMIFS(广告明细!$L:$L,广告明细!$D:$D,'2x4面板灯关键词监控'!Y$2,广告明细!$A:$A,'2x4面板灯关键词监控'!$A23)</f>
        <v>0</v>
      </c>
      <c r="Z23" s="27">
        <f>SUMIFS(data!$D:$D,data!$B:$B,'2x4面板灯关键词监控'!Z$2,data!$A:$A,'2x4面板灯关键词监控'!$A23)</f>
        <v>0</v>
      </c>
      <c r="AA23" s="28">
        <f>SUMIFS(data!$E:$E,data!$B:$B,'2x4面板灯关键词监控'!AA$2,data!$A:$A,'2x4面板灯关键词监控'!$A23)</f>
        <v>0</v>
      </c>
      <c r="AB23" s="28">
        <f>SUMIFS(data!$F:$F,data!$B:$B,'2x4面板灯关键词监控'!AB$2,data!$A:$A,'2x4面板灯关键词监控'!$A23)</f>
        <v>0</v>
      </c>
      <c r="AC23" s="28">
        <f>SUMIFS(data!$G:$G,data!$B:$B,'2x4面板灯关键词监控'!AC$2,data!$A:$A,'2x4面板灯关键词监控'!$A23)</f>
        <v>0</v>
      </c>
      <c r="AD23" s="28">
        <f>SUMIFS(data!$H:$H,data!$B:$B,'2x4面板灯关键词监控'!AD$2,data!$A:$A,'2x4面板灯关键词监控'!$A23)</f>
        <v>0</v>
      </c>
      <c r="AE23" s="28">
        <f t="shared" si="17"/>
        <v>0</v>
      </c>
      <c r="AF23" s="28">
        <f>SUMIFS(广告明细!$H:$H,广告明细!$D:$D,'2x4面板灯关键词监控'!AF$2,广告明细!$A:$A,'2x4面板灯关键词监控'!$A23)</f>
        <v>0</v>
      </c>
      <c r="AG23" s="28">
        <f>SUMIFS(广告明细!$L:$L,广告明细!$D:$D,'2x4面板灯关键词监控'!AG$2,广告明细!$A:$A,'2x4面板灯关键词监控'!$A23)</f>
        <v>0</v>
      </c>
      <c r="AH23" s="27">
        <f>SUMIFS(data!$D:$D,data!$B:$B,'2x4面板灯关键词监控'!AH$2,data!$A:$A,'2x4面板灯关键词监控'!$A23)</f>
        <v>0</v>
      </c>
      <c r="AI23" s="28">
        <f>SUMIFS(data!$E:$E,data!$B:$B,'2x4面板灯关键词监控'!AI$2,data!$A:$A,'2x4面板灯关键词监控'!$A23)</f>
        <v>0</v>
      </c>
      <c r="AJ23" s="28">
        <f>SUMIFS(data!$F:$F,data!$B:$B,'2x4面板灯关键词监控'!AJ$2,data!$A:$A,'2x4面板灯关键词监控'!$A23)</f>
        <v>0</v>
      </c>
      <c r="AK23" s="28">
        <f>SUMIFS(data!$G:$G,data!$B:$B,'2x4面板灯关键词监控'!AK$2,data!$A:$A,'2x4面板灯关键词监控'!$A23)</f>
        <v>0</v>
      </c>
      <c r="AL23" s="28">
        <f>SUMIFS(data!$H:$H,data!$B:$B,'2x4面板灯关键词监控'!AL$2,data!$A:$A,'2x4面板灯关键词监控'!$A23)</f>
        <v>0</v>
      </c>
      <c r="AM23" s="28">
        <f t="shared" si="18"/>
        <v>0</v>
      </c>
      <c r="AN23" s="28">
        <f>SUMIFS(广告明细!$H:$H,广告明细!$D:$D,'2x4面板灯关键词监控'!AN$2,广告明细!$A:$A,'2x4面板灯关键词监控'!$A23)</f>
        <v>0</v>
      </c>
      <c r="AO23" s="28">
        <f>SUMIFS(广告明细!$L:$L,广告明细!$D:$D,'2x4面板灯关键词监控'!AO$2,广告明细!$A:$A,'2x4面板灯关键词监控'!$A23)</f>
        <v>0</v>
      </c>
      <c r="AP23" s="27">
        <f>SUMIFS(data!$D:$D,data!$B:$B,'2x4面板灯关键词监控'!AP$2,data!$A:$A,'2x4面板灯关键词监控'!$A23)</f>
        <v>0</v>
      </c>
      <c r="AQ23" s="28">
        <f>SUMIFS(data!$E:$E,data!$B:$B,'2x4面板灯关键词监控'!AQ$2,data!$A:$A,'2x4面板灯关键词监控'!$A23)</f>
        <v>0</v>
      </c>
      <c r="AR23" s="28">
        <f>SUMIFS(data!$F:$F,data!$B:$B,'2x4面板灯关键词监控'!AR$2,data!$A:$A,'2x4面板灯关键词监控'!$A23)</f>
        <v>0</v>
      </c>
      <c r="AS23" s="28">
        <f>SUMIFS(data!$G:$G,data!$B:$B,'2x4面板灯关键词监控'!AS$2,data!$A:$A,'2x4面板灯关键词监控'!$A23)</f>
        <v>0</v>
      </c>
      <c r="AT23" s="28">
        <f>SUMIFS(data!$H:$H,data!$B:$B,'2x4面板灯关键词监控'!AT$2,data!$A:$A,'2x4面板灯关键词监控'!$A23)</f>
        <v>0</v>
      </c>
      <c r="AU23" s="28">
        <f t="shared" si="19"/>
        <v>0</v>
      </c>
      <c r="AV23" s="28">
        <f>SUMIFS(广告明细!$H:$H,广告明细!$D:$D,'2x4面板灯关键词监控'!AV$2,广告明细!$A:$A,'2x4面板灯关键词监控'!$A23)</f>
        <v>0</v>
      </c>
      <c r="AW23" s="28">
        <f>SUMIFS(广告明细!$L:$L,广告明细!$D:$D,'2x4面板灯关键词监控'!AW$2,广告明细!$A:$A,'2x4面板灯关键词监控'!$A23)</f>
        <v>0</v>
      </c>
      <c r="AX23" s="27">
        <f>SUMIFS(data!$D:$D,data!$B:$B,'2x4面板灯关键词监控'!AX$2,data!$A:$A,'2x4面板灯关键词监控'!$A23)</f>
        <v>0</v>
      </c>
      <c r="AY23" s="28">
        <f>SUMIFS(data!$E:$E,data!$B:$B,'2x4面板灯关键词监控'!AY$2,data!$A:$A,'2x4面板灯关键词监控'!$A23)</f>
        <v>0</v>
      </c>
      <c r="AZ23" s="28">
        <f>SUMIFS(data!$F:$F,data!$B:$B,'2x4面板灯关键词监控'!AZ$2,data!$A:$A,'2x4面板灯关键词监控'!$A23)</f>
        <v>0</v>
      </c>
      <c r="BA23" s="28">
        <f>SUMIFS(data!$G:$G,data!$B:$B,'2x4面板灯关键词监控'!BA$2,data!$A:$A,'2x4面板灯关键词监控'!$A23)</f>
        <v>0</v>
      </c>
      <c r="BB23" s="28">
        <f>SUMIFS(data!$H:$H,data!$B:$B,'2x4面板灯关键词监控'!BB$2,data!$A:$A,'2x4面板灯关键词监控'!$A23)</f>
        <v>0</v>
      </c>
      <c r="BC23" s="28">
        <f t="shared" si="20"/>
        <v>0</v>
      </c>
      <c r="BD23" s="28">
        <f>SUMIFS(广告明细!$H:$H,广告明细!$D:$D,'2x4面板灯关键词监控'!BD$2,广告明细!$A:$A,'2x4面板灯关键词监控'!$A23)</f>
        <v>0</v>
      </c>
      <c r="BE23" s="28">
        <f>SUMIFS(广告明细!$L:$L,广告明细!$D:$D,'2x4面板灯关键词监控'!BE$2,广告明细!$A:$A,'2x4面板灯关键词监控'!$A23)</f>
        <v>0</v>
      </c>
      <c r="BF23" s="27">
        <f>SUMIFS(data!$D:$D,data!$B:$B,'2x4面板灯关键词监控'!BF$2,data!$A:$A,'2x4面板灯关键词监控'!$A23)</f>
        <v>0</v>
      </c>
      <c r="BG23" s="28">
        <f>SUMIFS(data!$E:$E,data!$B:$B,'2x4面板灯关键词监控'!BG$2,data!$A:$A,'2x4面板灯关键词监控'!$A23)</f>
        <v>0</v>
      </c>
      <c r="BH23" s="28">
        <f>SUMIFS(data!$F:$F,data!$B:$B,'2x4面板灯关键词监控'!BH$2,data!$A:$A,'2x4面板灯关键词监控'!$A23)</f>
        <v>0</v>
      </c>
      <c r="BI23" s="28">
        <f>SUMIFS(data!$G:$G,data!$B:$B,'2x4面板灯关键词监控'!BI$2,data!$A:$A,'2x4面板灯关键词监控'!$A23)</f>
        <v>0</v>
      </c>
      <c r="BJ23" s="28">
        <f>SUMIFS(data!$H:$H,data!$B:$B,'2x4面板灯关键词监控'!BJ$2,data!$A:$A,'2x4面板灯关键词监控'!$A23)</f>
        <v>0</v>
      </c>
      <c r="BK23" s="28">
        <f t="shared" si="21"/>
        <v>0</v>
      </c>
      <c r="BL23" s="28">
        <f>SUMIFS(广告明细!$H:$H,广告明细!$D:$D,'2x4面板灯关键词监控'!BL$2,广告明细!$A:$A,'2x4面板灯关键词监控'!$A23)</f>
        <v>0</v>
      </c>
      <c r="BM23" s="28">
        <f>SUMIFS(广告明细!$L:$L,广告明细!$D:$D,'2x4面板灯关键词监控'!BM$2,广告明细!$A:$A,'2x4面板灯关键词监控'!$A23)</f>
        <v>0</v>
      </c>
      <c r="BN23" s="27">
        <f>SUMIFS(data!$D:$D,data!$B:$B,'2x4面板灯关键词监控'!BN$2,data!$A:$A,'2x4面板灯关键词监控'!$A23)</f>
        <v>0</v>
      </c>
      <c r="BO23" s="28">
        <f>SUMIFS(data!$E:$E,data!$B:$B,'2x4面板灯关键词监控'!BO$2,data!$A:$A,'2x4面板灯关键词监控'!$A23)</f>
        <v>0</v>
      </c>
      <c r="BP23" s="28">
        <f>SUMIFS(data!$F:$F,data!$B:$B,'2x4面板灯关键词监控'!BP$2,data!$A:$A,'2x4面板灯关键词监控'!$A23)</f>
        <v>0</v>
      </c>
      <c r="BQ23" s="28">
        <f>SUMIFS(data!$G:$G,data!$B:$B,'2x4面板灯关键词监控'!BQ$2,data!$A:$A,'2x4面板灯关键词监控'!$A23)</f>
        <v>0</v>
      </c>
      <c r="BR23" s="28">
        <f>SUMIFS(data!$H:$H,data!$B:$B,'2x4面板灯关键词监控'!BR$2,data!$A:$A,'2x4面板灯关键词监控'!$A23)</f>
        <v>0</v>
      </c>
      <c r="BS23" s="28">
        <f t="shared" si="22"/>
        <v>0</v>
      </c>
      <c r="BT23" s="28">
        <f>SUMIFS(广告明细!$H:$H,广告明细!$D:$D,'2x4面板灯关键词监控'!BT$2,广告明细!$A:$A,'2x4面板灯关键词监控'!$A23)</f>
        <v>0</v>
      </c>
      <c r="BU23" s="28">
        <f>SUMIFS(广告明细!$L:$L,广告明细!$D:$D,'2x4面板灯关键词监控'!BU$2,广告明细!$A:$A,'2x4面板灯关键词监控'!$A23)</f>
        <v>0</v>
      </c>
      <c r="BV23" s="27">
        <f>SUMIFS(data!$D:$D,data!$B:$B,'2x4面板灯关键词监控'!BV$2,data!$A:$A,'2x4面板灯关键词监控'!$A23)</f>
        <v>0</v>
      </c>
      <c r="BW23" s="28">
        <f>SUMIFS(data!$E:$E,data!$B:$B,'2x4面板灯关键词监控'!BW$2,data!$A:$A,'2x4面板灯关键词监控'!$A23)</f>
        <v>0</v>
      </c>
      <c r="BX23" s="28">
        <f>SUMIFS(data!$F:$F,data!$B:$B,'2x4面板灯关键词监控'!BX$2,data!$A:$A,'2x4面板灯关键词监控'!$A23)</f>
        <v>0</v>
      </c>
      <c r="BY23" s="28">
        <f>SUMIFS(data!$G:$G,data!$B:$B,'2x4面板灯关键词监控'!BY$2,data!$A:$A,'2x4面板灯关键词监控'!$A23)</f>
        <v>0</v>
      </c>
      <c r="BZ23" s="28">
        <f>SUMIFS(data!$H:$H,data!$B:$B,'2x4面板灯关键词监控'!BZ$2,data!$A:$A,'2x4面板灯关键词监控'!$A23)</f>
        <v>0</v>
      </c>
      <c r="CA23" s="28">
        <f t="array" ref="CA23">IFERROR(CC23/cb,0)</f>
        <v>0</v>
      </c>
      <c r="CB23" s="28">
        <f>SUMIFS(广告明细!$H:$H,广告明细!$D:$D,'2x4面板灯关键词监控'!CB$2,广告明细!$A:$A,'2x4面板灯关键词监控'!$A23)</f>
        <v>0</v>
      </c>
      <c r="CC23" s="28">
        <f>SUMIFS(广告明细!$L:$L,广告明细!$D:$D,'2x4面板灯关键词监控'!CC$2,广告明细!$A:$A,'2x4面板灯关键词监控'!$A23)</f>
        <v>0</v>
      </c>
      <c r="CD23" s="27">
        <f>SUMIFS(data!$D:$D,data!$B:$B,'2x4面板灯关键词监控'!CD$2,data!$A:$A,'2x4面板灯关键词监控'!$A23)</f>
        <v>0</v>
      </c>
      <c r="CE23" s="28">
        <f>SUMIFS(data!$E:$E,data!$B:$B,'2x4面板灯关键词监控'!CE$2,data!$A:$A,'2x4面板灯关键词监控'!$A23)</f>
        <v>0</v>
      </c>
      <c r="CF23" s="28">
        <f>SUMIFS(data!$F:$F,data!$B:$B,'2x4面板灯关键词监控'!CF$2,data!$A:$A,'2x4面板灯关键词监控'!$A23)</f>
        <v>0</v>
      </c>
      <c r="CG23" s="28">
        <f>SUMIFS(data!$G:$G,data!$B:$B,'2x4面板灯关键词监控'!CG$2,data!$A:$A,'2x4面板灯关键词监控'!$A23)</f>
        <v>0</v>
      </c>
      <c r="CH23" s="28">
        <f>SUMIFS(data!$H:$H,data!$B:$B,'2x4面板灯关键词监控'!CH$2,data!$A:$A,'2x4面板灯关键词监控'!$A23)</f>
        <v>0</v>
      </c>
      <c r="CI23" s="28">
        <f t="shared" si="23"/>
        <v>0</v>
      </c>
      <c r="CJ23" s="28">
        <f>SUMIFS(广告明细!$H:$H,广告明细!$D:$D,'2x4面板灯关键词监控'!CJ$2,广告明细!$A:$A,'2x4面板灯关键词监控'!$A23)</f>
        <v>0</v>
      </c>
      <c r="CK23" s="28">
        <f>SUMIFS(广告明细!$L:$L,广告明细!$D:$D,'2x4面板灯关键词监控'!CK$2,广告明细!$A:$A,'2x4面板灯关键词监控'!$A23)</f>
        <v>0</v>
      </c>
      <c r="CL23" s="27">
        <f>SUMIFS(data!$D:$D,data!$B:$B,'2x4面板灯关键词监控'!CL$2,data!$A:$A,'2x4面板灯关键词监控'!$A23)</f>
        <v>0</v>
      </c>
      <c r="CM23" s="28">
        <f>SUMIFS(data!$E:$E,data!$B:$B,'2x4面板灯关键词监控'!CM$2,data!$A:$A,'2x4面板灯关键词监控'!$A23)</f>
        <v>0</v>
      </c>
      <c r="CN23" s="28">
        <f>SUMIFS(data!$F:$F,data!$B:$B,'2x4面板灯关键词监控'!CN$2,data!$A:$A,'2x4面板灯关键词监控'!$A23)</f>
        <v>0</v>
      </c>
      <c r="CO23" s="28">
        <f>SUMIFS(data!$G:$G,data!$B:$B,'2x4面板灯关键词监控'!CO$2,data!$A:$A,'2x4面板灯关键词监控'!$A23)</f>
        <v>0</v>
      </c>
      <c r="CP23" s="28">
        <f>SUMIFS(data!$H:$H,data!$B:$B,'2x4面板灯关键词监控'!CP$2,data!$A:$A,'2x4面板灯关键词监控'!$A23)</f>
        <v>0</v>
      </c>
      <c r="CQ23" s="29">
        <f t="shared" si="24"/>
        <v>0</v>
      </c>
      <c r="CR23" s="28">
        <f>SUMIFS(广告明细!$H:$H,广告明细!$D:$D,'2x4面板灯关键词监控'!CR$2,广告明细!$A:$A,'2x4面板灯关键词监控'!$A23)</f>
        <v>0</v>
      </c>
      <c r="CS23" s="28">
        <f>SUMIFS(广告明细!$L:$L,广告明细!$D:$D,'2x4面板灯关键词监控'!CS$2,广告明细!$A:$A,'2x4面板灯关键词监控'!$A23)</f>
        <v>0</v>
      </c>
      <c r="CT23" s="27">
        <f>SUMIFS(data!$D:$D,data!$B:$B,'2x4面板灯关键词监控'!CT$2,data!$A:$A,'2x4面板灯关键词监控'!$A23)</f>
        <v>0</v>
      </c>
      <c r="CU23" s="28">
        <f>SUMIFS(data!$E:$E,data!$B:$B,'2x4面板灯关键词监控'!CU$2,data!$A:$A,'2x4面板灯关键词监控'!$A23)</f>
        <v>0</v>
      </c>
      <c r="CV23" s="28">
        <f>SUMIFS(data!$F:$F,data!$B:$B,'2x4面板灯关键词监控'!CV$2,data!$A:$A,'2x4面板灯关键词监控'!$A23)</f>
        <v>0</v>
      </c>
      <c r="CW23" s="28">
        <f>SUMIFS(data!$G:$G,data!$B:$B,'2x4面板灯关键词监控'!CW$2,data!$A:$A,'2x4面板灯关键词监控'!$A23)</f>
        <v>0</v>
      </c>
      <c r="CX23" s="28">
        <f>SUMIFS(data!$H:$H,data!$B:$B,'2x4面板灯关键词监控'!CX$2,data!$A:$A,'2x4面板灯关键词监控'!$A23)</f>
        <v>0</v>
      </c>
      <c r="CY23" s="30">
        <f t="shared" si="25"/>
        <v>0</v>
      </c>
      <c r="CZ23" s="28">
        <f>SUMIFS(广告明细!$H:$H,广告明细!$D:$D,'2x4面板灯关键词监控'!CZ$2,广告明细!$A:$A,'2x4面板灯关键词监控'!$A23)</f>
        <v>0</v>
      </c>
      <c r="DA23" s="28">
        <f>SUMIFS(广告明细!$L:$L,广告明细!$D:$D,'2x4面板灯关键词监控'!DA$2,广告明细!$A:$A,'2x4面板灯关键词监控'!$A23)</f>
        <v>0</v>
      </c>
      <c r="DB23" s="27">
        <f>SUMIFS(data!$D:$D,data!$B:$B,'2x4面板灯关键词监控'!DB$2,data!$A:$A,'2x4面板灯关键词监控'!$A23)</f>
        <v>0</v>
      </c>
      <c r="DC23" s="28">
        <f>SUMIFS(data!$E:$E,data!$B:$B,'2x4面板灯关键词监控'!DC$2,data!$A:$A,'2x4面板灯关键词监控'!$A23)</f>
        <v>0</v>
      </c>
      <c r="DD23" s="28">
        <f>SUMIFS(data!$F:$F,data!$B:$B,'2x4面板灯关键词监控'!DD$2,data!$A:$A,'2x4面板灯关键词监控'!$A23)</f>
        <v>0</v>
      </c>
      <c r="DE23" s="28">
        <f>SUMIFS(data!$G:$G,data!$B:$B,'2x4面板灯关键词监控'!DE$2,data!$A:$A,'2x4面板灯关键词监控'!$A23)</f>
        <v>0</v>
      </c>
      <c r="DF23" s="28">
        <f>SUMIFS(data!$H:$H,data!$B:$B,'2x4面板灯关键词监控'!DF$2,data!$A:$A,'2x4面板灯关键词监控'!$A23)</f>
        <v>0</v>
      </c>
      <c r="DG23" s="28">
        <f t="shared" si="26"/>
        <v>0</v>
      </c>
      <c r="DH23" s="28">
        <f>SUMIFS(广告明细!$H:$H,广告明细!$D:$D,'2x4面板灯关键词监控'!DH$2,广告明细!$A:$A,'2x4面板灯关键词监控'!$A23)</f>
        <v>0</v>
      </c>
      <c r="DI23" s="28">
        <f>SUMIFS(广告明细!$L:$L,广告明细!$D:$D,'2x4面板灯关键词监控'!DI$2,广告明细!$A:$A,'2x4面板灯关键词监控'!$A23)</f>
        <v>0</v>
      </c>
    </row>
    <row r="24" spans="1:113" ht="17" customHeight="1">
      <c r="A24" s="26">
        <v>44828</v>
      </c>
      <c r="B24" s="27">
        <f>SUMIFS(data!$D:$D,data!$B:$B,'2x4面板灯关键词监控'!B$2,data!$A:$A,'2x4面板灯关键词监控'!$A24)</f>
        <v>0</v>
      </c>
      <c r="C24" s="28">
        <f>SUMIFS(data!$E:$E,data!$B:$B,'2x4面板灯关键词监控'!$C$2,data!$A:$A,'2x4面板灯关键词监控'!$A24)</f>
        <v>0</v>
      </c>
      <c r="D24" s="28">
        <f>SUMIFS(data!$F:$F,data!$B:$B,'2x4面板灯关键词监控'!D$2,data!$A:$A,'2x4面板灯关键词监控'!$A24)</f>
        <v>0</v>
      </c>
      <c r="E24" s="28">
        <f>SUMIFS(data!$G:$G,data!$B:$B,'2x4面板灯关键词监控'!E$2,data!$A:$A,'2x4面板灯关键词监控'!$A24)</f>
        <v>0</v>
      </c>
      <c r="F24" s="28">
        <f>SUMIFS(data!$H:$H,data!$B:$B,'2x4面板灯关键词监控'!F$2,data!$A:$A,'2x4面板灯关键词监控'!$A24)</f>
        <v>0</v>
      </c>
      <c r="G24" s="28">
        <f t="shared" si="14"/>
        <v>0</v>
      </c>
      <c r="H24" s="28">
        <f>SUMIFS(广告明细!$H:$H,广告明细!$D:$D,'2x4面板灯关键词监控'!H$2,广告明细!$A:$A,'2x4面板灯关键词监控'!$A24)</f>
        <v>0</v>
      </c>
      <c r="I24" s="28">
        <f>SUMIFS(广告明细!$L:$L,广告明细!$D:$D,'2x4面板灯关键词监控'!I$2,广告明细!$A:$A,'2x4面板灯关键词监控'!$A24)</f>
        <v>0</v>
      </c>
      <c r="J24" s="27">
        <f>SUMIFS(data!$D:$D,data!$B:$B,'2x4面板灯关键词监控'!J$2,data!$A:$A,'2x4面板灯关键词监控'!$A24)</f>
        <v>0</v>
      </c>
      <c r="K24" s="28">
        <f>SUMIFS(data!$E:$E,data!$B:$B,'2x4面板灯关键词监控'!K$2,data!$A:$A,'2x4面板灯关键词监控'!$A24)</f>
        <v>0</v>
      </c>
      <c r="L24" s="28">
        <f>SUMIFS(data!$F:$F,data!$B:$B,'2x4面板灯关键词监控'!L$2,data!$A:$A,'2x4面板灯关键词监控'!$A24)</f>
        <v>0</v>
      </c>
      <c r="M24" s="28">
        <f>SUMIFS(data!$G:$G,data!$B:$B,'2x4面板灯关键词监控'!M$2,data!$A:$A,'2x4面板灯关键词监控'!$A24)</f>
        <v>0</v>
      </c>
      <c r="N24" s="28">
        <f>SUMIFS(data!$H:$H,data!$B:$B,'2x4面板灯关键词监控'!N$2,data!$A:$A,'2x4面板灯关键词监控'!$A24)</f>
        <v>0</v>
      </c>
      <c r="O24" s="28">
        <f t="shared" si="15"/>
        <v>0</v>
      </c>
      <c r="P24" s="28">
        <f>SUMIFS(广告明细!$H:$H,广告明细!$D:$D,'2x4面板灯关键词监控'!P$2,广告明细!$A:$A,'2x4面板灯关键词监控'!$A24)</f>
        <v>0</v>
      </c>
      <c r="Q24" s="28">
        <f>SUMIFS(广告明细!$L:$L,广告明细!$D:$D,'2x4面板灯关键词监控'!Q$2,广告明细!$A:$A,'2x4面板灯关键词监控'!$A24)</f>
        <v>0</v>
      </c>
      <c r="R24" s="27">
        <f>SUMIFS(data!$D:$D,data!$B:$B,'2x4面板灯关键词监控'!R$2,data!$A:$A,'2x4面板灯关键词监控'!$A24)</f>
        <v>0</v>
      </c>
      <c r="S24" s="28">
        <f>SUMIFS(data!$E:$E,data!$B:$B,'2x4面板灯关键词监控'!S$2,data!$A:$A,'2x4面板灯关键词监控'!$A24)</f>
        <v>0</v>
      </c>
      <c r="T24" s="28">
        <f>SUMIFS(data!$F:$F,data!$B:$B,'2x4面板灯关键词监控'!T$2,data!$A:$A,'2x4面板灯关键词监控'!$A24)</f>
        <v>0</v>
      </c>
      <c r="U24" s="28">
        <f>SUMIFS(data!$G:$G,data!$B:$B,'2x4面板灯关键词监控'!U$2,data!$A:$A,'2x4面板灯关键词监控'!$A24)</f>
        <v>0</v>
      </c>
      <c r="V24" s="28">
        <f>SUMIFS(data!$H:$H,data!$B:$B,'2x4面板灯关键词监控'!V$2,data!$A:$A,'2x4面板灯关键词监控'!$A24)</f>
        <v>0</v>
      </c>
      <c r="W24" s="28">
        <f t="shared" si="16"/>
        <v>0</v>
      </c>
      <c r="X24" s="28">
        <f>SUMIFS(广告明细!$H:$H,广告明细!$D:$D,'2x4面板灯关键词监控'!X$2,广告明细!$A:$A,'2x4面板灯关键词监控'!$A24)</f>
        <v>0</v>
      </c>
      <c r="Y24" s="28">
        <f>SUMIFS(广告明细!$L:$L,广告明细!$D:$D,'2x4面板灯关键词监控'!Y$2,广告明细!$A:$A,'2x4面板灯关键词监控'!$A24)</f>
        <v>0</v>
      </c>
      <c r="Z24" s="27">
        <f>SUMIFS(data!$D:$D,data!$B:$B,'2x4面板灯关键词监控'!Z$2,data!$A:$A,'2x4面板灯关键词监控'!$A24)</f>
        <v>0</v>
      </c>
      <c r="AA24" s="28">
        <f>SUMIFS(data!$E:$E,data!$B:$B,'2x4面板灯关键词监控'!AA$2,data!$A:$A,'2x4面板灯关键词监控'!$A24)</f>
        <v>0</v>
      </c>
      <c r="AB24" s="28">
        <f>SUMIFS(data!$F:$F,data!$B:$B,'2x4面板灯关键词监控'!AB$2,data!$A:$A,'2x4面板灯关键词监控'!$A24)</f>
        <v>0</v>
      </c>
      <c r="AC24" s="28">
        <f>SUMIFS(data!$G:$G,data!$B:$B,'2x4面板灯关键词监控'!AC$2,data!$A:$A,'2x4面板灯关键词监控'!$A24)</f>
        <v>0</v>
      </c>
      <c r="AD24" s="28">
        <f>SUMIFS(data!$H:$H,data!$B:$B,'2x4面板灯关键词监控'!AD$2,data!$A:$A,'2x4面板灯关键词监控'!$A24)</f>
        <v>0</v>
      </c>
      <c r="AE24" s="28">
        <f t="shared" si="17"/>
        <v>0</v>
      </c>
      <c r="AF24" s="28">
        <f>SUMIFS(广告明细!$H:$H,广告明细!$D:$D,'2x4面板灯关键词监控'!AF$2,广告明细!$A:$A,'2x4面板灯关键词监控'!$A24)</f>
        <v>0</v>
      </c>
      <c r="AG24" s="28">
        <f>SUMIFS(广告明细!$L:$L,广告明细!$D:$D,'2x4面板灯关键词监控'!AG$2,广告明细!$A:$A,'2x4面板灯关键词监控'!$A24)</f>
        <v>0</v>
      </c>
      <c r="AH24" s="27">
        <f>SUMIFS(data!$D:$D,data!$B:$B,'2x4面板灯关键词监控'!AH$2,data!$A:$A,'2x4面板灯关键词监控'!$A24)</f>
        <v>0</v>
      </c>
      <c r="AI24" s="28">
        <f>SUMIFS(data!$E:$E,data!$B:$B,'2x4面板灯关键词监控'!AI$2,data!$A:$A,'2x4面板灯关键词监控'!$A24)</f>
        <v>0</v>
      </c>
      <c r="AJ24" s="28">
        <f>SUMIFS(data!$F:$F,data!$B:$B,'2x4面板灯关键词监控'!AJ$2,data!$A:$A,'2x4面板灯关键词监控'!$A24)</f>
        <v>0</v>
      </c>
      <c r="AK24" s="28">
        <f>SUMIFS(data!$G:$G,data!$B:$B,'2x4面板灯关键词监控'!AK$2,data!$A:$A,'2x4面板灯关键词监控'!$A24)</f>
        <v>0</v>
      </c>
      <c r="AL24" s="28">
        <f>SUMIFS(data!$H:$H,data!$B:$B,'2x4面板灯关键词监控'!AL$2,data!$A:$A,'2x4面板灯关键词监控'!$A24)</f>
        <v>0</v>
      </c>
      <c r="AM24" s="28">
        <f t="shared" si="18"/>
        <v>0</v>
      </c>
      <c r="AN24" s="28">
        <f>SUMIFS(广告明细!$H:$H,广告明细!$D:$D,'2x4面板灯关键词监控'!AN$2,广告明细!$A:$A,'2x4面板灯关键词监控'!$A24)</f>
        <v>0</v>
      </c>
      <c r="AO24" s="28">
        <f>SUMIFS(广告明细!$L:$L,广告明细!$D:$D,'2x4面板灯关键词监控'!AO$2,广告明细!$A:$A,'2x4面板灯关键词监控'!$A24)</f>
        <v>0</v>
      </c>
      <c r="AP24" s="27">
        <f>SUMIFS(data!$D:$D,data!$B:$B,'2x4面板灯关键词监控'!AP$2,data!$A:$A,'2x4面板灯关键词监控'!$A24)</f>
        <v>0</v>
      </c>
      <c r="AQ24" s="28">
        <f>SUMIFS(data!$E:$E,data!$B:$B,'2x4面板灯关键词监控'!AQ$2,data!$A:$A,'2x4面板灯关键词监控'!$A24)</f>
        <v>0</v>
      </c>
      <c r="AR24" s="28">
        <f>SUMIFS(data!$F:$F,data!$B:$B,'2x4面板灯关键词监控'!AR$2,data!$A:$A,'2x4面板灯关键词监控'!$A24)</f>
        <v>0</v>
      </c>
      <c r="AS24" s="28">
        <f>SUMIFS(data!$G:$G,data!$B:$B,'2x4面板灯关键词监控'!AS$2,data!$A:$A,'2x4面板灯关键词监控'!$A24)</f>
        <v>0</v>
      </c>
      <c r="AT24" s="28">
        <f>SUMIFS(data!$H:$H,data!$B:$B,'2x4面板灯关键词监控'!AT$2,data!$A:$A,'2x4面板灯关键词监控'!$A24)</f>
        <v>0</v>
      </c>
      <c r="AU24" s="28">
        <f t="shared" si="19"/>
        <v>0</v>
      </c>
      <c r="AV24" s="28">
        <f>SUMIFS(广告明细!$H:$H,广告明细!$D:$D,'2x4面板灯关键词监控'!AV$2,广告明细!$A:$A,'2x4面板灯关键词监控'!$A24)</f>
        <v>0</v>
      </c>
      <c r="AW24" s="28">
        <f>SUMIFS(广告明细!$L:$L,广告明细!$D:$D,'2x4面板灯关键词监控'!AW$2,广告明细!$A:$A,'2x4面板灯关键词监控'!$A24)</f>
        <v>0</v>
      </c>
      <c r="AX24" s="27">
        <f>SUMIFS(data!$D:$D,data!$B:$B,'2x4面板灯关键词监控'!AX$2,data!$A:$A,'2x4面板灯关键词监控'!$A24)</f>
        <v>0</v>
      </c>
      <c r="AY24" s="28">
        <f>SUMIFS(data!$E:$E,data!$B:$B,'2x4面板灯关键词监控'!AY$2,data!$A:$A,'2x4面板灯关键词监控'!$A24)</f>
        <v>0</v>
      </c>
      <c r="AZ24" s="28">
        <f>SUMIFS(data!$F:$F,data!$B:$B,'2x4面板灯关键词监控'!AZ$2,data!$A:$A,'2x4面板灯关键词监控'!$A24)</f>
        <v>0</v>
      </c>
      <c r="BA24" s="28">
        <f>SUMIFS(data!$G:$G,data!$B:$B,'2x4面板灯关键词监控'!BA$2,data!$A:$A,'2x4面板灯关键词监控'!$A24)</f>
        <v>0</v>
      </c>
      <c r="BB24" s="28">
        <f>SUMIFS(data!$H:$H,data!$B:$B,'2x4面板灯关键词监控'!BB$2,data!$A:$A,'2x4面板灯关键词监控'!$A24)</f>
        <v>0</v>
      </c>
      <c r="BC24" s="28">
        <f t="shared" si="20"/>
        <v>0</v>
      </c>
      <c r="BD24" s="28">
        <f>SUMIFS(广告明细!$H:$H,广告明细!$D:$D,'2x4面板灯关键词监控'!BD$2,广告明细!$A:$A,'2x4面板灯关键词监控'!$A24)</f>
        <v>0</v>
      </c>
      <c r="BE24" s="28">
        <f>SUMIFS(广告明细!$L:$L,广告明细!$D:$D,'2x4面板灯关键词监控'!BE$2,广告明细!$A:$A,'2x4面板灯关键词监控'!$A24)</f>
        <v>0</v>
      </c>
      <c r="BF24" s="27">
        <f>SUMIFS(data!$D:$D,data!$B:$B,'2x4面板灯关键词监控'!BF$2,data!$A:$A,'2x4面板灯关键词监控'!$A24)</f>
        <v>0</v>
      </c>
      <c r="BG24" s="28">
        <f>SUMIFS(data!$E:$E,data!$B:$B,'2x4面板灯关键词监控'!BG$2,data!$A:$A,'2x4面板灯关键词监控'!$A24)</f>
        <v>0</v>
      </c>
      <c r="BH24" s="28">
        <f>SUMIFS(data!$F:$F,data!$B:$B,'2x4面板灯关键词监控'!BH$2,data!$A:$A,'2x4面板灯关键词监控'!$A24)</f>
        <v>0</v>
      </c>
      <c r="BI24" s="28">
        <f>SUMIFS(data!$G:$G,data!$B:$B,'2x4面板灯关键词监控'!BI$2,data!$A:$A,'2x4面板灯关键词监控'!$A24)</f>
        <v>0</v>
      </c>
      <c r="BJ24" s="28">
        <f>SUMIFS(data!$H:$H,data!$B:$B,'2x4面板灯关键词监控'!BJ$2,data!$A:$A,'2x4面板灯关键词监控'!$A24)</f>
        <v>0</v>
      </c>
      <c r="BK24" s="28">
        <f t="shared" si="21"/>
        <v>0</v>
      </c>
      <c r="BL24" s="28">
        <f>SUMIFS(广告明细!$H:$H,广告明细!$D:$D,'2x4面板灯关键词监控'!BL$2,广告明细!$A:$A,'2x4面板灯关键词监控'!$A24)</f>
        <v>0</v>
      </c>
      <c r="BM24" s="28">
        <f>SUMIFS(广告明细!$L:$L,广告明细!$D:$D,'2x4面板灯关键词监控'!BM$2,广告明细!$A:$A,'2x4面板灯关键词监控'!$A24)</f>
        <v>0</v>
      </c>
      <c r="BN24" s="27">
        <f>SUMIFS(data!$D:$D,data!$B:$B,'2x4面板灯关键词监控'!BN$2,data!$A:$A,'2x4面板灯关键词监控'!$A24)</f>
        <v>0</v>
      </c>
      <c r="BO24" s="28">
        <f>SUMIFS(data!$E:$E,data!$B:$B,'2x4面板灯关键词监控'!BO$2,data!$A:$A,'2x4面板灯关键词监控'!$A24)</f>
        <v>0</v>
      </c>
      <c r="BP24" s="28">
        <f>SUMIFS(data!$F:$F,data!$B:$B,'2x4面板灯关键词监控'!BP$2,data!$A:$A,'2x4面板灯关键词监控'!$A24)</f>
        <v>0</v>
      </c>
      <c r="BQ24" s="28">
        <f>SUMIFS(data!$G:$G,data!$B:$B,'2x4面板灯关键词监控'!BQ$2,data!$A:$A,'2x4面板灯关键词监控'!$A24)</f>
        <v>0</v>
      </c>
      <c r="BR24" s="28">
        <f>SUMIFS(data!$H:$H,data!$B:$B,'2x4面板灯关键词监控'!BR$2,data!$A:$A,'2x4面板灯关键词监控'!$A24)</f>
        <v>0</v>
      </c>
      <c r="BS24" s="28">
        <f t="shared" si="22"/>
        <v>0</v>
      </c>
      <c r="BT24" s="28">
        <f>SUMIFS(广告明细!$H:$H,广告明细!$D:$D,'2x4面板灯关键词监控'!BT$2,广告明细!$A:$A,'2x4面板灯关键词监控'!$A24)</f>
        <v>0</v>
      </c>
      <c r="BU24" s="28">
        <f>SUMIFS(广告明细!$L:$L,广告明细!$D:$D,'2x4面板灯关键词监控'!BU$2,广告明细!$A:$A,'2x4面板灯关键词监控'!$A24)</f>
        <v>0</v>
      </c>
      <c r="BV24" s="27">
        <f>SUMIFS(data!$D:$D,data!$B:$B,'2x4面板灯关键词监控'!BV$2,data!$A:$A,'2x4面板灯关键词监控'!$A24)</f>
        <v>0</v>
      </c>
      <c r="BW24" s="28">
        <f>SUMIFS(data!$E:$E,data!$B:$B,'2x4面板灯关键词监控'!BW$2,data!$A:$A,'2x4面板灯关键词监控'!$A24)</f>
        <v>0</v>
      </c>
      <c r="BX24" s="28">
        <f>SUMIFS(data!$F:$F,data!$B:$B,'2x4面板灯关键词监控'!BX$2,data!$A:$A,'2x4面板灯关键词监控'!$A24)</f>
        <v>0</v>
      </c>
      <c r="BY24" s="28">
        <f>SUMIFS(data!$G:$G,data!$B:$B,'2x4面板灯关键词监控'!BY$2,data!$A:$A,'2x4面板灯关键词监控'!$A24)</f>
        <v>0</v>
      </c>
      <c r="BZ24" s="28">
        <f>SUMIFS(data!$H:$H,data!$B:$B,'2x4面板灯关键词监控'!BZ$2,data!$A:$A,'2x4面板灯关键词监控'!$A24)</f>
        <v>0</v>
      </c>
      <c r="CA24" s="28">
        <f t="array" ref="CA24">IFERROR(CC24/cb,0)</f>
        <v>0</v>
      </c>
      <c r="CB24" s="28">
        <f>SUMIFS(广告明细!$H:$H,广告明细!$D:$D,'2x4面板灯关键词监控'!CB$2,广告明细!$A:$A,'2x4面板灯关键词监控'!$A24)</f>
        <v>0</v>
      </c>
      <c r="CC24" s="28">
        <f>SUMIFS(广告明细!$L:$L,广告明细!$D:$D,'2x4面板灯关键词监控'!CC$2,广告明细!$A:$A,'2x4面板灯关键词监控'!$A24)</f>
        <v>0</v>
      </c>
      <c r="CD24" s="27">
        <f>SUMIFS(data!$D:$D,data!$B:$B,'2x4面板灯关键词监控'!CD$2,data!$A:$A,'2x4面板灯关键词监控'!$A24)</f>
        <v>0</v>
      </c>
      <c r="CE24" s="28">
        <f>SUMIFS(data!$E:$E,data!$B:$B,'2x4面板灯关键词监控'!CE$2,data!$A:$A,'2x4面板灯关键词监控'!$A24)</f>
        <v>0</v>
      </c>
      <c r="CF24" s="28">
        <f>SUMIFS(data!$F:$F,data!$B:$B,'2x4面板灯关键词监控'!CF$2,data!$A:$A,'2x4面板灯关键词监控'!$A24)</f>
        <v>0</v>
      </c>
      <c r="CG24" s="28">
        <f>SUMIFS(data!$G:$G,data!$B:$B,'2x4面板灯关键词监控'!CG$2,data!$A:$A,'2x4面板灯关键词监控'!$A24)</f>
        <v>0</v>
      </c>
      <c r="CH24" s="28">
        <f>SUMIFS(data!$H:$H,data!$B:$B,'2x4面板灯关键词监控'!CH$2,data!$A:$A,'2x4面板灯关键词监控'!$A24)</f>
        <v>0</v>
      </c>
      <c r="CI24" s="28">
        <f t="shared" si="23"/>
        <v>0</v>
      </c>
      <c r="CJ24" s="28">
        <f>SUMIFS(广告明细!$H:$H,广告明细!$D:$D,'2x4面板灯关键词监控'!CJ$2,广告明细!$A:$A,'2x4面板灯关键词监控'!$A24)</f>
        <v>0</v>
      </c>
      <c r="CK24" s="28">
        <f>SUMIFS(广告明细!$L:$L,广告明细!$D:$D,'2x4面板灯关键词监控'!CK$2,广告明细!$A:$A,'2x4面板灯关键词监控'!$A24)</f>
        <v>0</v>
      </c>
      <c r="CL24" s="27">
        <f>SUMIFS(data!$D:$D,data!$B:$B,'2x4面板灯关键词监控'!CL$2,data!$A:$A,'2x4面板灯关键词监控'!$A24)</f>
        <v>0</v>
      </c>
      <c r="CM24" s="28">
        <f>SUMIFS(data!$E:$E,data!$B:$B,'2x4面板灯关键词监控'!CM$2,data!$A:$A,'2x4面板灯关键词监控'!$A24)</f>
        <v>0</v>
      </c>
      <c r="CN24" s="28">
        <f>SUMIFS(data!$F:$F,data!$B:$B,'2x4面板灯关键词监控'!CN$2,data!$A:$A,'2x4面板灯关键词监控'!$A24)</f>
        <v>0</v>
      </c>
      <c r="CO24" s="28">
        <f>SUMIFS(data!$G:$G,data!$B:$B,'2x4面板灯关键词监控'!CO$2,data!$A:$A,'2x4面板灯关键词监控'!$A24)</f>
        <v>0</v>
      </c>
      <c r="CP24" s="28">
        <f>SUMIFS(data!$H:$H,data!$B:$B,'2x4面板灯关键词监控'!CP$2,data!$A:$A,'2x4面板灯关键词监控'!$A24)</f>
        <v>0</v>
      </c>
      <c r="CQ24" s="29">
        <f t="shared" si="24"/>
        <v>0</v>
      </c>
      <c r="CR24" s="28">
        <f>SUMIFS(广告明细!$H:$H,广告明细!$D:$D,'2x4面板灯关键词监控'!CR$2,广告明细!$A:$A,'2x4面板灯关键词监控'!$A24)</f>
        <v>0</v>
      </c>
      <c r="CS24" s="28">
        <f>SUMIFS(广告明细!$L:$L,广告明细!$D:$D,'2x4面板灯关键词监控'!CS$2,广告明细!$A:$A,'2x4面板灯关键词监控'!$A24)</f>
        <v>0</v>
      </c>
      <c r="CT24" s="27">
        <f>SUMIFS(data!$D:$D,data!$B:$B,'2x4面板灯关键词监控'!CT$2,data!$A:$A,'2x4面板灯关键词监控'!$A24)</f>
        <v>0</v>
      </c>
      <c r="CU24" s="28">
        <f>SUMIFS(data!$E:$E,data!$B:$B,'2x4面板灯关键词监控'!CU$2,data!$A:$A,'2x4面板灯关键词监控'!$A24)</f>
        <v>0</v>
      </c>
      <c r="CV24" s="28">
        <f>SUMIFS(data!$F:$F,data!$B:$B,'2x4面板灯关键词监控'!CV$2,data!$A:$A,'2x4面板灯关键词监控'!$A24)</f>
        <v>0</v>
      </c>
      <c r="CW24" s="28">
        <f>SUMIFS(data!$G:$G,data!$B:$B,'2x4面板灯关键词监控'!CW$2,data!$A:$A,'2x4面板灯关键词监控'!$A24)</f>
        <v>0</v>
      </c>
      <c r="CX24" s="28">
        <f>SUMIFS(data!$H:$H,data!$B:$B,'2x4面板灯关键词监控'!CX$2,data!$A:$A,'2x4面板灯关键词监控'!$A24)</f>
        <v>0</v>
      </c>
      <c r="CY24" s="30">
        <f t="shared" si="25"/>
        <v>0</v>
      </c>
      <c r="CZ24" s="28">
        <f>SUMIFS(广告明细!$H:$H,广告明细!$D:$D,'2x4面板灯关键词监控'!CZ$2,广告明细!$A:$A,'2x4面板灯关键词监控'!$A24)</f>
        <v>0</v>
      </c>
      <c r="DA24" s="28">
        <f>SUMIFS(广告明细!$L:$L,广告明细!$D:$D,'2x4面板灯关键词监控'!DA$2,广告明细!$A:$A,'2x4面板灯关键词监控'!$A24)</f>
        <v>0</v>
      </c>
      <c r="DB24" s="27">
        <f>SUMIFS(data!$D:$D,data!$B:$B,'2x4面板灯关键词监控'!DB$2,data!$A:$A,'2x4面板灯关键词监控'!$A24)</f>
        <v>0</v>
      </c>
      <c r="DC24" s="28">
        <f>SUMIFS(data!$E:$E,data!$B:$B,'2x4面板灯关键词监控'!DC$2,data!$A:$A,'2x4面板灯关键词监控'!$A24)</f>
        <v>0</v>
      </c>
      <c r="DD24" s="28">
        <f>SUMIFS(data!$F:$F,data!$B:$B,'2x4面板灯关键词监控'!DD$2,data!$A:$A,'2x4面板灯关键词监控'!$A24)</f>
        <v>0</v>
      </c>
      <c r="DE24" s="28">
        <f>SUMIFS(data!$G:$G,data!$B:$B,'2x4面板灯关键词监控'!DE$2,data!$A:$A,'2x4面板灯关键词监控'!$A24)</f>
        <v>0</v>
      </c>
      <c r="DF24" s="28">
        <f>SUMIFS(data!$H:$H,data!$B:$B,'2x4面板灯关键词监控'!DF$2,data!$A:$A,'2x4面板灯关键词监控'!$A24)</f>
        <v>0</v>
      </c>
      <c r="DG24" s="28">
        <f t="shared" si="26"/>
        <v>0</v>
      </c>
      <c r="DH24" s="28">
        <f>SUMIFS(广告明细!$H:$H,广告明细!$D:$D,'2x4面板灯关键词监控'!DH$2,广告明细!$A:$A,'2x4面板灯关键词监控'!$A24)</f>
        <v>0</v>
      </c>
      <c r="DI24" s="28">
        <f>SUMIFS(广告明细!$L:$L,广告明细!$D:$D,'2x4面板灯关键词监控'!DI$2,广告明细!$A:$A,'2x4面板灯关键词监控'!$A24)</f>
        <v>0</v>
      </c>
    </row>
    <row r="25" spans="1:113" ht="17" customHeight="1">
      <c r="A25" s="26">
        <v>44829</v>
      </c>
      <c r="B25" s="27">
        <f>SUMIFS(data!$D:$D,data!$B:$B,'2x4面板灯关键词监控'!B$2,data!$A:$A,'2x4面板灯关键词监控'!$A25)</f>
        <v>0</v>
      </c>
      <c r="C25" s="28">
        <f>SUMIFS(data!$E:$E,data!$B:$B,'2x4面板灯关键词监控'!$C$2,data!$A:$A,'2x4面板灯关键词监控'!$A25)</f>
        <v>0</v>
      </c>
      <c r="D25" s="28">
        <f>SUMIFS(data!$F:$F,data!$B:$B,'2x4面板灯关键词监控'!D$2,data!$A:$A,'2x4面板灯关键词监控'!$A25)</f>
        <v>0</v>
      </c>
      <c r="E25" s="28">
        <f>SUMIFS(data!$G:$G,data!$B:$B,'2x4面板灯关键词监控'!E$2,data!$A:$A,'2x4面板灯关键词监控'!$A25)</f>
        <v>0</v>
      </c>
      <c r="F25" s="28">
        <f>SUMIFS(data!$H:$H,data!$B:$B,'2x4面板灯关键词监控'!F$2,data!$A:$A,'2x4面板灯关键词监控'!$A25)</f>
        <v>0</v>
      </c>
      <c r="G25" s="28">
        <f t="shared" si="14"/>
        <v>0</v>
      </c>
      <c r="H25" s="28">
        <f>SUMIFS(广告明细!$H:$H,广告明细!$D:$D,'2x4面板灯关键词监控'!H$2,广告明细!$A:$A,'2x4面板灯关键词监控'!$A25)</f>
        <v>0</v>
      </c>
      <c r="I25" s="28">
        <f>SUMIFS(广告明细!$L:$L,广告明细!$D:$D,'2x4面板灯关键词监控'!I$2,广告明细!$A:$A,'2x4面板灯关键词监控'!$A25)</f>
        <v>0</v>
      </c>
      <c r="J25" s="27">
        <f>SUMIFS(data!$D:$D,data!$B:$B,'2x4面板灯关键词监控'!J$2,data!$A:$A,'2x4面板灯关键词监控'!$A25)</f>
        <v>0</v>
      </c>
      <c r="K25" s="28">
        <f>SUMIFS(data!$E:$E,data!$B:$B,'2x4面板灯关键词监控'!K$2,data!$A:$A,'2x4面板灯关键词监控'!$A25)</f>
        <v>0</v>
      </c>
      <c r="L25" s="28">
        <f>SUMIFS(data!$F:$F,data!$B:$B,'2x4面板灯关键词监控'!L$2,data!$A:$A,'2x4面板灯关键词监控'!$A25)</f>
        <v>0</v>
      </c>
      <c r="M25" s="28">
        <f>SUMIFS(data!$G:$G,data!$B:$B,'2x4面板灯关键词监控'!M$2,data!$A:$A,'2x4面板灯关键词监控'!$A25)</f>
        <v>0</v>
      </c>
      <c r="N25" s="28">
        <f>SUMIFS(data!$H:$H,data!$B:$B,'2x4面板灯关键词监控'!N$2,data!$A:$A,'2x4面板灯关键词监控'!$A25)</f>
        <v>0</v>
      </c>
      <c r="O25" s="28">
        <f t="shared" si="15"/>
        <v>0</v>
      </c>
      <c r="P25" s="28">
        <f>SUMIFS(广告明细!$H:$H,广告明细!$D:$D,'2x4面板灯关键词监控'!P$2,广告明细!$A:$A,'2x4面板灯关键词监控'!$A25)</f>
        <v>0</v>
      </c>
      <c r="Q25" s="28">
        <f>SUMIFS(广告明细!$L:$L,广告明细!$D:$D,'2x4面板灯关键词监控'!Q$2,广告明细!$A:$A,'2x4面板灯关键词监控'!$A25)</f>
        <v>0</v>
      </c>
      <c r="R25" s="27">
        <f>SUMIFS(data!$D:$D,data!$B:$B,'2x4面板灯关键词监控'!R$2,data!$A:$A,'2x4面板灯关键词监控'!$A25)</f>
        <v>0</v>
      </c>
      <c r="S25" s="28">
        <f>SUMIFS(data!$E:$E,data!$B:$B,'2x4面板灯关键词监控'!S$2,data!$A:$A,'2x4面板灯关键词监控'!$A25)</f>
        <v>0</v>
      </c>
      <c r="T25" s="28">
        <f>SUMIFS(data!$F:$F,data!$B:$B,'2x4面板灯关键词监控'!T$2,data!$A:$A,'2x4面板灯关键词监控'!$A25)</f>
        <v>0</v>
      </c>
      <c r="U25" s="28">
        <f>SUMIFS(data!$G:$G,data!$B:$B,'2x4面板灯关键词监控'!U$2,data!$A:$A,'2x4面板灯关键词监控'!$A25)</f>
        <v>0</v>
      </c>
      <c r="V25" s="28">
        <f>SUMIFS(data!$H:$H,data!$B:$B,'2x4面板灯关键词监控'!V$2,data!$A:$A,'2x4面板灯关键词监控'!$A25)</f>
        <v>0</v>
      </c>
      <c r="W25" s="28">
        <f t="shared" si="16"/>
        <v>0</v>
      </c>
      <c r="X25" s="28">
        <f>SUMIFS(广告明细!$H:$H,广告明细!$D:$D,'2x4面板灯关键词监控'!X$2,广告明细!$A:$A,'2x4面板灯关键词监控'!$A25)</f>
        <v>0</v>
      </c>
      <c r="Y25" s="28">
        <f>SUMIFS(广告明细!$L:$L,广告明细!$D:$D,'2x4面板灯关键词监控'!Y$2,广告明细!$A:$A,'2x4面板灯关键词监控'!$A25)</f>
        <v>0</v>
      </c>
      <c r="Z25" s="27">
        <f>SUMIFS(data!$D:$D,data!$B:$B,'2x4面板灯关键词监控'!Z$2,data!$A:$A,'2x4面板灯关键词监控'!$A25)</f>
        <v>0</v>
      </c>
      <c r="AA25" s="28">
        <f>SUMIFS(data!$E:$E,data!$B:$B,'2x4面板灯关键词监控'!AA$2,data!$A:$A,'2x4面板灯关键词监控'!$A25)</f>
        <v>0</v>
      </c>
      <c r="AB25" s="28">
        <f>SUMIFS(data!$F:$F,data!$B:$B,'2x4面板灯关键词监控'!AB$2,data!$A:$A,'2x4面板灯关键词监控'!$A25)</f>
        <v>0</v>
      </c>
      <c r="AC25" s="28">
        <f>SUMIFS(data!$G:$G,data!$B:$B,'2x4面板灯关键词监控'!AC$2,data!$A:$A,'2x4面板灯关键词监控'!$A25)</f>
        <v>0</v>
      </c>
      <c r="AD25" s="28">
        <f>SUMIFS(data!$H:$H,data!$B:$B,'2x4面板灯关键词监控'!AD$2,data!$A:$A,'2x4面板灯关键词监控'!$A25)</f>
        <v>0</v>
      </c>
      <c r="AE25" s="28">
        <f t="shared" si="17"/>
        <v>0</v>
      </c>
      <c r="AF25" s="28">
        <f>SUMIFS(广告明细!$H:$H,广告明细!$D:$D,'2x4面板灯关键词监控'!AF$2,广告明细!$A:$A,'2x4面板灯关键词监控'!$A25)</f>
        <v>0</v>
      </c>
      <c r="AG25" s="28">
        <f>SUMIFS(广告明细!$L:$L,广告明细!$D:$D,'2x4面板灯关键词监控'!AG$2,广告明细!$A:$A,'2x4面板灯关键词监控'!$A25)</f>
        <v>0</v>
      </c>
      <c r="AH25" s="27">
        <f>SUMIFS(data!$D:$D,data!$B:$B,'2x4面板灯关键词监控'!AH$2,data!$A:$A,'2x4面板灯关键词监控'!$A25)</f>
        <v>0</v>
      </c>
      <c r="AI25" s="28">
        <f>SUMIFS(data!$E:$E,data!$B:$B,'2x4面板灯关键词监控'!AI$2,data!$A:$A,'2x4面板灯关键词监控'!$A25)</f>
        <v>0</v>
      </c>
      <c r="AJ25" s="28">
        <f>SUMIFS(data!$F:$F,data!$B:$B,'2x4面板灯关键词监控'!AJ$2,data!$A:$A,'2x4面板灯关键词监控'!$A25)</f>
        <v>0</v>
      </c>
      <c r="AK25" s="28">
        <f>SUMIFS(data!$G:$G,data!$B:$B,'2x4面板灯关键词监控'!AK$2,data!$A:$A,'2x4面板灯关键词监控'!$A25)</f>
        <v>0</v>
      </c>
      <c r="AL25" s="28">
        <f>SUMIFS(data!$H:$H,data!$B:$B,'2x4面板灯关键词监控'!AL$2,data!$A:$A,'2x4面板灯关键词监控'!$A25)</f>
        <v>0</v>
      </c>
      <c r="AM25" s="28">
        <f t="shared" si="18"/>
        <v>0</v>
      </c>
      <c r="AN25" s="28">
        <f>SUMIFS(广告明细!$H:$H,广告明细!$D:$D,'2x4面板灯关键词监控'!AN$2,广告明细!$A:$A,'2x4面板灯关键词监控'!$A25)</f>
        <v>0</v>
      </c>
      <c r="AO25" s="28">
        <f>SUMIFS(广告明细!$L:$L,广告明细!$D:$D,'2x4面板灯关键词监控'!AO$2,广告明细!$A:$A,'2x4面板灯关键词监控'!$A25)</f>
        <v>0</v>
      </c>
      <c r="AP25" s="27">
        <f>SUMIFS(data!$D:$D,data!$B:$B,'2x4面板灯关键词监控'!AP$2,data!$A:$A,'2x4面板灯关键词监控'!$A25)</f>
        <v>0</v>
      </c>
      <c r="AQ25" s="28">
        <f>SUMIFS(data!$E:$E,data!$B:$B,'2x4面板灯关键词监控'!AQ$2,data!$A:$A,'2x4面板灯关键词监控'!$A25)</f>
        <v>0</v>
      </c>
      <c r="AR25" s="28">
        <f>SUMIFS(data!$F:$F,data!$B:$B,'2x4面板灯关键词监控'!AR$2,data!$A:$A,'2x4面板灯关键词监控'!$A25)</f>
        <v>0</v>
      </c>
      <c r="AS25" s="28">
        <f>SUMIFS(data!$G:$G,data!$B:$B,'2x4面板灯关键词监控'!AS$2,data!$A:$A,'2x4面板灯关键词监控'!$A25)</f>
        <v>0</v>
      </c>
      <c r="AT25" s="28">
        <f>SUMIFS(data!$H:$H,data!$B:$B,'2x4面板灯关键词监控'!AT$2,data!$A:$A,'2x4面板灯关键词监控'!$A25)</f>
        <v>0</v>
      </c>
      <c r="AU25" s="28">
        <f t="shared" si="19"/>
        <v>0</v>
      </c>
      <c r="AV25" s="28">
        <f>SUMIFS(广告明细!$H:$H,广告明细!$D:$D,'2x4面板灯关键词监控'!AV$2,广告明细!$A:$A,'2x4面板灯关键词监控'!$A25)</f>
        <v>0</v>
      </c>
      <c r="AW25" s="28">
        <f>SUMIFS(广告明细!$L:$L,广告明细!$D:$D,'2x4面板灯关键词监控'!AW$2,广告明细!$A:$A,'2x4面板灯关键词监控'!$A25)</f>
        <v>0</v>
      </c>
      <c r="AX25" s="27">
        <f>SUMIFS(data!$D:$D,data!$B:$B,'2x4面板灯关键词监控'!AX$2,data!$A:$A,'2x4面板灯关键词监控'!$A25)</f>
        <v>0</v>
      </c>
      <c r="AY25" s="28">
        <f>SUMIFS(data!$E:$E,data!$B:$B,'2x4面板灯关键词监控'!AY$2,data!$A:$A,'2x4面板灯关键词监控'!$A25)</f>
        <v>0</v>
      </c>
      <c r="AZ25" s="28">
        <f>SUMIFS(data!$F:$F,data!$B:$B,'2x4面板灯关键词监控'!AZ$2,data!$A:$A,'2x4面板灯关键词监控'!$A25)</f>
        <v>0</v>
      </c>
      <c r="BA25" s="28">
        <f>SUMIFS(data!$G:$G,data!$B:$B,'2x4面板灯关键词监控'!BA$2,data!$A:$A,'2x4面板灯关键词监控'!$A25)</f>
        <v>0</v>
      </c>
      <c r="BB25" s="28">
        <f>SUMIFS(data!$H:$H,data!$B:$B,'2x4面板灯关键词监控'!BB$2,data!$A:$A,'2x4面板灯关键词监控'!$A25)</f>
        <v>0</v>
      </c>
      <c r="BC25" s="28">
        <f t="shared" si="20"/>
        <v>0</v>
      </c>
      <c r="BD25" s="28">
        <f>SUMIFS(广告明细!$H:$H,广告明细!$D:$D,'2x4面板灯关键词监控'!BD$2,广告明细!$A:$A,'2x4面板灯关键词监控'!$A25)</f>
        <v>0</v>
      </c>
      <c r="BE25" s="28">
        <f>SUMIFS(广告明细!$L:$L,广告明细!$D:$D,'2x4面板灯关键词监控'!BE$2,广告明细!$A:$A,'2x4面板灯关键词监控'!$A25)</f>
        <v>0</v>
      </c>
      <c r="BF25" s="27">
        <f>SUMIFS(data!$D:$D,data!$B:$B,'2x4面板灯关键词监控'!BF$2,data!$A:$A,'2x4面板灯关键词监控'!$A25)</f>
        <v>0</v>
      </c>
      <c r="BG25" s="28">
        <f>SUMIFS(data!$E:$E,data!$B:$B,'2x4面板灯关键词监控'!BG$2,data!$A:$A,'2x4面板灯关键词监控'!$A25)</f>
        <v>0</v>
      </c>
      <c r="BH25" s="28">
        <f>SUMIFS(data!$F:$F,data!$B:$B,'2x4面板灯关键词监控'!BH$2,data!$A:$A,'2x4面板灯关键词监控'!$A25)</f>
        <v>0</v>
      </c>
      <c r="BI25" s="28">
        <f>SUMIFS(data!$G:$G,data!$B:$B,'2x4面板灯关键词监控'!BI$2,data!$A:$A,'2x4面板灯关键词监控'!$A25)</f>
        <v>0</v>
      </c>
      <c r="BJ25" s="28">
        <f>SUMIFS(data!$H:$H,data!$B:$B,'2x4面板灯关键词监控'!BJ$2,data!$A:$A,'2x4面板灯关键词监控'!$A25)</f>
        <v>0</v>
      </c>
      <c r="BK25" s="28">
        <f t="shared" si="21"/>
        <v>0</v>
      </c>
      <c r="BL25" s="28">
        <f>SUMIFS(广告明细!$H:$H,广告明细!$D:$D,'2x4面板灯关键词监控'!BL$2,广告明细!$A:$A,'2x4面板灯关键词监控'!$A25)</f>
        <v>0</v>
      </c>
      <c r="BM25" s="28">
        <f>SUMIFS(广告明细!$L:$L,广告明细!$D:$D,'2x4面板灯关键词监控'!BM$2,广告明细!$A:$A,'2x4面板灯关键词监控'!$A25)</f>
        <v>0</v>
      </c>
      <c r="BN25" s="27">
        <f>SUMIFS(data!$D:$D,data!$B:$B,'2x4面板灯关键词监控'!BN$2,data!$A:$A,'2x4面板灯关键词监控'!$A25)</f>
        <v>0</v>
      </c>
      <c r="BO25" s="28">
        <f>SUMIFS(data!$E:$E,data!$B:$B,'2x4面板灯关键词监控'!BO$2,data!$A:$A,'2x4面板灯关键词监控'!$A25)</f>
        <v>0</v>
      </c>
      <c r="BP25" s="28">
        <f>SUMIFS(data!$F:$F,data!$B:$B,'2x4面板灯关键词监控'!BP$2,data!$A:$A,'2x4面板灯关键词监控'!$A25)</f>
        <v>0</v>
      </c>
      <c r="BQ25" s="28">
        <f>SUMIFS(data!$G:$G,data!$B:$B,'2x4面板灯关键词监控'!BQ$2,data!$A:$A,'2x4面板灯关键词监控'!$A25)</f>
        <v>0</v>
      </c>
      <c r="BR25" s="28">
        <f>SUMIFS(data!$H:$H,data!$B:$B,'2x4面板灯关键词监控'!BR$2,data!$A:$A,'2x4面板灯关键词监控'!$A25)</f>
        <v>0</v>
      </c>
      <c r="BS25" s="28">
        <f t="shared" si="22"/>
        <v>0</v>
      </c>
      <c r="BT25" s="28">
        <f>SUMIFS(广告明细!$H:$H,广告明细!$D:$D,'2x4面板灯关键词监控'!BT$2,广告明细!$A:$A,'2x4面板灯关键词监控'!$A25)</f>
        <v>0</v>
      </c>
      <c r="BU25" s="28">
        <f>SUMIFS(广告明细!$L:$L,广告明细!$D:$D,'2x4面板灯关键词监控'!BU$2,广告明细!$A:$A,'2x4面板灯关键词监控'!$A25)</f>
        <v>0</v>
      </c>
      <c r="BV25" s="27">
        <f>SUMIFS(data!$D:$D,data!$B:$B,'2x4面板灯关键词监控'!BV$2,data!$A:$A,'2x4面板灯关键词监控'!$A25)</f>
        <v>0</v>
      </c>
      <c r="BW25" s="28">
        <f>SUMIFS(data!$E:$E,data!$B:$B,'2x4面板灯关键词监控'!BW$2,data!$A:$A,'2x4面板灯关键词监控'!$A25)</f>
        <v>0</v>
      </c>
      <c r="BX25" s="28">
        <f>SUMIFS(data!$F:$F,data!$B:$B,'2x4面板灯关键词监控'!BX$2,data!$A:$A,'2x4面板灯关键词监控'!$A25)</f>
        <v>0</v>
      </c>
      <c r="BY25" s="28">
        <f>SUMIFS(data!$G:$G,data!$B:$B,'2x4面板灯关键词监控'!BY$2,data!$A:$A,'2x4面板灯关键词监控'!$A25)</f>
        <v>0</v>
      </c>
      <c r="BZ25" s="28">
        <f>SUMIFS(data!$H:$H,data!$B:$B,'2x4面板灯关键词监控'!BZ$2,data!$A:$A,'2x4面板灯关键词监控'!$A25)</f>
        <v>0</v>
      </c>
      <c r="CA25" s="28">
        <f t="array" ref="CA25">IFERROR(CC25/cb,0)</f>
        <v>0</v>
      </c>
      <c r="CB25" s="28">
        <f>SUMIFS(广告明细!$H:$H,广告明细!$D:$D,'2x4面板灯关键词监控'!CB$2,广告明细!$A:$A,'2x4面板灯关键词监控'!$A25)</f>
        <v>0</v>
      </c>
      <c r="CC25" s="28">
        <f>SUMIFS(广告明细!$L:$L,广告明细!$D:$D,'2x4面板灯关键词监控'!CC$2,广告明细!$A:$A,'2x4面板灯关键词监控'!$A25)</f>
        <v>0</v>
      </c>
      <c r="CD25" s="27">
        <f>SUMIFS(data!$D:$D,data!$B:$B,'2x4面板灯关键词监控'!CD$2,data!$A:$A,'2x4面板灯关键词监控'!$A25)</f>
        <v>0</v>
      </c>
      <c r="CE25" s="28">
        <f>SUMIFS(data!$E:$E,data!$B:$B,'2x4面板灯关键词监控'!CE$2,data!$A:$A,'2x4面板灯关键词监控'!$A25)</f>
        <v>0</v>
      </c>
      <c r="CF25" s="28">
        <f>SUMIFS(data!$F:$F,data!$B:$B,'2x4面板灯关键词监控'!CF$2,data!$A:$A,'2x4面板灯关键词监控'!$A25)</f>
        <v>0</v>
      </c>
      <c r="CG25" s="28">
        <f>SUMIFS(data!$G:$G,data!$B:$B,'2x4面板灯关键词监控'!CG$2,data!$A:$A,'2x4面板灯关键词监控'!$A25)</f>
        <v>0</v>
      </c>
      <c r="CH25" s="28">
        <f>SUMIFS(data!$H:$H,data!$B:$B,'2x4面板灯关键词监控'!CH$2,data!$A:$A,'2x4面板灯关键词监控'!$A25)</f>
        <v>0</v>
      </c>
      <c r="CI25" s="28">
        <f t="shared" si="23"/>
        <v>0</v>
      </c>
      <c r="CJ25" s="28">
        <f>SUMIFS(广告明细!$H:$H,广告明细!$D:$D,'2x4面板灯关键词监控'!CJ$2,广告明细!$A:$A,'2x4面板灯关键词监控'!$A25)</f>
        <v>0</v>
      </c>
      <c r="CK25" s="28">
        <f>SUMIFS(广告明细!$L:$L,广告明细!$D:$D,'2x4面板灯关键词监控'!CK$2,广告明细!$A:$A,'2x4面板灯关键词监控'!$A25)</f>
        <v>0</v>
      </c>
      <c r="CL25" s="27">
        <f>SUMIFS(data!$D:$D,data!$B:$B,'2x4面板灯关键词监控'!CL$2,data!$A:$A,'2x4面板灯关键词监控'!$A25)</f>
        <v>0</v>
      </c>
      <c r="CM25" s="28">
        <f>SUMIFS(data!$E:$E,data!$B:$B,'2x4面板灯关键词监控'!CM$2,data!$A:$A,'2x4面板灯关键词监控'!$A25)</f>
        <v>0</v>
      </c>
      <c r="CN25" s="28">
        <f>SUMIFS(data!$F:$F,data!$B:$B,'2x4面板灯关键词监控'!CN$2,data!$A:$A,'2x4面板灯关键词监控'!$A25)</f>
        <v>0</v>
      </c>
      <c r="CO25" s="28">
        <f>SUMIFS(data!$G:$G,data!$B:$B,'2x4面板灯关键词监控'!CO$2,data!$A:$A,'2x4面板灯关键词监控'!$A25)</f>
        <v>0</v>
      </c>
      <c r="CP25" s="28">
        <f>SUMIFS(data!$H:$H,data!$B:$B,'2x4面板灯关键词监控'!CP$2,data!$A:$A,'2x4面板灯关键词监控'!$A25)</f>
        <v>0</v>
      </c>
      <c r="CQ25" s="29">
        <f t="shared" si="24"/>
        <v>0</v>
      </c>
      <c r="CR25" s="28">
        <f>SUMIFS(广告明细!$H:$H,广告明细!$D:$D,'2x4面板灯关键词监控'!CR$2,广告明细!$A:$A,'2x4面板灯关键词监控'!$A25)</f>
        <v>0</v>
      </c>
      <c r="CS25" s="28">
        <f>SUMIFS(广告明细!$L:$L,广告明细!$D:$D,'2x4面板灯关键词监控'!CS$2,广告明细!$A:$A,'2x4面板灯关键词监控'!$A25)</f>
        <v>0</v>
      </c>
      <c r="CT25" s="27">
        <f>SUMIFS(data!$D:$D,data!$B:$B,'2x4面板灯关键词监控'!CT$2,data!$A:$A,'2x4面板灯关键词监控'!$A25)</f>
        <v>0</v>
      </c>
      <c r="CU25" s="28">
        <f>SUMIFS(data!$E:$E,data!$B:$B,'2x4面板灯关键词监控'!CU$2,data!$A:$A,'2x4面板灯关键词监控'!$A25)</f>
        <v>0</v>
      </c>
      <c r="CV25" s="28">
        <f>SUMIFS(data!$F:$F,data!$B:$B,'2x4面板灯关键词监控'!CV$2,data!$A:$A,'2x4面板灯关键词监控'!$A25)</f>
        <v>0</v>
      </c>
      <c r="CW25" s="28">
        <f>SUMIFS(data!$G:$G,data!$B:$B,'2x4面板灯关键词监控'!CW$2,data!$A:$A,'2x4面板灯关键词监控'!$A25)</f>
        <v>0</v>
      </c>
      <c r="CX25" s="28">
        <f>SUMIFS(data!$H:$H,data!$B:$B,'2x4面板灯关键词监控'!CX$2,data!$A:$A,'2x4面板灯关键词监控'!$A25)</f>
        <v>0</v>
      </c>
      <c r="CY25" s="30">
        <f t="shared" si="25"/>
        <v>0</v>
      </c>
      <c r="CZ25" s="28">
        <f>SUMIFS(广告明细!$H:$H,广告明细!$D:$D,'2x4面板灯关键词监控'!CZ$2,广告明细!$A:$A,'2x4面板灯关键词监控'!$A25)</f>
        <v>0</v>
      </c>
      <c r="DA25" s="28">
        <f>SUMIFS(广告明细!$L:$L,广告明细!$D:$D,'2x4面板灯关键词监控'!DA$2,广告明细!$A:$A,'2x4面板灯关键词监控'!$A25)</f>
        <v>0</v>
      </c>
      <c r="DB25" s="27">
        <f>SUMIFS(data!$D:$D,data!$B:$B,'2x4面板灯关键词监控'!DB$2,data!$A:$A,'2x4面板灯关键词监控'!$A25)</f>
        <v>0</v>
      </c>
      <c r="DC25" s="28">
        <f>SUMIFS(data!$E:$E,data!$B:$B,'2x4面板灯关键词监控'!DC$2,data!$A:$A,'2x4面板灯关键词监控'!$A25)</f>
        <v>0</v>
      </c>
      <c r="DD25" s="28">
        <f>SUMIFS(data!$F:$F,data!$B:$B,'2x4面板灯关键词监控'!DD$2,data!$A:$A,'2x4面板灯关键词监控'!$A25)</f>
        <v>0</v>
      </c>
      <c r="DE25" s="28">
        <f>SUMIFS(data!$G:$G,data!$B:$B,'2x4面板灯关键词监控'!DE$2,data!$A:$A,'2x4面板灯关键词监控'!$A25)</f>
        <v>0</v>
      </c>
      <c r="DF25" s="28">
        <f>SUMIFS(data!$H:$H,data!$B:$B,'2x4面板灯关键词监控'!DF$2,data!$A:$A,'2x4面板灯关键词监控'!$A25)</f>
        <v>0</v>
      </c>
      <c r="DG25" s="28">
        <f t="shared" si="26"/>
        <v>0</v>
      </c>
      <c r="DH25" s="28">
        <f>SUMIFS(广告明细!$H:$H,广告明细!$D:$D,'2x4面板灯关键词监控'!DH$2,广告明细!$A:$A,'2x4面板灯关键词监控'!$A25)</f>
        <v>0</v>
      </c>
      <c r="DI25" s="28">
        <f>SUMIFS(广告明细!$L:$L,广告明细!$D:$D,'2x4面板灯关键词监控'!DI$2,广告明细!$A:$A,'2x4面板灯关键词监控'!$A25)</f>
        <v>0</v>
      </c>
    </row>
    <row r="26" spans="1:113" ht="17" customHeight="1">
      <c r="A26" s="26">
        <v>44830</v>
      </c>
      <c r="B26" s="27">
        <f>SUMIFS(data!$D:$D,data!$B:$B,'2x4面板灯关键词监控'!B$2,data!$A:$A,'2x4面板灯关键词监控'!$A26)</f>
        <v>0</v>
      </c>
      <c r="C26" s="28">
        <f>SUMIFS(data!$E:$E,data!$B:$B,'2x4面板灯关键词监控'!$C$2,data!$A:$A,'2x4面板灯关键词监控'!$A26)</f>
        <v>0</v>
      </c>
      <c r="D26" s="28">
        <f>SUMIFS(data!$F:$F,data!$B:$B,'2x4面板灯关键词监控'!D$2,data!$A:$A,'2x4面板灯关键词监控'!$A26)</f>
        <v>0</v>
      </c>
      <c r="E26" s="28">
        <f>SUMIFS(data!$G:$G,data!$B:$B,'2x4面板灯关键词监控'!E$2,data!$A:$A,'2x4面板灯关键词监控'!$A26)</f>
        <v>0</v>
      </c>
      <c r="F26" s="28">
        <f>SUMIFS(data!$H:$H,data!$B:$B,'2x4面板灯关键词监控'!F$2,data!$A:$A,'2x4面板灯关键词监控'!$A26)</f>
        <v>0</v>
      </c>
      <c r="G26" s="28">
        <f t="shared" si="14"/>
        <v>0</v>
      </c>
      <c r="H26" s="28">
        <f>SUMIFS(广告明细!$H:$H,广告明细!$D:$D,'2x4面板灯关键词监控'!H$2,广告明细!$A:$A,'2x4面板灯关键词监控'!$A26)</f>
        <v>0</v>
      </c>
      <c r="I26" s="28">
        <f>SUMIFS(广告明细!$L:$L,广告明细!$D:$D,'2x4面板灯关键词监控'!I$2,广告明细!$A:$A,'2x4面板灯关键词监控'!$A26)</f>
        <v>0</v>
      </c>
      <c r="J26" s="27">
        <f>SUMIFS(data!$D:$D,data!$B:$B,'2x4面板灯关键词监控'!J$2,data!$A:$A,'2x4面板灯关键词监控'!$A26)</f>
        <v>0</v>
      </c>
      <c r="K26" s="28">
        <f>SUMIFS(data!$E:$E,data!$B:$B,'2x4面板灯关键词监控'!K$2,data!$A:$A,'2x4面板灯关键词监控'!$A26)</f>
        <v>0</v>
      </c>
      <c r="L26" s="28">
        <f>SUMIFS(data!$F:$F,data!$B:$B,'2x4面板灯关键词监控'!L$2,data!$A:$A,'2x4面板灯关键词监控'!$A26)</f>
        <v>0</v>
      </c>
      <c r="M26" s="28">
        <f>SUMIFS(data!$G:$G,data!$B:$B,'2x4面板灯关键词监控'!M$2,data!$A:$A,'2x4面板灯关键词监控'!$A26)</f>
        <v>0</v>
      </c>
      <c r="N26" s="28">
        <f>SUMIFS(data!$H:$H,data!$B:$B,'2x4面板灯关键词监控'!N$2,data!$A:$A,'2x4面板灯关键词监控'!$A26)</f>
        <v>0</v>
      </c>
      <c r="O26" s="28">
        <f t="shared" si="15"/>
        <v>0</v>
      </c>
      <c r="P26" s="28">
        <f>SUMIFS(广告明细!$H:$H,广告明细!$D:$D,'2x4面板灯关键词监控'!P$2,广告明细!$A:$A,'2x4面板灯关键词监控'!$A26)</f>
        <v>0</v>
      </c>
      <c r="Q26" s="28">
        <f>SUMIFS(广告明细!$L:$L,广告明细!$D:$D,'2x4面板灯关键词监控'!Q$2,广告明细!$A:$A,'2x4面板灯关键词监控'!$A26)</f>
        <v>0</v>
      </c>
      <c r="R26" s="27">
        <f>SUMIFS(data!$D:$D,data!$B:$B,'2x4面板灯关键词监控'!R$2,data!$A:$A,'2x4面板灯关键词监控'!$A26)</f>
        <v>0</v>
      </c>
      <c r="S26" s="28">
        <f>SUMIFS(data!$E:$E,data!$B:$B,'2x4面板灯关键词监控'!S$2,data!$A:$A,'2x4面板灯关键词监控'!$A26)</f>
        <v>0</v>
      </c>
      <c r="T26" s="28">
        <f>SUMIFS(data!$F:$F,data!$B:$B,'2x4面板灯关键词监控'!T$2,data!$A:$A,'2x4面板灯关键词监控'!$A26)</f>
        <v>0</v>
      </c>
      <c r="U26" s="28">
        <f>SUMIFS(data!$G:$G,data!$B:$B,'2x4面板灯关键词监控'!U$2,data!$A:$A,'2x4面板灯关键词监控'!$A26)</f>
        <v>0</v>
      </c>
      <c r="V26" s="28">
        <f>SUMIFS(data!$H:$H,data!$B:$B,'2x4面板灯关键词监控'!V$2,data!$A:$A,'2x4面板灯关键词监控'!$A26)</f>
        <v>0</v>
      </c>
      <c r="W26" s="28">
        <f t="shared" si="16"/>
        <v>0</v>
      </c>
      <c r="X26" s="28">
        <f>SUMIFS(广告明细!$H:$H,广告明细!$D:$D,'2x4面板灯关键词监控'!X$2,广告明细!$A:$A,'2x4面板灯关键词监控'!$A26)</f>
        <v>0</v>
      </c>
      <c r="Y26" s="28">
        <f>SUMIFS(广告明细!$L:$L,广告明细!$D:$D,'2x4面板灯关键词监控'!Y$2,广告明细!$A:$A,'2x4面板灯关键词监控'!$A26)</f>
        <v>0</v>
      </c>
      <c r="Z26" s="27">
        <f>SUMIFS(data!$D:$D,data!$B:$B,'2x4面板灯关键词监控'!Z$2,data!$A:$A,'2x4面板灯关键词监控'!$A26)</f>
        <v>0</v>
      </c>
      <c r="AA26" s="28">
        <f>SUMIFS(data!$E:$E,data!$B:$B,'2x4面板灯关键词监控'!AA$2,data!$A:$A,'2x4面板灯关键词监控'!$A26)</f>
        <v>0</v>
      </c>
      <c r="AB26" s="28">
        <f>SUMIFS(data!$F:$F,data!$B:$B,'2x4面板灯关键词监控'!AB$2,data!$A:$A,'2x4面板灯关键词监控'!$A26)</f>
        <v>0</v>
      </c>
      <c r="AC26" s="28">
        <f>SUMIFS(data!$G:$G,data!$B:$B,'2x4面板灯关键词监控'!AC$2,data!$A:$A,'2x4面板灯关键词监控'!$A26)</f>
        <v>0</v>
      </c>
      <c r="AD26" s="28">
        <f>SUMIFS(data!$H:$H,data!$B:$B,'2x4面板灯关键词监控'!AD$2,data!$A:$A,'2x4面板灯关键词监控'!$A26)</f>
        <v>0</v>
      </c>
      <c r="AE26" s="28">
        <f t="shared" si="17"/>
        <v>0</v>
      </c>
      <c r="AF26" s="28">
        <f>SUMIFS(广告明细!$H:$H,广告明细!$D:$D,'2x4面板灯关键词监控'!AF$2,广告明细!$A:$A,'2x4面板灯关键词监控'!$A26)</f>
        <v>0</v>
      </c>
      <c r="AG26" s="28">
        <f>SUMIFS(广告明细!$L:$L,广告明细!$D:$D,'2x4面板灯关键词监控'!AG$2,广告明细!$A:$A,'2x4面板灯关键词监控'!$A26)</f>
        <v>0</v>
      </c>
      <c r="AH26" s="27">
        <f>SUMIFS(data!$D:$D,data!$B:$B,'2x4面板灯关键词监控'!AH$2,data!$A:$A,'2x4面板灯关键词监控'!$A26)</f>
        <v>0</v>
      </c>
      <c r="AI26" s="28">
        <f>SUMIFS(data!$E:$E,data!$B:$B,'2x4面板灯关键词监控'!AI$2,data!$A:$A,'2x4面板灯关键词监控'!$A26)</f>
        <v>0</v>
      </c>
      <c r="AJ26" s="28">
        <f>SUMIFS(data!$F:$F,data!$B:$B,'2x4面板灯关键词监控'!AJ$2,data!$A:$A,'2x4面板灯关键词监控'!$A26)</f>
        <v>0</v>
      </c>
      <c r="AK26" s="28">
        <f>SUMIFS(data!$G:$G,data!$B:$B,'2x4面板灯关键词监控'!AK$2,data!$A:$A,'2x4面板灯关键词监控'!$A26)</f>
        <v>0</v>
      </c>
      <c r="AL26" s="28">
        <f>SUMIFS(data!$H:$H,data!$B:$B,'2x4面板灯关键词监控'!AL$2,data!$A:$A,'2x4面板灯关键词监控'!$A26)</f>
        <v>0</v>
      </c>
      <c r="AM26" s="28">
        <f t="shared" si="18"/>
        <v>0</v>
      </c>
      <c r="AN26" s="28">
        <f>SUMIFS(广告明细!$H:$H,广告明细!$D:$D,'2x4面板灯关键词监控'!AN$2,广告明细!$A:$A,'2x4面板灯关键词监控'!$A26)</f>
        <v>0</v>
      </c>
      <c r="AO26" s="28">
        <f>SUMIFS(广告明细!$L:$L,广告明细!$D:$D,'2x4面板灯关键词监控'!AO$2,广告明细!$A:$A,'2x4面板灯关键词监控'!$A26)</f>
        <v>0</v>
      </c>
      <c r="AP26" s="27">
        <f>SUMIFS(data!$D:$D,data!$B:$B,'2x4面板灯关键词监控'!AP$2,data!$A:$A,'2x4面板灯关键词监控'!$A26)</f>
        <v>0</v>
      </c>
      <c r="AQ26" s="28">
        <f>SUMIFS(data!$E:$E,data!$B:$B,'2x4面板灯关键词监控'!AQ$2,data!$A:$A,'2x4面板灯关键词监控'!$A26)</f>
        <v>0</v>
      </c>
      <c r="AR26" s="28">
        <f>SUMIFS(data!$F:$F,data!$B:$B,'2x4面板灯关键词监控'!AR$2,data!$A:$A,'2x4面板灯关键词监控'!$A26)</f>
        <v>0</v>
      </c>
      <c r="AS26" s="28">
        <f>SUMIFS(data!$G:$G,data!$B:$B,'2x4面板灯关键词监控'!AS$2,data!$A:$A,'2x4面板灯关键词监控'!$A26)</f>
        <v>0</v>
      </c>
      <c r="AT26" s="28">
        <f>SUMIFS(data!$H:$H,data!$B:$B,'2x4面板灯关键词监控'!AT$2,data!$A:$A,'2x4面板灯关键词监控'!$A26)</f>
        <v>0</v>
      </c>
      <c r="AU26" s="28">
        <f t="shared" si="19"/>
        <v>0</v>
      </c>
      <c r="AV26" s="28">
        <f>SUMIFS(广告明细!$H:$H,广告明细!$D:$D,'2x4面板灯关键词监控'!AV$2,广告明细!$A:$A,'2x4面板灯关键词监控'!$A26)</f>
        <v>0</v>
      </c>
      <c r="AW26" s="28">
        <f>SUMIFS(广告明细!$L:$L,广告明细!$D:$D,'2x4面板灯关键词监控'!AW$2,广告明细!$A:$A,'2x4面板灯关键词监控'!$A26)</f>
        <v>0</v>
      </c>
      <c r="AX26" s="27">
        <f>SUMIFS(data!$D:$D,data!$B:$B,'2x4面板灯关键词监控'!AX$2,data!$A:$A,'2x4面板灯关键词监控'!$A26)</f>
        <v>0</v>
      </c>
      <c r="AY26" s="28">
        <f>SUMIFS(data!$E:$E,data!$B:$B,'2x4面板灯关键词监控'!AY$2,data!$A:$A,'2x4面板灯关键词监控'!$A26)</f>
        <v>0</v>
      </c>
      <c r="AZ26" s="28">
        <f>SUMIFS(data!$F:$F,data!$B:$B,'2x4面板灯关键词监控'!AZ$2,data!$A:$A,'2x4面板灯关键词监控'!$A26)</f>
        <v>0</v>
      </c>
      <c r="BA26" s="28">
        <f>SUMIFS(data!$G:$G,data!$B:$B,'2x4面板灯关键词监控'!BA$2,data!$A:$A,'2x4面板灯关键词监控'!$A26)</f>
        <v>0</v>
      </c>
      <c r="BB26" s="28">
        <f>SUMIFS(data!$H:$H,data!$B:$B,'2x4面板灯关键词监控'!BB$2,data!$A:$A,'2x4面板灯关键词监控'!$A26)</f>
        <v>0</v>
      </c>
      <c r="BC26" s="28">
        <f t="shared" si="20"/>
        <v>0</v>
      </c>
      <c r="BD26" s="28">
        <f>SUMIFS(广告明细!$H:$H,广告明细!$D:$D,'2x4面板灯关键词监控'!BD$2,广告明细!$A:$A,'2x4面板灯关键词监控'!$A26)</f>
        <v>0</v>
      </c>
      <c r="BE26" s="28">
        <f>SUMIFS(广告明细!$L:$L,广告明细!$D:$D,'2x4面板灯关键词监控'!BE$2,广告明细!$A:$A,'2x4面板灯关键词监控'!$A26)</f>
        <v>0</v>
      </c>
      <c r="BF26" s="27">
        <f>SUMIFS(data!$D:$D,data!$B:$B,'2x4面板灯关键词监控'!BF$2,data!$A:$A,'2x4面板灯关键词监控'!$A26)</f>
        <v>0</v>
      </c>
      <c r="BG26" s="28">
        <f>SUMIFS(data!$E:$E,data!$B:$B,'2x4面板灯关键词监控'!BG$2,data!$A:$A,'2x4面板灯关键词监控'!$A26)</f>
        <v>0</v>
      </c>
      <c r="BH26" s="28">
        <f>SUMIFS(data!$F:$F,data!$B:$B,'2x4面板灯关键词监控'!BH$2,data!$A:$A,'2x4面板灯关键词监控'!$A26)</f>
        <v>0</v>
      </c>
      <c r="BI26" s="28">
        <f>SUMIFS(data!$G:$G,data!$B:$B,'2x4面板灯关键词监控'!BI$2,data!$A:$A,'2x4面板灯关键词监控'!$A26)</f>
        <v>0</v>
      </c>
      <c r="BJ26" s="28">
        <f>SUMIFS(data!$H:$H,data!$B:$B,'2x4面板灯关键词监控'!BJ$2,data!$A:$A,'2x4面板灯关键词监控'!$A26)</f>
        <v>0</v>
      </c>
      <c r="BK26" s="28">
        <f t="shared" si="21"/>
        <v>0</v>
      </c>
      <c r="BL26" s="28">
        <f>SUMIFS(广告明细!$H:$H,广告明细!$D:$D,'2x4面板灯关键词监控'!BL$2,广告明细!$A:$A,'2x4面板灯关键词监控'!$A26)</f>
        <v>0</v>
      </c>
      <c r="BM26" s="28">
        <f>SUMIFS(广告明细!$L:$L,广告明细!$D:$D,'2x4面板灯关键词监控'!BM$2,广告明细!$A:$A,'2x4面板灯关键词监控'!$A26)</f>
        <v>0</v>
      </c>
      <c r="BN26" s="27">
        <f>SUMIFS(data!$D:$D,data!$B:$B,'2x4面板灯关键词监控'!BN$2,data!$A:$A,'2x4面板灯关键词监控'!$A26)</f>
        <v>0</v>
      </c>
      <c r="BO26" s="28">
        <f>SUMIFS(data!$E:$E,data!$B:$B,'2x4面板灯关键词监控'!BO$2,data!$A:$A,'2x4面板灯关键词监控'!$A26)</f>
        <v>0</v>
      </c>
      <c r="BP26" s="28">
        <f>SUMIFS(data!$F:$F,data!$B:$B,'2x4面板灯关键词监控'!BP$2,data!$A:$A,'2x4面板灯关键词监控'!$A26)</f>
        <v>0</v>
      </c>
      <c r="BQ26" s="28">
        <f>SUMIFS(data!$G:$G,data!$B:$B,'2x4面板灯关键词监控'!BQ$2,data!$A:$A,'2x4面板灯关键词监控'!$A26)</f>
        <v>0</v>
      </c>
      <c r="BR26" s="28">
        <f>SUMIFS(data!$H:$H,data!$B:$B,'2x4面板灯关键词监控'!BR$2,data!$A:$A,'2x4面板灯关键词监控'!$A26)</f>
        <v>0</v>
      </c>
      <c r="BS26" s="28">
        <f t="shared" si="22"/>
        <v>0</v>
      </c>
      <c r="BT26" s="28">
        <f>SUMIFS(广告明细!$H:$H,广告明细!$D:$D,'2x4面板灯关键词监控'!BT$2,广告明细!$A:$A,'2x4面板灯关键词监控'!$A26)</f>
        <v>0</v>
      </c>
      <c r="BU26" s="28">
        <f>SUMIFS(广告明细!$L:$L,广告明细!$D:$D,'2x4面板灯关键词监控'!BU$2,广告明细!$A:$A,'2x4面板灯关键词监控'!$A26)</f>
        <v>0</v>
      </c>
      <c r="BV26" s="27">
        <f>SUMIFS(data!$D:$D,data!$B:$B,'2x4面板灯关键词监控'!BV$2,data!$A:$A,'2x4面板灯关键词监控'!$A26)</f>
        <v>0</v>
      </c>
      <c r="BW26" s="28">
        <f>SUMIFS(data!$E:$E,data!$B:$B,'2x4面板灯关键词监控'!BW$2,data!$A:$A,'2x4面板灯关键词监控'!$A26)</f>
        <v>0</v>
      </c>
      <c r="BX26" s="28">
        <f>SUMIFS(data!$F:$F,data!$B:$B,'2x4面板灯关键词监控'!BX$2,data!$A:$A,'2x4面板灯关键词监控'!$A26)</f>
        <v>0</v>
      </c>
      <c r="BY26" s="28">
        <f>SUMIFS(data!$G:$G,data!$B:$B,'2x4面板灯关键词监控'!BY$2,data!$A:$A,'2x4面板灯关键词监控'!$A26)</f>
        <v>0</v>
      </c>
      <c r="BZ26" s="28">
        <f>SUMIFS(data!$H:$H,data!$B:$B,'2x4面板灯关键词监控'!BZ$2,data!$A:$A,'2x4面板灯关键词监控'!$A26)</f>
        <v>0</v>
      </c>
      <c r="CA26" s="28">
        <f t="array" ref="CA26">IFERROR(CC26/cb,0)</f>
        <v>0</v>
      </c>
      <c r="CB26" s="28">
        <f>SUMIFS(广告明细!$H:$H,广告明细!$D:$D,'2x4面板灯关键词监控'!CB$2,广告明细!$A:$A,'2x4面板灯关键词监控'!$A26)</f>
        <v>0</v>
      </c>
      <c r="CC26" s="28">
        <f>SUMIFS(广告明细!$L:$L,广告明细!$D:$D,'2x4面板灯关键词监控'!CC$2,广告明细!$A:$A,'2x4面板灯关键词监控'!$A26)</f>
        <v>0</v>
      </c>
      <c r="CD26" s="27">
        <f>SUMIFS(data!$D:$D,data!$B:$B,'2x4面板灯关键词监控'!CD$2,data!$A:$A,'2x4面板灯关键词监控'!$A26)</f>
        <v>0</v>
      </c>
      <c r="CE26" s="28">
        <f>SUMIFS(data!$E:$E,data!$B:$B,'2x4面板灯关键词监控'!CE$2,data!$A:$A,'2x4面板灯关键词监控'!$A26)</f>
        <v>0</v>
      </c>
      <c r="CF26" s="28">
        <f>SUMIFS(data!$F:$F,data!$B:$B,'2x4面板灯关键词监控'!CF$2,data!$A:$A,'2x4面板灯关键词监控'!$A26)</f>
        <v>0</v>
      </c>
      <c r="CG26" s="28">
        <f>SUMIFS(data!$G:$G,data!$B:$B,'2x4面板灯关键词监控'!CG$2,data!$A:$A,'2x4面板灯关键词监控'!$A26)</f>
        <v>0</v>
      </c>
      <c r="CH26" s="28">
        <f>SUMIFS(data!$H:$H,data!$B:$B,'2x4面板灯关键词监控'!CH$2,data!$A:$A,'2x4面板灯关键词监控'!$A26)</f>
        <v>0</v>
      </c>
      <c r="CI26" s="28">
        <f t="shared" si="23"/>
        <v>0</v>
      </c>
      <c r="CJ26" s="28">
        <f>SUMIFS(广告明细!$H:$H,广告明细!$D:$D,'2x4面板灯关键词监控'!CJ$2,广告明细!$A:$A,'2x4面板灯关键词监控'!$A26)</f>
        <v>0</v>
      </c>
      <c r="CK26" s="28">
        <f>SUMIFS(广告明细!$L:$L,广告明细!$D:$D,'2x4面板灯关键词监控'!CK$2,广告明细!$A:$A,'2x4面板灯关键词监控'!$A26)</f>
        <v>0</v>
      </c>
      <c r="CL26" s="27">
        <f>SUMIFS(data!$D:$D,data!$B:$B,'2x4面板灯关键词监控'!CL$2,data!$A:$A,'2x4面板灯关键词监控'!$A26)</f>
        <v>0</v>
      </c>
      <c r="CM26" s="28">
        <f>SUMIFS(data!$E:$E,data!$B:$B,'2x4面板灯关键词监控'!CM$2,data!$A:$A,'2x4面板灯关键词监控'!$A26)</f>
        <v>0</v>
      </c>
      <c r="CN26" s="28">
        <f>SUMIFS(data!$F:$F,data!$B:$B,'2x4面板灯关键词监控'!CN$2,data!$A:$A,'2x4面板灯关键词监控'!$A26)</f>
        <v>0</v>
      </c>
      <c r="CO26" s="28">
        <f>SUMIFS(data!$G:$G,data!$B:$B,'2x4面板灯关键词监控'!CO$2,data!$A:$A,'2x4面板灯关键词监控'!$A26)</f>
        <v>0</v>
      </c>
      <c r="CP26" s="28">
        <f>SUMIFS(data!$H:$H,data!$B:$B,'2x4面板灯关键词监控'!CP$2,data!$A:$A,'2x4面板灯关键词监控'!$A26)</f>
        <v>0</v>
      </c>
      <c r="CQ26" s="29">
        <f t="shared" si="24"/>
        <v>0</v>
      </c>
      <c r="CR26" s="28">
        <f>SUMIFS(广告明细!$H:$H,广告明细!$D:$D,'2x4面板灯关键词监控'!CR$2,广告明细!$A:$A,'2x4面板灯关键词监控'!$A26)</f>
        <v>0</v>
      </c>
      <c r="CS26" s="28">
        <f>SUMIFS(广告明细!$L:$L,广告明细!$D:$D,'2x4面板灯关键词监控'!CS$2,广告明细!$A:$A,'2x4面板灯关键词监控'!$A26)</f>
        <v>0</v>
      </c>
      <c r="CT26" s="27">
        <f>SUMIFS(data!$D:$D,data!$B:$B,'2x4面板灯关键词监控'!CT$2,data!$A:$A,'2x4面板灯关键词监控'!$A26)</f>
        <v>0</v>
      </c>
      <c r="CU26" s="28">
        <f>SUMIFS(data!$E:$E,data!$B:$B,'2x4面板灯关键词监控'!CU$2,data!$A:$A,'2x4面板灯关键词监控'!$A26)</f>
        <v>0</v>
      </c>
      <c r="CV26" s="28">
        <f>SUMIFS(data!$F:$F,data!$B:$B,'2x4面板灯关键词监控'!CV$2,data!$A:$A,'2x4面板灯关键词监控'!$A26)</f>
        <v>0</v>
      </c>
      <c r="CW26" s="28">
        <f>SUMIFS(data!$G:$G,data!$B:$B,'2x4面板灯关键词监控'!CW$2,data!$A:$A,'2x4面板灯关键词监控'!$A26)</f>
        <v>0</v>
      </c>
      <c r="CX26" s="28">
        <f>SUMIFS(data!$H:$H,data!$B:$B,'2x4面板灯关键词监控'!CX$2,data!$A:$A,'2x4面板灯关键词监控'!$A26)</f>
        <v>0</v>
      </c>
      <c r="CY26" s="30">
        <f t="shared" si="25"/>
        <v>0</v>
      </c>
      <c r="CZ26" s="28">
        <f>SUMIFS(广告明细!$H:$H,广告明细!$D:$D,'2x4面板灯关键词监控'!CZ$2,广告明细!$A:$A,'2x4面板灯关键词监控'!$A26)</f>
        <v>0</v>
      </c>
      <c r="DA26" s="28">
        <f>SUMIFS(广告明细!$L:$L,广告明细!$D:$D,'2x4面板灯关键词监控'!DA$2,广告明细!$A:$A,'2x4面板灯关键词监控'!$A26)</f>
        <v>0</v>
      </c>
      <c r="DB26" s="27">
        <f>SUMIFS(data!$D:$D,data!$B:$B,'2x4面板灯关键词监控'!DB$2,data!$A:$A,'2x4面板灯关键词监控'!$A26)</f>
        <v>0</v>
      </c>
      <c r="DC26" s="28">
        <f>SUMIFS(data!$E:$E,data!$B:$B,'2x4面板灯关键词监控'!DC$2,data!$A:$A,'2x4面板灯关键词监控'!$A26)</f>
        <v>0</v>
      </c>
      <c r="DD26" s="28">
        <f>SUMIFS(data!$F:$F,data!$B:$B,'2x4面板灯关键词监控'!DD$2,data!$A:$A,'2x4面板灯关键词监控'!$A26)</f>
        <v>0</v>
      </c>
      <c r="DE26" s="28">
        <f>SUMIFS(data!$G:$G,data!$B:$B,'2x4面板灯关键词监控'!DE$2,data!$A:$A,'2x4面板灯关键词监控'!$A26)</f>
        <v>0</v>
      </c>
      <c r="DF26" s="28">
        <f>SUMIFS(data!$H:$H,data!$B:$B,'2x4面板灯关键词监控'!DF$2,data!$A:$A,'2x4面板灯关键词监控'!$A26)</f>
        <v>0</v>
      </c>
      <c r="DG26" s="28">
        <f t="shared" si="26"/>
        <v>0</v>
      </c>
      <c r="DH26" s="28">
        <f>SUMIFS(广告明细!$H:$H,广告明细!$D:$D,'2x4面板灯关键词监控'!DH$2,广告明细!$A:$A,'2x4面板灯关键词监控'!$A26)</f>
        <v>0</v>
      </c>
      <c r="DI26" s="28">
        <f>SUMIFS(广告明细!$L:$L,广告明细!$D:$D,'2x4面板灯关键词监控'!DI$2,广告明细!$A:$A,'2x4面板灯关键词监控'!$A26)</f>
        <v>0</v>
      </c>
    </row>
    <row r="27" spans="1:113" ht="17" customHeight="1">
      <c r="A27" s="26">
        <v>44831</v>
      </c>
      <c r="B27" s="27">
        <f>SUMIFS(data!$D:$D,data!$B:$B,'2x4面板灯关键词监控'!B$2,data!$A:$A,'2x4面板灯关键词监控'!$A27)</f>
        <v>0</v>
      </c>
      <c r="C27" s="28">
        <f>SUMIFS(data!$E:$E,data!$B:$B,'2x4面板灯关键词监控'!$C$2,data!$A:$A,'2x4面板灯关键词监控'!$A27)</f>
        <v>0</v>
      </c>
      <c r="D27" s="28">
        <f>SUMIFS(data!$F:$F,data!$B:$B,'2x4面板灯关键词监控'!D$2,data!$A:$A,'2x4面板灯关键词监控'!$A27)</f>
        <v>0</v>
      </c>
      <c r="E27" s="28">
        <f>SUMIFS(data!$G:$G,data!$B:$B,'2x4面板灯关键词监控'!E$2,data!$A:$A,'2x4面板灯关键词监控'!$A27)</f>
        <v>0</v>
      </c>
      <c r="F27" s="28">
        <f>SUMIFS(data!$H:$H,data!$B:$B,'2x4面板灯关键词监控'!F$2,data!$A:$A,'2x4面板灯关键词监控'!$A27)</f>
        <v>0</v>
      </c>
      <c r="G27" s="28">
        <f t="shared" si="14"/>
        <v>0</v>
      </c>
      <c r="H27" s="28">
        <f>SUMIFS(广告明细!$H:$H,广告明细!$D:$D,'2x4面板灯关键词监控'!H$2,广告明细!$A:$A,'2x4面板灯关键词监控'!$A27)</f>
        <v>0</v>
      </c>
      <c r="I27" s="28">
        <f>SUMIFS(广告明细!$L:$L,广告明细!$D:$D,'2x4面板灯关键词监控'!I$2,广告明细!$A:$A,'2x4面板灯关键词监控'!$A27)</f>
        <v>0</v>
      </c>
      <c r="J27" s="27">
        <f>SUMIFS(data!$D:$D,data!$B:$B,'2x4面板灯关键词监控'!J$2,data!$A:$A,'2x4面板灯关键词监控'!$A27)</f>
        <v>0</v>
      </c>
      <c r="K27" s="28">
        <f>SUMIFS(data!$E:$E,data!$B:$B,'2x4面板灯关键词监控'!K$2,data!$A:$A,'2x4面板灯关键词监控'!$A27)</f>
        <v>0</v>
      </c>
      <c r="L27" s="28">
        <f>SUMIFS(data!$F:$F,data!$B:$B,'2x4面板灯关键词监控'!L$2,data!$A:$A,'2x4面板灯关键词监控'!$A27)</f>
        <v>0</v>
      </c>
      <c r="M27" s="28">
        <f>SUMIFS(data!$G:$G,data!$B:$B,'2x4面板灯关键词监控'!M$2,data!$A:$A,'2x4面板灯关键词监控'!$A27)</f>
        <v>0</v>
      </c>
      <c r="N27" s="28">
        <f>SUMIFS(data!$H:$H,data!$B:$B,'2x4面板灯关键词监控'!N$2,data!$A:$A,'2x4面板灯关键词监控'!$A27)</f>
        <v>0</v>
      </c>
      <c r="O27" s="28">
        <f t="shared" si="15"/>
        <v>0</v>
      </c>
      <c r="P27" s="28">
        <f>SUMIFS(广告明细!$H:$H,广告明细!$D:$D,'2x4面板灯关键词监控'!P$2,广告明细!$A:$A,'2x4面板灯关键词监控'!$A27)</f>
        <v>0</v>
      </c>
      <c r="Q27" s="28">
        <f>SUMIFS(广告明细!$L:$L,广告明细!$D:$D,'2x4面板灯关键词监控'!Q$2,广告明细!$A:$A,'2x4面板灯关键词监控'!$A27)</f>
        <v>0</v>
      </c>
      <c r="R27" s="27">
        <f>SUMIFS(data!$D:$D,data!$B:$B,'2x4面板灯关键词监控'!R$2,data!$A:$A,'2x4面板灯关键词监控'!$A27)</f>
        <v>0</v>
      </c>
      <c r="S27" s="28">
        <f>SUMIFS(data!$E:$E,data!$B:$B,'2x4面板灯关键词监控'!S$2,data!$A:$A,'2x4面板灯关键词监控'!$A27)</f>
        <v>0</v>
      </c>
      <c r="T27" s="28">
        <f>SUMIFS(data!$F:$F,data!$B:$B,'2x4面板灯关键词监控'!T$2,data!$A:$A,'2x4面板灯关键词监控'!$A27)</f>
        <v>0</v>
      </c>
      <c r="U27" s="28">
        <f>SUMIFS(data!$G:$G,data!$B:$B,'2x4面板灯关键词监控'!U$2,data!$A:$A,'2x4面板灯关键词监控'!$A27)</f>
        <v>0</v>
      </c>
      <c r="V27" s="28">
        <f>SUMIFS(data!$H:$H,data!$B:$B,'2x4面板灯关键词监控'!V$2,data!$A:$A,'2x4面板灯关键词监控'!$A27)</f>
        <v>0</v>
      </c>
      <c r="W27" s="28">
        <f t="shared" si="16"/>
        <v>0</v>
      </c>
      <c r="X27" s="28">
        <f>SUMIFS(广告明细!$H:$H,广告明细!$D:$D,'2x4面板灯关键词监控'!X$2,广告明细!$A:$A,'2x4面板灯关键词监控'!$A27)</f>
        <v>0</v>
      </c>
      <c r="Y27" s="28">
        <f>SUMIFS(广告明细!$L:$L,广告明细!$D:$D,'2x4面板灯关键词监控'!Y$2,广告明细!$A:$A,'2x4面板灯关键词监控'!$A27)</f>
        <v>0</v>
      </c>
      <c r="Z27" s="27">
        <f>SUMIFS(data!$D:$D,data!$B:$B,'2x4面板灯关键词监控'!Z$2,data!$A:$A,'2x4面板灯关键词监控'!$A27)</f>
        <v>0</v>
      </c>
      <c r="AA27" s="28">
        <f>SUMIFS(data!$E:$E,data!$B:$B,'2x4面板灯关键词监控'!AA$2,data!$A:$A,'2x4面板灯关键词监控'!$A27)</f>
        <v>0</v>
      </c>
      <c r="AB27" s="28">
        <f>SUMIFS(data!$F:$F,data!$B:$B,'2x4面板灯关键词监控'!AB$2,data!$A:$A,'2x4面板灯关键词监控'!$A27)</f>
        <v>0</v>
      </c>
      <c r="AC27" s="28">
        <f>SUMIFS(data!$G:$G,data!$B:$B,'2x4面板灯关键词监控'!AC$2,data!$A:$A,'2x4面板灯关键词监控'!$A27)</f>
        <v>0</v>
      </c>
      <c r="AD27" s="28">
        <f>SUMIFS(data!$H:$H,data!$B:$B,'2x4面板灯关键词监控'!AD$2,data!$A:$A,'2x4面板灯关键词监控'!$A27)</f>
        <v>0</v>
      </c>
      <c r="AE27" s="28">
        <f t="shared" si="17"/>
        <v>0</v>
      </c>
      <c r="AF27" s="28">
        <f>SUMIFS(广告明细!$H:$H,广告明细!$D:$D,'2x4面板灯关键词监控'!AF$2,广告明细!$A:$A,'2x4面板灯关键词监控'!$A27)</f>
        <v>0</v>
      </c>
      <c r="AG27" s="28">
        <f>SUMIFS(广告明细!$L:$L,广告明细!$D:$D,'2x4面板灯关键词监控'!AG$2,广告明细!$A:$A,'2x4面板灯关键词监控'!$A27)</f>
        <v>0</v>
      </c>
      <c r="AH27" s="27">
        <f>SUMIFS(data!$D:$D,data!$B:$B,'2x4面板灯关键词监控'!AH$2,data!$A:$A,'2x4面板灯关键词监控'!$A27)</f>
        <v>0</v>
      </c>
      <c r="AI27" s="28">
        <f>SUMIFS(data!$E:$E,data!$B:$B,'2x4面板灯关键词监控'!AI$2,data!$A:$A,'2x4面板灯关键词监控'!$A27)</f>
        <v>0</v>
      </c>
      <c r="AJ27" s="28">
        <f>SUMIFS(data!$F:$F,data!$B:$B,'2x4面板灯关键词监控'!AJ$2,data!$A:$A,'2x4面板灯关键词监控'!$A27)</f>
        <v>0</v>
      </c>
      <c r="AK27" s="28">
        <f>SUMIFS(data!$G:$G,data!$B:$B,'2x4面板灯关键词监控'!AK$2,data!$A:$A,'2x4面板灯关键词监控'!$A27)</f>
        <v>0</v>
      </c>
      <c r="AL27" s="28">
        <f>SUMIFS(data!$H:$H,data!$B:$B,'2x4面板灯关键词监控'!AL$2,data!$A:$A,'2x4面板灯关键词监控'!$A27)</f>
        <v>0</v>
      </c>
      <c r="AM27" s="28">
        <f t="shared" si="18"/>
        <v>0</v>
      </c>
      <c r="AN27" s="28">
        <f>SUMIFS(广告明细!$H:$H,广告明细!$D:$D,'2x4面板灯关键词监控'!AN$2,广告明细!$A:$A,'2x4面板灯关键词监控'!$A27)</f>
        <v>0</v>
      </c>
      <c r="AO27" s="28">
        <f>SUMIFS(广告明细!$L:$L,广告明细!$D:$D,'2x4面板灯关键词监控'!AO$2,广告明细!$A:$A,'2x4面板灯关键词监控'!$A27)</f>
        <v>0</v>
      </c>
      <c r="AP27" s="27">
        <f>SUMIFS(data!$D:$D,data!$B:$B,'2x4面板灯关键词监控'!AP$2,data!$A:$A,'2x4面板灯关键词监控'!$A27)</f>
        <v>0</v>
      </c>
      <c r="AQ27" s="28">
        <f>SUMIFS(data!$E:$E,data!$B:$B,'2x4面板灯关键词监控'!AQ$2,data!$A:$A,'2x4面板灯关键词监控'!$A27)</f>
        <v>0</v>
      </c>
      <c r="AR27" s="28">
        <f>SUMIFS(data!$F:$F,data!$B:$B,'2x4面板灯关键词监控'!AR$2,data!$A:$A,'2x4面板灯关键词监控'!$A27)</f>
        <v>0</v>
      </c>
      <c r="AS27" s="28">
        <f>SUMIFS(data!$G:$G,data!$B:$B,'2x4面板灯关键词监控'!AS$2,data!$A:$A,'2x4面板灯关键词监控'!$A27)</f>
        <v>0</v>
      </c>
      <c r="AT27" s="28">
        <f>SUMIFS(data!$H:$H,data!$B:$B,'2x4面板灯关键词监控'!AT$2,data!$A:$A,'2x4面板灯关键词监控'!$A27)</f>
        <v>0</v>
      </c>
      <c r="AU27" s="28">
        <f t="shared" si="19"/>
        <v>0</v>
      </c>
      <c r="AV27" s="28">
        <f>SUMIFS(广告明细!$H:$H,广告明细!$D:$D,'2x4面板灯关键词监控'!AV$2,广告明细!$A:$A,'2x4面板灯关键词监控'!$A27)</f>
        <v>0</v>
      </c>
      <c r="AW27" s="28">
        <f>SUMIFS(广告明细!$L:$L,广告明细!$D:$D,'2x4面板灯关键词监控'!AW$2,广告明细!$A:$A,'2x4面板灯关键词监控'!$A27)</f>
        <v>0</v>
      </c>
      <c r="AX27" s="27">
        <f>SUMIFS(data!$D:$D,data!$B:$B,'2x4面板灯关键词监控'!AX$2,data!$A:$A,'2x4面板灯关键词监控'!$A27)</f>
        <v>0</v>
      </c>
      <c r="AY27" s="28">
        <f>SUMIFS(data!$E:$E,data!$B:$B,'2x4面板灯关键词监控'!AY$2,data!$A:$A,'2x4面板灯关键词监控'!$A27)</f>
        <v>0</v>
      </c>
      <c r="AZ27" s="28">
        <f>SUMIFS(data!$F:$F,data!$B:$B,'2x4面板灯关键词监控'!AZ$2,data!$A:$A,'2x4面板灯关键词监控'!$A27)</f>
        <v>0</v>
      </c>
      <c r="BA27" s="28">
        <f>SUMIFS(data!$G:$G,data!$B:$B,'2x4面板灯关键词监控'!BA$2,data!$A:$A,'2x4面板灯关键词监控'!$A27)</f>
        <v>0</v>
      </c>
      <c r="BB27" s="28">
        <f>SUMIFS(data!$H:$H,data!$B:$B,'2x4面板灯关键词监控'!BB$2,data!$A:$A,'2x4面板灯关键词监控'!$A27)</f>
        <v>0</v>
      </c>
      <c r="BC27" s="28">
        <f t="shared" si="20"/>
        <v>0</v>
      </c>
      <c r="BD27" s="28">
        <f>SUMIFS(广告明细!$H:$H,广告明细!$D:$D,'2x4面板灯关键词监控'!BD$2,广告明细!$A:$A,'2x4面板灯关键词监控'!$A27)</f>
        <v>0</v>
      </c>
      <c r="BE27" s="28">
        <f>SUMIFS(广告明细!$L:$L,广告明细!$D:$D,'2x4面板灯关键词监控'!BE$2,广告明细!$A:$A,'2x4面板灯关键词监控'!$A27)</f>
        <v>0</v>
      </c>
      <c r="BF27" s="27">
        <f>SUMIFS(data!$D:$D,data!$B:$B,'2x4面板灯关键词监控'!BF$2,data!$A:$A,'2x4面板灯关键词监控'!$A27)</f>
        <v>0</v>
      </c>
      <c r="BG27" s="28">
        <f>SUMIFS(data!$E:$E,data!$B:$B,'2x4面板灯关键词监控'!BG$2,data!$A:$A,'2x4面板灯关键词监控'!$A27)</f>
        <v>0</v>
      </c>
      <c r="BH27" s="28">
        <f>SUMIFS(data!$F:$F,data!$B:$B,'2x4面板灯关键词监控'!BH$2,data!$A:$A,'2x4面板灯关键词监控'!$A27)</f>
        <v>0</v>
      </c>
      <c r="BI27" s="28">
        <f>SUMIFS(data!$G:$G,data!$B:$B,'2x4面板灯关键词监控'!BI$2,data!$A:$A,'2x4面板灯关键词监控'!$A27)</f>
        <v>0</v>
      </c>
      <c r="BJ27" s="28">
        <f>SUMIFS(data!$H:$H,data!$B:$B,'2x4面板灯关键词监控'!BJ$2,data!$A:$A,'2x4面板灯关键词监控'!$A27)</f>
        <v>0</v>
      </c>
      <c r="BK27" s="28">
        <f t="shared" si="21"/>
        <v>0</v>
      </c>
      <c r="BL27" s="28">
        <f>SUMIFS(广告明细!$H:$H,广告明细!$D:$D,'2x4面板灯关键词监控'!BL$2,广告明细!$A:$A,'2x4面板灯关键词监控'!$A27)</f>
        <v>0</v>
      </c>
      <c r="BM27" s="28">
        <f>SUMIFS(广告明细!$L:$L,广告明细!$D:$D,'2x4面板灯关键词监控'!BM$2,广告明细!$A:$A,'2x4面板灯关键词监控'!$A27)</f>
        <v>0</v>
      </c>
      <c r="BN27" s="27">
        <f>SUMIFS(data!$D:$D,data!$B:$B,'2x4面板灯关键词监控'!BN$2,data!$A:$A,'2x4面板灯关键词监控'!$A27)</f>
        <v>0</v>
      </c>
      <c r="BO27" s="28">
        <f>SUMIFS(data!$E:$E,data!$B:$B,'2x4面板灯关键词监控'!BO$2,data!$A:$A,'2x4面板灯关键词监控'!$A27)</f>
        <v>0</v>
      </c>
      <c r="BP27" s="28">
        <f>SUMIFS(data!$F:$F,data!$B:$B,'2x4面板灯关键词监控'!BP$2,data!$A:$A,'2x4面板灯关键词监控'!$A27)</f>
        <v>0</v>
      </c>
      <c r="BQ27" s="28">
        <f>SUMIFS(data!$G:$G,data!$B:$B,'2x4面板灯关键词监控'!BQ$2,data!$A:$A,'2x4面板灯关键词监控'!$A27)</f>
        <v>0</v>
      </c>
      <c r="BR27" s="28">
        <f>SUMIFS(data!$H:$H,data!$B:$B,'2x4面板灯关键词监控'!BR$2,data!$A:$A,'2x4面板灯关键词监控'!$A27)</f>
        <v>0</v>
      </c>
      <c r="BS27" s="28">
        <f t="shared" si="22"/>
        <v>0</v>
      </c>
      <c r="BT27" s="28">
        <f>SUMIFS(广告明细!$H:$H,广告明细!$D:$D,'2x4面板灯关键词监控'!BT$2,广告明细!$A:$A,'2x4面板灯关键词监控'!$A27)</f>
        <v>0</v>
      </c>
      <c r="BU27" s="28">
        <f>SUMIFS(广告明细!$L:$L,广告明细!$D:$D,'2x4面板灯关键词监控'!BU$2,广告明细!$A:$A,'2x4面板灯关键词监控'!$A27)</f>
        <v>0</v>
      </c>
      <c r="BV27" s="27">
        <f>SUMIFS(data!$D:$D,data!$B:$B,'2x4面板灯关键词监控'!BV$2,data!$A:$A,'2x4面板灯关键词监控'!$A27)</f>
        <v>0</v>
      </c>
      <c r="BW27" s="28">
        <f>SUMIFS(data!$E:$E,data!$B:$B,'2x4面板灯关键词监控'!BW$2,data!$A:$A,'2x4面板灯关键词监控'!$A27)</f>
        <v>0</v>
      </c>
      <c r="BX27" s="28">
        <f>SUMIFS(data!$F:$F,data!$B:$B,'2x4面板灯关键词监控'!BX$2,data!$A:$A,'2x4面板灯关键词监控'!$A27)</f>
        <v>0</v>
      </c>
      <c r="BY27" s="28">
        <f>SUMIFS(data!$G:$G,data!$B:$B,'2x4面板灯关键词监控'!BY$2,data!$A:$A,'2x4面板灯关键词监控'!$A27)</f>
        <v>0</v>
      </c>
      <c r="BZ27" s="28">
        <f>SUMIFS(data!$H:$H,data!$B:$B,'2x4面板灯关键词监控'!BZ$2,data!$A:$A,'2x4面板灯关键词监控'!$A27)</f>
        <v>0</v>
      </c>
      <c r="CA27" s="28">
        <f t="array" ref="CA27">IFERROR(CC27/cb,0)</f>
        <v>0</v>
      </c>
      <c r="CB27" s="28">
        <f>SUMIFS(广告明细!$H:$H,广告明细!$D:$D,'2x4面板灯关键词监控'!CB$2,广告明细!$A:$A,'2x4面板灯关键词监控'!$A27)</f>
        <v>0</v>
      </c>
      <c r="CC27" s="28">
        <f>SUMIFS(广告明细!$L:$L,广告明细!$D:$D,'2x4面板灯关键词监控'!CC$2,广告明细!$A:$A,'2x4面板灯关键词监控'!$A27)</f>
        <v>0</v>
      </c>
      <c r="CD27" s="27">
        <f>SUMIFS(data!$D:$D,data!$B:$B,'2x4面板灯关键词监控'!CD$2,data!$A:$A,'2x4面板灯关键词监控'!$A27)</f>
        <v>0</v>
      </c>
      <c r="CE27" s="28">
        <f>SUMIFS(data!$E:$E,data!$B:$B,'2x4面板灯关键词监控'!CE$2,data!$A:$A,'2x4面板灯关键词监控'!$A27)</f>
        <v>0</v>
      </c>
      <c r="CF27" s="28">
        <f>SUMIFS(data!$F:$F,data!$B:$B,'2x4面板灯关键词监控'!CF$2,data!$A:$A,'2x4面板灯关键词监控'!$A27)</f>
        <v>0</v>
      </c>
      <c r="CG27" s="28">
        <f>SUMIFS(data!$G:$G,data!$B:$B,'2x4面板灯关键词监控'!CG$2,data!$A:$A,'2x4面板灯关键词监控'!$A27)</f>
        <v>0</v>
      </c>
      <c r="CH27" s="28">
        <f>SUMIFS(data!$H:$H,data!$B:$B,'2x4面板灯关键词监控'!CH$2,data!$A:$A,'2x4面板灯关键词监控'!$A27)</f>
        <v>0</v>
      </c>
      <c r="CI27" s="28">
        <f t="shared" si="23"/>
        <v>0</v>
      </c>
      <c r="CJ27" s="28">
        <f>SUMIFS(广告明细!$H:$H,广告明细!$D:$D,'2x4面板灯关键词监控'!CJ$2,广告明细!$A:$A,'2x4面板灯关键词监控'!$A27)</f>
        <v>0</v>
      </c>
      <c r="CK27" s="28">
        <f>SUMIFS(广告明细!$L:$L,广告明细!$D:$D,'2x4面板灯关键词监控'!CK$2,广告明细!$A:$A,'2x4面板灯关键词监控'!$A27)</f>
        <v>0</v>
      </c>
      <c r="CL27" s="27">
        <f>SUMIFS(data!$D:$D,data!$B:$B,'2x4面板灯关键词监控'!CL$2,data!$A:$A,'2x4面板灯关键词监控'!$A27)</f>
        <v>0</v>
      </c>
      <c r="CM27" s="28">
        <f>SUMIFS(data!$E:$E,data!$B:$B,'2x4面板灯关键词监控'!CM$2,data!$A:$A,'2x4面板灯关键词监控'!$A27)</f>
        <v>0</v>
      </c>
      <c r="CN27" s="28">
        <f>SUMIFS(data!$F:$F,data!$B:$B,'2x4面板灯关键词监控'!CN$2,data!$A:$A,'2x4面板灯关键词监控'!$A27)</f>
        <v>0</v>
      </c>
      <c r="CO27" s="28">
        <f>SUMIFS(data!$G:$G,data!$B:$B,'2x4面板灯关键词监控'!CO$2,data!$A:$A,'2x4面板灯关键词监控'!$A27)</f>
        <v>0</v>
      </c>
      <c r="CP27" s="28">
        <f>SUMIFS(data!$H:$H,data!$B:$B,'2x4面板灯关键词监控'!CP$2,data!$A:$A,'2x4面板灯关键词监控'!$A27)</f>
        <v>0</v>
      </c>
      <c r="CQ27" s="29">
        <f t="shared" si="24"/>
        <v>0</v>
      </c>
      <c r="CR27" s="28">
        <f>SUMIFS(广告明细!$H:$H,广告明细!$D:$D,'2x4面板灯关键词监控'!CR$2,广告明细!$A:$A,'2x4面板灯关键词监控'!$A27)</f>
        <v>0</v>
      </c>
      <c r="CS27" s="28">
        <f>SUMIFS(广告明细!$L:$L,广告明细!$D:$D,'2x4面板灯关键词监控'!CS$2,广告明细!$A:$A,'2x4面板灯关键词监控'!$A27)</f>
        <v>0</v>
      </c>
      <c r="CT27" s="27">
        <f>SUMIFS(data!$D:$D,data!$B:$B,'2x4面板灯关键词监控'!CT$2,data!$A:$A,'2x4面板灯关键词监控'!$A27)</f>
        <v>0</v>
      </c>
      <c r="CU27" s="28">
        <f>SUMIFS(data!$E:$E,data!$B:$B,'2x4面板灯关键词监控'!CU$2,data!$A:$A,'2x4面板灯关键词监控'!$A27)</f>
        <v>0</v>
      </c>
      <c r="CV27" s="28">
        <f>SUMIFS(data!$F:$F,data!$B:$B,'2x4面板灯关键词监控'!CV$2,data!$A:$A,'2x4面板灯关键词监控'!$A27)</f>
        <v>0</v>
      </c>
      <c r="CW27" s="28">
        <f>SUMIFS(data!$G:$G,data!$B:$B,'2x4面板灯关键词监控'!CW$2,data!$A:$A,'2x4面板灯关键词监控'!$A27)</f>
        <v>0</v>
      </c>
      <c r="CX27" s="28">
        <f>SUMIFS(data!$H:$H,data!$B:$B,'2x4面板灯关键词监控'!CX$2,data!$A:$A,'2x4面板灯关键词监控'!$A27)</f>
        <v>0</v>
      </c>
      <c r="CY27" s="30">
        <f t="shared" si="25"/>
        <v>0</v>
      </c>
      <c r="CZ27" s="28">
        <f>SUMIFS(广告明细!$H:$H,广告明细!$D:$D,'2x4面板灯关键词监控'!CZ$2,广告明细!$A:$A,'2x4面板灯关键词监控'!$A27)</f>
        <v>0</v>
      </c>
      <c r="DA27" s="28">
        <f>SUMIFS(广告明细!$L:$L,广告明细!$D:$D,'2x4面板灯关键词监控'!DA$2,广告明细!$A:$A,'2x4面板灯关键词监控'!$A27)</f>
        <v>0</v>
      </c>
      <c r="DB27" s="27">
        <f>SUMIFS(data!$D:$D,data!$B:$B,'2x4面板灯关键词监控'!DB$2,data!$A:$A,'2x4面板灯关键词监控'!$A27)</f>
        <v>0</v>
      </c>
      <c r="DC27" s="28">
        <f>SUMIFS(data!$E:$E,data!$B:$B,'2x4面板灯关键词监控'!DC$2,data!$A:$A,'2x4面板灯关键词监控'!$A27)</f>
        <v>0</v>
      </c>
      <c r="DD27" s="28">
        <f>SUMIFS(data!$F:$F,data!$B:$B,'2x4面板灯关键词监控'!DD$2,data!$A:$A,'2x4面板灯关键词监控'!$A27)</f>
        <v>0</v>
      </c>
      <c r="DE27" s="28">
        <f>SUMIFS(data!$G:$G,data!$B:$B,'2x4面板灯关键词监控'!DE$2,data!$A:$A,'2x4面板灯关键词监控'!$A27)</f>
        <v>0</v>
      </c>
      <c r="DF27" s="28">
        <f>SUMIFS(data!$H:$H,data!$B:$B,'2x4面板灯关键词监控'!DF$2,data!$A:$A,'2x4面板灯关键词监控'!$A27)</f>
        <v>0</v>
      </c>
      <c r="DG27" s="28">
        <f t="shared" si="26"/>
        <v>0</v>
      </c>
      <c r="DH27" s="28">
        <f>SUMIFS(广告明细!$H:$H,广告明细!$D:$D,'2x4面板灯关键词监控'!DH$2,广告明细!$A:$A,'2x4面板灯关键词监控'!$A27)</f>
        <v>0</v>
      </c>
      <c r="DI27" s="28">
        <f>SUMIFS(广告明细!$L:$L,广告明细!$D:$D,'2x4面板灯关键词监控'!DI$2,广告明细!$A:$A,'2x4面板灯关键词监控'!$A27)</f>
        <v>0</v>
      </c>
    </row>
    <row r="28" spans="1:113" ht="17" customHeight="1">
      <c r="A28" s="26">
        <v>44832</v>
      </c>
      <c r="B28" s="27">
        <f>SUMIFS(data!$D:$D,data!$B:$B,'2x4面板灯关键词监控'!B$2,data!$A:$A,'2x4面板灯关键词监控'!$A28)</f>
        <v>0</v>
      </c>
      <c r="C28" s="28">
        <f>SUMIFS(data!$E:$E,data!$B:$B,'2x4面板灯关键词监控'!$C$2,data!$A:$A,'2x4面板灯关键词监控'!$A28)</f>
        <v>0</v>
      </c>
      <c r="D28" s="28">
        <f>SUMIFS(data!$F:$F,data!$B:$B,'2x4面板灯关键词监控'!D$2,data!$A:$A,'2x4面板灯关键词监控'!$A28)</f>
        <v>0</v>
      </c>
      <c r="E28" s="28">
        <f>SUMIFS(data!$G:$G,data!$B:$B,'2x4面板灯关键词监控'!E$2,data!$A:$A,'2x4面板灯关键词监控'!$A28)</f>
        <v>0</v>
      </c>
      <c r="F28" s="28">
        <f>SUMIFS(data!$H:$H,data!$B:$B,'2x4面板灯关键词监控'!F$2,data!$A:$A,'2x4面板灯关键词监控'!$A28)</f>
        <v>0</v>
      </c>
      <c r="G28" s="28">
        <f t="shared" si="14"/>
        <v>0</v>
      </c>
      <c r="H28" s="28">
        <f>SUMIFS(广告明细!$H:$H,广告明细!$D:$D,'2x4面板灯关键词监控'!H$2,广告明细!$A:$A,'2x4面板灯关键词监控'!$A28)</f>
        <v>0</v>
      </c>
      <c r="I28" s="28">
        <f>SUMIFS(广告明细!$L:$L,广告明细!$D:$D,'2x4面板灯关键词监控'!I$2,广告明细!$A:$A,'2x4面板灯关键词监控'!$A28)</f>
        <v>0</v>
      </c>
      <c r="J28" s="27">
        <f>SUMIFS(data!$D:$D,data!$B:$B,'2x4面板灯关键词监控'!J$2,data!$A:$A,'2x4面板灯关键词监控'!$A28)</f>
        <v>0</v>
      </c>
      <c r="K28" s="28">
        <f>SUMIFS(data!$E:$E,data!$B:$B,'2x4面板灯关键词监控'!K$2,data!$A:$A,'2x4面板灯关键词监控'!$A28)</f>
        <v>0</v>
      </c>
      <c r="L28" s="28">
        <f>SUMIFS(data!$F:$F,data!$B:$B,'2x4面板灯关键词监控'!L$2,data!$A:$A,'2x4面板灯关键词监控'!$A28)</f>
        <v>0</v>
      </c>
      <c r="M28" s="28">
        <f>SUMIFS(data!$G:$G,data!$B:$B,'2x4面板灯关键词监控'!M$2,data!$A:$A,'2x4面板灯关键词监控'!$A28)</f>
        <v>0</v>
      </c>
      <c r="N28" s="28">
        <f>SUMIFS(data!$H:$H,data!$B:$B,'2x4面板灯关键词监控'!N$2,data!$A:$A,'2x4面板灯关键词监控'!$A28)</f>
        <v>0</v>
      </c>
      <c r="O28" s="28">
        <f t="shared" si="15"/>
        <v>0</v>
      </c>
      <c r="P28" s="28">
        <f>SUMIFS(广告明细!$H:$H,广告明细!$D:$D,'2x4面板灯关键词监控'!P$2,广告明细!$A:$A,'2x4面板灯关键词监控'!$A28)</f>
        <v>0</v>
      </c>
      <c r="Q28" s="28">
        <f>SUMIFS(广告明细!$L:$L,广告明细!$D:$D,'2x4面板灯关键词监控'!Q$2,广告明细!$A:$A,'2x4面板灯关键词监控'!$A28)</f>
        <v>0</v>
      </c>
      <c r="R28" s="27">
        <f>SUMIFS(data!$D:$D,data!$B:$B,'2x4面板灯关键词监控'!R$2,data!$A:$A,'2x4面板灯关键词监控'!$A28)</f>
        <v>0</v>
      </c>
      <c r="S28" s="28">
        <f>SUMIFS(data!$E:$E,data!$B:$B,'2x4面板灯关键词监控'!S$2,data!$A:$A,'2x4面板灯关键词监控'!$A28)</f>
        <v>0</v>
      </c>
      <c r="T28" s="28">
        <f>SUMIFS(data!$F:$F,data!$B:$B,'2x4面板灯关键词监控'!T$2,data!$A:$A,'2x4面板灯关键词监控'!$A28)</f>
        <v>0</v>
      </c>
      <c r="U28" s="28">
        <f>SUMIFS(data!$G:$G,data!$B:$B,'2x4面板灯关键词监控'!U$2,data!$A:$A,'2x4面板灯关键词监控'!$A28)</f>
        <v>0</v>
      </c>
      <c r="V28" s="28">
        <f>SUMIFS(data!$H:$H,data!$B:$B,'2x4面板灯关键词监控'!V$2,data!$A:$A,'2x4面板灯关键词监控'!$A28)</f>
        <v>0</v>
      </c>
      <c r="W28" s="28">
        <f t="shared" si="16"/>
        <v>0</v>
      </c>
      <c r="X28" s="28">
        <f>SUMIFS(广告明细!$H:$H,广告明细!$D:$D,'2x4面板灯关键词监控'!X$2,广告明细!$A:$A,'2x4面板灯关键词监控'!$A28)</f>
        <v>0</v>
      </c>
      <c r="Y28" s="28">
        <f>SUMIFS(广告明细!$L:$L,广告明细!$D:$D,'2x4面板灯关键词监控'!Y$2,广告明细!$A:$A,'2x4面板灯关键词监控'!$A28)</f>
        <v>0</v>
      </c>
      <c r="Z28" s="27">
        <f>SUMIFS(data!$D:$D,data!$B:$B,'2x4面板灯关键词监控'!Z$2,data!$A:$A,'2x4面板灯关键词监控'!$A28)</f>
        <v>0</v>
      </c>
      <c r="AA28" s="28">
        <f>SUMIFS(data!$E:$E,data!$B:$B,'2x4面板灯关键词监控'!AA$2,data!$A:$A,'2x4面板灯关键词监控'!$A28)</f>
        <v>0</v>
      </c>
      <c r="AB28" s="28">
        <f>SUMIFS(data!$F:$F,data!$B:$B,'2x4面板灯关键词监控'!AB$2,data!$A:$A,'2x4面板灯关键词监控'!$A28)</f>
        <v>0</v>
      </c>
      <c r="AC28" s="28">
        <f>SUMIFS(data!$G:$G,data!$B:$B,'2x4面板灯关键词监控'!AC$2,data!$A:$A,'2x4面板灯关键词监控'!$A28)</f>
        <v>0</v>
      </c>
      <c r="AD28" s="28">
        <f>SUMIFS(data!$H:$H,data!$B:$B,'2x4面板灯关键词监控'!AD$2,data!$A:$A,'2x4面板灯关键词监控'!$A28)</f>
        <v>0</v>
      </c>
      <c r="AE28" s="28">
        <f t="shared" si="17"/>
        <v>0</v>
      </c>
      <c r="AF28" s="28">
        <f>SUMIFS(广告明细!$H:$H,广告明细!$D:$D,'2x4面板灯关键词监控'!AF$2,广告明细!$A:$A,'2x4面板灯关键词监控'!$A28)</f>
        <v>0</v>
      </c>
      <c r="AG28" s="28">
        <f>SUMIFS(广告明细!$L:$L,广告明细!$D:$D,'2x4面板灯关键词监控'!AG$2,广告明细!$A:$A,'2x4面板灯关键词监控'!$A28)</f>
        <v>0</v>
      </c>
      <c r="AH28" s="27">
        <f>SUMIFS(data!$D:$D,data!$B:$B,'2x4面板灯关键词监控'!AH$2,data!$A:$A,'2x4面板灯关键词监控'!$A28)</f>
        <v>0</v>
      </c>
      <c r="AI28" s="28">
        <f>SUMIFS(data!$E:$E,data!$B:$B,'2x4面板灯关键词监控'!AI$2,data!$A:$A,'2x4面板灯关键词监控'!$A28)</f>
        <v>0</v>
      </c>
      <c r="AJ28" s="28">
        <f>SUMIFS(data!$F:$F,data!$B:$B,'2x4面板灯关键词监控'!AJ$2,data!$A:$A,'2x4面板灯关键词监控'!$A28)</f>
        <v>0</v>
      </c>
      <c r="AK28" s="28">
        <f>SUMIFS(data!$G:$G,data!$B:$B,'2x4面板灯关键词监控'!AK$2,data!$A:$A,'2x4面板灯关键词监控'!$A28)</f>
        <v>0</v>
      </c>
      <c r="AL28" s="28">
        <f>SUMIFS(data!$H:$H,data!$B:$B,'2x4面板灯关键词监控'!AL$2,data!$A:$A,'2x4面板灯关键词监控'!$A28)</f>
        <v>0</v>
      </c>
      <c r="AM28" s="28">
        <f t="shared" si="18"/>
        <v>0</v>
      </c>
      <c r="AN28" s="28">
        <f>SUMIFS(广告明细!$H:$H,广告明细!$D:$D,'2x4面板灯关键词监控'!AN$2,广告明细!$A:$A,'2x4面板灯关键词监控'!$A28)</f>
        <v>0</v>
      </c>
      <c r="AO28" s="28">
        <f>SUMIFS(广告明细!$L:$L,广告明细!$D:$D,'2x4面板灯关键词监控'!AO$2,广告明细!$A:$A,'2x4面板灯关键词监控'!$A28)</f>
        <v>0</v>
      </c>
      <c r="AP28" s="27">
        <f>SUMIFS(data!$D:$D,data!$B:$B,'2x4面板灯关键词监控'!AP$2,data!$A:$A,'2x4面板灯关键词监控'!$A28)</f>
        <v>0</v>
      </c>
      <c r="AQ28" s="28">
        <f>SUMIFS(data!$E:$E,data!$B:$B,'2x4面板灯关键词监控'!AQ$2,data!$A:$A,'2x4面板灯关键词监控'!$A28)</f>
        <v>0</v>
      </c>
      <c r="AR28" s="28">
        <f>SUMIFS(data!$F:$F,data!$B:$B,'2x4面板灯关键词监控'!AR$2,data!$A:$A,'2x4面板灯关键词监控'!$A28)</f>
        <v>0</v>
      </c>
      <c r="AS28" s="28">
        <f>SUMIFS(data!$G:$G,data!$B:$B,'2x4面板灯关键词监控'!AS$2,data!$A:$A,'2x4面板灯关键词监控'!$A28)</f>
        <v>0</v>
      </c>
      <c r="AT28" s="28">
        <f>SUMIFS(data!$H:$H,data!$B:$B,'2x4面板灯关键词监控'!AT$2,data!$A:$A,'2x4面板灯关键词监控'!$A28)</f>
        <v>0</v>
      </c>
      <c r="AU28" s="28">
        <f t="shared" si="19"/>
        <v>0</v>
      </c>
      <c r="AV28" s="28">
        <f>SUMIFS(广告明细!$H:$H,广告明细!$D:$D,'2x4面板灯关键词监控'!AV$2,广告明细!$A:$A,'2x4面板灯关键词监控'!$A28)</f>
        <v>0</v>
      </c>
      <c r="AW28" s="28">
        <f>SUMIFS(广告明细!$L:$L,广告明细!$D:$D,'2x4面板灯关键词监控'!AW$2,广告明细!$A:$A,'2x4面板灯关键词监控'!$A28)</f>
        <v>0</v>
      </c>
      <c r="AX28" s="27">
        <f>SUMIFS(data!$D:$D,data!$B:$B,'2x4面板灯关键词监控'!AX$2,data!$A:$A,'2x4面板灯关键词监控'!$A28)</f>
        <v>0</v>
      </c>
      <c r="AY28" s="28">
        <f>SUMIFS(data!$E:$E,data!$B:$B,'2x4面板灯关键词监控'!AY$2,data!$A:$A,'2x4面板灯关键词监控'!$A28)</f>
        <v>0</v>
      </c>
      <c r="AZ28" s="28">
        <f>SUMIFS(data!$F:$F,data!$B:$B,'2x4面板灯关键词监控'!AZ$2,data!$A:$A,'2x4面板灯关键词监控'!$A28)</f>
        <v>0</v>
      </c>
      <c r="BA28" s="28">
        <f>SUMIFS(data!$G:$G,data!$B:$B,'2x4面板灯关键词监控'!BA$2,data!$A:$A,'2x4面板灯关键词监控'!$A28)</f>
        <v>0</v>
      </c>
      <c r="BB28" s="28">
        <f>SUMIFS(data!$H:$H,data!$B:$B,'2x4面板灯关键词监控'!BB$2,data!$A:$A,'2x4面板灯关键词监控'!$A28)</f>
        <v>0</v>
      </c>
      <c r="BC28" s="28">
        <f t="shared" si="20"/>
        <v>0</v>
      </c>
      <c r="BD28" s="28">
        <f>SUMIFS(广告明细!$H:$H,广告明细!$D:$D,'2x4面板灯关键词监控'!BD$2,广告明细!$A:$A,'2x4面板灯关键词监控'!$A28)</f>
        <v>0</v>
      </c>
      <c r="BE28" s="28">
        <f>SUMIFS(广告明细!$L:$L,广告明细!$D:$D,'2x4面板灯关键词监控'!BE$2,广告明细!$A:$A,'2x4面板灯关键词监控'!$A28)</f>
        <v>0</v>
      </c>
      <c r="BF28" s="27">
        <f>SUMIFS(data!$D:$D,data!$B:$B,'2x4面板灯关键词监控'!BF$2,data!$A:$A,'2x4面板灯关键词监控'!$A28)</f>
        <v>0</v>
      </c>
      <c r="BG28" s="28">
        <f>SUMIFS(data!$E:$E,data!$B:$B,'2x4面板灯关键词监控'!BG$2,data!$A:$A,'2x4面板灯关键词监控'!$A28)</f>
        <v>0</v>
      </c>
      <c r="BH28" s="28">
        <f>SUMIFS(data!$F:$F,data!$B:$B,'2x4面板灯关键词监控'!BH$2,data!$A:$A,'2x4面板灯关键词监控'!$A28)</f>
        <v>0</v>
      </c>
      <c r="BI28" s="28">
        <f>SUMIFS(data!$G:$G,data!$B:$B,'2x4面板灯关键词监控'!BI$2,data!$A:$A,'2x4面板灯关键词监控'!$A28)</f>
        <v>0</v>
      </c>
      <c r="BJ28" s="28">
        <f>SUMIFS(data!$H:$H,data!$B:$B,'2x4面板灯关键词监控'!BJ$2,data!$A:$A,'2x4面板灯关键词监控'!$A28)</f>
        <v>0</v>
      </c>
      <c r="BK28" s="28">
        <f t="shared" si="21"/>
        <v>0</v>
      </c>
      <c r="BL28" s="28">
        <f>SUMIFS(广告明细!$H:$H,广告明细!$D:$D,'2x4面板灯关键词监控'!BL$2,广告明细!$A:$A,'2x4面板灯关键词监控'!$A28)</f>
        <v>0</v>
      </c>
      <c r="BM28" s="28">
        <f>SUMIFS(广告明细!$L:$L,广告明细!$D:$D,'2x4面板灯关键词监控'!BM$2,广告明细!$A:$A,'2x4面板灯关键词监控'!$A28)</f>
        <v>0</v>
      </c>
      <c r="BN28" s="27">
        <f>SUMIFS(data!$D:$D,data!$B:$B,'2x4面板灯关键词监控'!BN$2,data!$A:$A,'2x4面板灯关键词监控'!$A28)</f>
        <v>0</v>
      </c>
      <c r="BO28" s="28">
        <f>SUMIFS(data!$E:$E,data!$B:$B,'2x4面板灯关键词监控'!BO$2,data!$A:$A,'2x4面板灯关键词监控'!$A28)</f>
        <v>0</v>
      </c>
      <c r="BP28" s="28">
        <f>SUMIFS(data!$F:$F,data!$B:$B,'2x4面板灯关键词监控'!BP$2,data!$A:$A,'2x4面板灯关键词监控'!$A28)</f>
        <v>0</v>
      </c>
      <c r="BQ28" s="28">
        <f>SUMIFS(data!$G:$G,data!$B:$B,'2x4面板灯关键词监控'!BQ$2,data!$A:$A,'2x4面板灯关键词监控'!$A28)</f>
        <v>0</v>
      </c>
      <c r="BR28" s="28">
        <f>SUMIFS(data!$H:$H,data!$B:$B,'2x4面板灯关键词监控'!BR$2,data!$A:$A,'2x4面板灯关键词监控'!$A28)</f>
        <v>0</v>
      </c>
      <c r="BS28" s="28">
        <f t="shared" si="22"/>
        <v>0</v>
      </c>
      <c r="BT28" s="28">
        <f>SUMIFS(广告明细!$H:$H,广告明细!$D:$D,'2x4面板灯关键词监控'!BT$2,广告明细!$A:$A,'2x4面板灯关键词监控'!$A28)</f>
        <v>0</v>
      </c>
      <c r="BU28" s="28">
        <f>SUMIFS(广告明细!$L:$L,广告明细!$D:$D,'2x4面板灯关键词监控'!BU$2,广告明细!$A:$A,'2x4面板灯关键词监控'!$A28)</f>
        <v>0</v>
      </c>
      <c r="BV28" s="27">
        <f>SUMIFS(data!$D:$D,data!$B:$B,'2x4面板灯关键词监控'!BV$2,data!$A:$A,'2x4面板灯关键词监控'!$A28)</f>
        <v>0</v>
      </c>
      <c r="BW28" s="28">
        <f>SUMIFS(data!$E:$E,data!$B:$B,'2x4面板灯关键词监控'!BW$2,data!$A:$A,'2x4面板灯关键词监控'!$A28)</f>
        <v>0</v>
      </c>
      <c r="BX28" s="28">
        <f>SUMIFS(data!$F:$F,data!$B:$B,'2x4面板灯关键词监控'!BX$2,data!$A:$A,'2x4面板灯关键词监控'!$A28)</f>
        <v>0</v>
      </c>
      <c r="BY28" s="28">
        <f>SUMIFS(data!$G:$G,data!$B:$B,'2x4面板灯关键词监控'!BY$2,data!$A:$A,'2x4面板灯关键词监控'!$A28)</f>
        <v>0</v>
      </c>
      <c r="BZ28" s="28">
        <f>SUMIFS(data!$H:$H,data!$B:$B,'2x4面板灯关键词监控'!BZ$2,data!$A:$A,'2x4面板灯关键词监控'!$A28)</f>
        <v>0</v>
      </c>
      <c r="CA28" s="28">
        <f t="array" ref="CA28">IFERROR(CC28/cb,0)</f>
        <v>0</v>
      </c>
      <c r="CB28" s="28">
        <f>SUMIFS(广告明细!$H:$H,广告明细!$D:$D,'2x4面板灯关键词监控'!CB$2,广告明细!$A:$A,'2x4面板灯关键词监控'!$A28)</f>
        <v>0</v>
      </c>
      <c r="CC28" s="28">
        <f>SUMIFS(广告明细!$L:$L,广告明细!$D:$D,'2x4面板灯关键词监控'!CC$2,广告明细!$A:$A,'2x4面板灯关键词监控'!$A28)</f>
        <v>0</v>
      </c>
      <c r="CD28" s="27">
        <f>SUMIFS(data!$D:$D,data!$B:$B,'2x4面板灯关键词监控'!CD$2,data!$A:$A,'2x4面板灯关键词监控'!$A28)</f>
        <v>0</v>
      </c>
      <c r="CE28" s="28">
        <f>SUMIFS(data!$E:$E,data!$B:$B,'2x4面板灯关键词监控'!CE$2,data!$A:$A,'2x4面板灯关键词监控'!$A28)</f>
        <v>0</v>
      </c>
      <c r="CF28" s="28">
        <f>SUMIFS(data!$F:$F,data!$B:$B,'2x4面板灯关键词监控'!CF$2,data!$A:$A,'2x4面板灯关键词监控'!$A28)</f>
        <v>0</v>
      </c>
      <c r="CG28" s="28">
        <f>SUMIFS(data!$G:$G,data!$B:$B,'2x4面板灯关键词监控'!CG$2,data!$A:$A,'2x4面板灯关键词监控'!$A28)</f>
        <v>0</v>
      </c>
      <c r="CH28" s="28">
        <f>SUMIFS(data!$H:$H,data!$B:$B,'2x4面板灯关键词监控'!CH$2,data!$A:$A,'2x4面板灯关键词监控'!$A28)</f>
        <v>0</v>
      </c>
      <c r="CI28" s="28">
        <f t="shared" si="23"/>
        <v>0</v>
      </c>
      <c r="CJ28" s="28">
        <f>SUMIFS(广告明细!$H:$H,广告明细!$D:$D,'2x4面板灯关键词监控'!CJ$2,广告明细!$A:$A,'2x4面板灯关键词监控'!$A28)</f>
        <v>0</v>
      </c>
      <c r="CK28" s="28">
        <f>SUMIFS(广告明细!$L:$L,广告明细!$D:$D,'2x4面板灯关键词监控'!CK$2,广告明细!$A:$A,'2x4面板灯关键词监控'!$A28)</f>
        <v>0</v>
      </c>
      <c r="CL28" s="27">
        <f>SUMIFS(data!$D:$D,data!$B:$B,'2x4面板灯关键词监控'!CL$2,data!$A:$A,'2x4面板灯关键词监控'!$A28)</f>
        <v>0</v>
      </c>
      <c r="CM28" s="28">
        <f>SUMIFS(data!$E:$E,data!$B:$B,'2x4面板灯关键词监控'!CM$2,data!$A:$A,'2x4面板灯关键词监控'!$A28)</f>
        <v>0</v>
      </c>
      <c r="CN28" s="28">
        <f>SUMIFS(data!$F:$F,data!$B:$B,'2x4面板灯关键词监控'!CN$2,data!$A:$A,'2x4面板灯关键词监控'!$A28)</f>
        <v>0</v>
      </c>
      <c r="CO28" s="28">
        <f>SUMIFS(data!$G:$G,data!$B:$B,'2x4面板灯关键词监控'!CO$2,data!$A:$A,'2x4面板灯关键词监控'!$A28)</f>
        <v>0</v>
      </c>
      <c r="CP28" s="28">
        <f>SUMIFS(data!$H:$H,data!$B:$B,'2x4面板灯关键词监控'!CP$2,data!$A:$A,'2x4面板灯关键词监控'!$A28)</f>
        <v>0</v>
      </c>
      <c r="CQ28" s="29">
        <f t="shared" si="24"/>
        <v>0</v>
      </c>
      <c r="CR28" s="28">
        <f>SUMIFS(广告明细!$H:$H,广告明细!$D:$D,'2x4面板灯关键词监控'!CR$2,广告明细!$A:$A,'2x4面板灯关键词监控'!$A28)</f>
        <v>0</v>
      </c>
      <c r="CS28" s="28">
        <f>SUMIFS(广告明细!$L:$L,广告明细!$D:$D,'2x4面板灯关键词监控'!CS$2,广告明细!$A:$A,'2x4面板灯关键词监控'!$A28)</f>
        <v>0</v>
      </c>
      <c r="CT28" s="27">
        <f>SUMIFS(data!$D:$D,data!$B:$B,'2x4面板灯关键词监控'!CT$2,data!$A:$A,'2x4面板灯关键词监控'!$A28)</f>
        <v>0</v>
      </c>
      <c r="CU28" s="28">
        <f>SUMIFS(data!$E:$E,data!$B:$B,'2x4面板灯关键词监控'!CU$2,data!$A:$A,'2x4面板灯关键词监控'!$A28)</f>
        <v>0</v>
      </c>
      <c r="CV28" s="28">
        <f>SUMIFS(data!$F:$F,data!$B:$B,'2x4面板灯关键词监控'!CV$2,data!$A:$A,'2x4面板灯关键词监控'!$A28)</f>
        <v>0</v>
      </c>
      <c r="CW28" s="28">
        <f>SUMIFS(data!$G:$G,data!$B:$B,'2x4面板灯关键词监控'!CW$2,data!$A:$A,'2x4面板灯关键词监控'!$A28)</f>
        <v>0</v>
      </c>
      <c r="CX28" s="28">
        <f>SUMIFS(data!$H:$H,data!$B:$B,'2x4面板灯关键词监控'!CX$2,data!$A:$A,'2x4面板灯关键词监控'!$A28)</f>
        <v>0</v>
      </c>
      <c r="CY28" s="30">
        <f t="shared" si="25"/>
        <v>0</v>
      </c>
      <c r="CZ28" s="28">
        <f>SUMIFS(广告明细!$H:$H,广告明细!$D:$D,'2x4面板灯关键词监控'!CZ$2,广告明细!$A:$A,'2x4面板灯关键词监控'!$A28)</f>
        <v>0</v>
      </c>
      <c r="DA28" s="28">
        <f>SUMIFS(广告明细!$L:$L,广告明细!$D:$D,'2x4面板灯关键词监控'!DA$2,广告明细!$A:$A,'2x4面板灯关键词监控'!$A28)</f>
        <v>0</v>
      </c>
      <c r="DB28" s="27">
        <f>SUMIFS(data!$D:$D,data!$B:$B,'2x4面板灯关键词监控'!DB$2,data!$A:$A,'2x4面板灯关键词监控'!$A28)</f>
        <v>0</v>
      </c>
      <c r="DC28" s="28">
        <f>SUMIFS(data!$E:$E,data!$B:$B,'2x4面板灯关键词监控'!DC$2,data!$A:$A,'2x4面板灯关键词监控'!$A28)</f>
        <v>0</v>
      </c>
      <c r="DD28" s="28">
        <f>SUMIFS(data!$F:$F,data!$B:$B,'2x4面板灯关键词监控'!DD$2,data!$A:$A,'2x4面板灯关键词监控'!$A28)</f>
        <v>0</v>
      </c>
      <c r="DE28" s="28">
        <f>SUMIFS(data!$G:$G,data!$B:$B,'2x4面板灯关键词监控'!DE$2,data!$A:$A,'2x4面板灯关键词监控'!$A28)</f>
        <v>0</v>
      </c>
      <c r="DF28" s="28">
        <f>SUMIFS(data!$H:$H,data!$B:$B,'2x4面板灯关键词监控'!DF$2,data!$A:$A,'2x4面板灯关键词监控'!$A28)</f>
        <v>0</v>
      </c>
      <c r="DG28" s="28">
        <f t="shared" si="26"/>
        <v>0</v>
      </c>
      <c r="DH28" s="28">
        <f>SUMIFS(广告明细!$H:$H,广告明细!$D:$D,'2x4面板灯关键词监控'!DH$2,广告明细!$A:$A,'2x4面板灯关键词监控'!$A28)</f>
        <v>0</v>
      </c>
      <c r="DI28" s="28">
        <f>SUMIFS(广告明细!$L:$L,广告明细!$D:$D,'2x4面板灯关键词监控'!DI$2,广告明细!$A:$A,'2x4面板灯关键词监控'!$A28)</f>
        <v>0</v>
      </c>
    </row>
    <row r="29" spans="1:113" ht="17" customHeight="1">
      <c r="A29" s="26">
        <v>44833</v>
      </c>
      <c r="B29" s="27">
        <f>SUMIFS(data!$D:$D,data!$B:$B,'2x4面板灯关键词监控'!B$2,data!$A:$A,'2x4面板灯关键词监控'!$A29)</f>
        <v>0</v>
      </c>
      <c r="C29" s="28">
        <f>SUMIFS(data!$E:$E,data!$B:$B,'2x4面板灯关键词监控'!$C$2,data!$A:$A,'2x4面板灯关键词监控'!$A29)</f>
        <v>0</v>
      </c>
      <c r="D29" s="28">
        <f>SUMIFS(data!$F:$F,data!$B:$B,'2x4面板灯关键词监控'!D$2,data!$A:$A,'2x4面板灯关键词监控'!$A29)</f>
        <v>0</v>
      </c>
      <c r="E29" s="28">
        <f>SUMIFS(data!$G:$G,data!$B:$B,'2x4面板灯关键词监控'!E$2,data!$A:$A,'2x4面板灯关键词监控'!$A29)</f>
        <v>0</v>
      </c>
      <c r="F29" s="28">
        <f>SUMIFS(data!$H:$H,data!$B:$B,'2x4面板灯关键词监控'!F$2,data!$A:$A,'2x4面板灯关键词监控'!$A29)</f>
        <v>0</v>
      </c>
      <c r="G29" s="28">
        <f t="shared" si="14"/>
        <v>0</v>
      </c>
      <c r="H29" s="28">
        <f>SUMIFS(广告明细!$H:$H,广告明细!$D:$D,'2x4面板灯关键词监控'!H$2,广告明细!$A:$A,'2x4面板灯关键词监控'!$A29)</f>
        <v>0</v>
      </c>
      <c r="I29" s="28">
        <f>SUMIFS(广告明细!$L:$L,广告明细!$D:$D,'2x4面板灯关键词监控'!I$2,广告明细!$A:$A,'2x4面板灯关键词监控'!$A29)</f>
        <v>0</v>
      </c>
      <c r="J29" s="27">
        <f>SUMIFS(data!$D:$D,data!$B:$B,'2x4面板灯关键词监控'!J$2,data!$A:$A,'2x4面板灯关键词监控'!$A29)</f>
        <v>0</v>
      </c>
      <c r="K29" s="28">
        <f>SUMIFS(data!$E:$E,data!$B:$B,'2x4面板灯关键词监控'!K$2,data!$A:$A,'2x4面板灯关键词监控'!$A29)</f>
        <v>0</v>
      </c>
      <c r="L29" s="28">
        <f>SUMIFS(data!$F:$F,data!$B:$B,'2x4面板灯关键词监控'!L$2,data!$A:$A,'2x4面板灯关键词监控'!$A29)</f>
        <v>0</v>
      </c>
      <c r="M29" s="28">
        <f>SUMIFS(data!$G:$G,data!$B:$B,'2x4面板灯关键词监控'!M$2,data!$A:$A,'2x4面板灯关键词监控'!$A29)</f>
        <v>0</v>
      </c>
      <c r="N29" s="28">
        <f>SUMIFS(data!$H:$H,data!$B:$B,'2x4面板灯关键词监控'!N$2,data!$A:$A,'2x4面板灯关键词监控'!$A29)</f>
        <v>0</v>
      </c>
      <c r="O29" s="28">
        <f t="shared" si="15"/>
        <v>0</v>
      </c>
      <c r="P29" s="28">
        <f>SUMIFS(广告明细!$H:$H,广告明细!$D:$D,'2x4面板灯关键词监控'!P$2,广告明细!$A:$A,'2x4面板灯关键词监控'!$A29)</f>
        <v>0</v>
      </c>
      <c r="Q29" s="28">
        <f>SUMIFS(广告明细!$L:$L,广告明细!$D:$D,'2x4面板灯关键词监控'!Q$2,广告明细!$A:$A,'2x4面板灯关键词监控'!$A29)</f>
        <v>0</v>
      </c>
      <c r="R29" s="27">
        <f>SUMIFS(data!$D:$D,data!$B:$B,'2x4面板灯关键词监控'!R$2,data!$A:$A,'2x4面板灯关键词监控'!$A29)</f>
        <v>0</v>
      </c>
      <c r="S29" s="28">
        <f>SUMIFS(data!$E:$E,data!$B:$B,'2x4面板灯关键词监控'!S$2,data!$A:$A,'2x4面板灯关键词监控'!$A29)</f>
        <v>0</v>
      </c>
      <c r="T29" s="28">
        <f>SUMIFS(data!$F:$F,data!$B:$B,'2x4面板灯关键词监控'!T$2,data!$A:$A,'2x4面板灯关键词监控'!$A29)</f>
        <v>0</v>
      </c>
      <c r="U29" s="28">
        <f>SUMIFS(data!$G:$G,data!$B:$B,'2x4面板灯关键词监控'!U$2,data!$A:$A,'2x4面板灯关键词监控'!$A29)</f>
        <v>0</v>
      </c>
      <c r="V29" s="28">
        <f>SUMIFS(data!$H:$H,data!$B:$B,'2x4面板灯关键词监控'!V$2,data!$A:$A,'2x4面板灯关键词监控'!$A29)</f>
        <v>0</v>
      </c>
      <c r="W29" s="28">
        <f t="shared" si="16"/>
        <v>0</v>
      </c>
      <c r="X29" s="28">
        <f>SUMIFS(广告明细!$H:$H,广告明细!$D:$D,'2x4面板灯关键词监控'!X$2,广告明细!$A:$A,'2x4面板灯关键词监控'!$A29)</f>
        <v>0</v>
      </c>
      <c r="Y29" s="28">
        <f>SUMIFS(广告明细!$L:$L,广告明细!$D:$D,'2x4面板灯关键词监控'!Y$2,广告明细!$A:$A,'2x4面板灯关键词监控'!$A29)</f>
        <v>0</v>
      </c>
      <c r="Z29" s="27">
        <f>SUMIFS(data!$D:$D,data!$B:$B,'2x4面板灯关键词监控'!Z$2,data!$A:$A,'2x4面板灯关键词监控'!$A29)</f>
        <v>0</v>
      </c>
      <c r="AA29" s="28">
        <f>SUMIFS(data!$E:$E,data!$B:$B,'2x4面板灯关键词监控'!AA$2,data!$A:$A,'2x4面板灯关键词监控'!$A29)</f>
        <v>0</v>
      </c>
      <c r="AB29" s="28">
        <f>SUMIFS(data!$F:$F,data!$B:$B,'2x4面板灯关键词监控'!AB$2,data!$A:$A,'2x4面板灯关键词监控'!$A29)</f>
        <v>0</v>
      </c>
      <c r="AC29" s="28">
        <f>SUMIFS(data!$G:$G,data!$B:$B,'2x4面板灯关键词监控'!AC$2,data!$A:$A,'2x4面板灯关键词监控'!$A29)</f>
        <v>0</v>
      </c>
      <c r="AD29" s="28">
        <f>SUMIFS(data!$H:$H,data!$B:$B,'2x4面板灯关键词监控'!AD$2,data!$A:$A,'2x4面板灯关键词监控'!$A29)</f>
        <v>0</v>
      </c>
      <c r="AE29" s="28">
        <f t="shared" si="17"/>
        <v>0</v>
      </c>
      <c r="AF29" s="28">
        <f>SUMIFS(广告明细!$H:$H,广告明细!$D:$D,'2x4面板灯关键词监控'!AF$2,广告明细!$A:$A,'2x4面板灯关键词监控'!$A29)</f>
        <v>0</v>
      </c>
      <c r="AG29" s="28">
        <f>SUMIFS(广告明细!$L:$L,广告明细!$D:$D,'2x4面板灯关键词监控'!AG$2,广告明细!$A:$A,'2x4面板灯关键词监控'!$A29)</f>
        <v>0</v>
      </c>
      <c r="AH29" s="27">
        <f>SUMIFS(data!$D:$D,data!$B:$B,'2x4面板灯关键词监控'!AH$2,data!$A:$A,'2x4面板灯关键词监控'!$A29)</f>
        <v>0</v>
      </c>
      <c r="AI29" s="28">
        <f>SUMIFS(data!$E:$E,data!$B:$B,'2x4面板灯关键词监控'!AI$2,data!$A:$A,'2x4面板灯关键词监控'!$A29)</f>
        <v>0</v>
      </c>
      <c r="AJ29" s="28">
        <f>SUMIFS(data!$F:$F,data!$B:$B,'2x4面板灯关键词监控'!AJ$2,data!$A:$A,'2x4面板灯关键词监控'!$A29)</f>
        <v>0</v>
      </c>
      <c r="AK29" s="28">
        <f>SUMIFS(data!$G:$G,data!$B:$B,'2x4面板灯关键词监控'!AK$2,data!$A:$A,'2x4面板灯关键词监控'!$A29)</f>
        <v>0</v>
      </c>
      <c r="AL29" s="28">
        <f>SUMIFS(data!$H:$H,data!$B:$B,'2x4面板灯关键词监控'!AL$2,data!$A:$A,'2x4面板灯关键词监控'!$A29)</f>
        <v>0</v>
      </c>
      <c r="AM29" s="28">
        <f t="shared" si="18"/>
        <v>0</v>
      </c>
      <c r="AN29" s="28">
        <f>SUMIFS(广告明细!$H:$H,广告明细!$D:$D,'2x4面板灯关键词监控'!AN$2,广告明细!$A:$A,'2x4面板灯关键词监控'!$A29)</f>
        <v>0</v>
      </c>
      <c r="AO29" s="28">
        <f>SUMIFS(广告明细!$L:$L,广告明细!$D:$D,'2x4面板灯关键词监控'!AO$2,广告明细!$A:$A,'2x4面板灯关键词监控'!$A29)</f>
        <v>0</v>
      </c>
      <c r="AP29" s="27">
        <f>SUMIFS(data!$D:$D,data!$B:$B,'2x4面板灯关键词监控'!AP$2,data!$A:$A,'2x4面板灯关键词监控'!$A29)</f>
        <v>0</v>
      </c>
      <c r="AQ29" s="28">
        <f>SUMIFS(data!$E:$E,data!$B:$B,'2x4面板灯关键词监控'!AQ$2,data!$A:$A,'2x4面板灯关键词监控'!$A29)</f>
        <v>0</v>
      </c>
      <c r="AR29" s="28">
        <f>SUMIFS(data!$F:$F,data!$B:$B,'2x4面板灯关键词监控'!AR$2,data!$A:$A,'2x4面板灯关键词监控'!$A29)</f>
        <v>0</v>
      </c>
      <c r="AS29" s="28">
        <f>SUMIFS(data!$G:$G,data!$B:$B,'2x4面板灯关键词监控'!AS$2,data!$A:$A,'2x4面板灯关键词监控'!$A29)</f>
        <v>0</v>
      </c>
      <c r="AT29" s="28">
        <f>SUMIFS(data!$H:$H,data!$B:$B,'2x4面板灯关键词监控'!AT$2,data!$A:$A,'2x4面板灯关键词监控'!$A29)</f>
        <v>0</v>
      </c>
      <c r="AU29" s="28">
        <f t="shared" si="19"/>
        <v>0</v>
      </c>
      <c r="AV29" s="28">
        <f>SUMIFS(广告明细!$H:$H,广告明细!$D:$D,'2x4面板灯关键词监控'!AV$2,广告明细!$A:$A,'2x4面板灯关键词监控'!$A29)</f>
        <v>0</v>
      </c>
      <c r="AW29" s="28">
        <f>SUMIFS(广告明细!$L:$L,广告明细!$D:$D,'2x4面板灯关键词监控'!AW$2,广告明细!$A:$A,'2x4面板灯关键词监控'!$A29)</f>
        <v>0</v>
      </c>
      <c r="AX29" s="27">
        <f>SUMIFS(data!$D:$D,data!$B:$B,'2x4面板灯关键词监控'!AX$2,data!$A:$A,'2x4面板灯关键词监控'!$A29)</f>
        <v>0</v>
      </c>
      <c r="AY29" s="28">
        <f>SUMIFS(data!$E:$E,data!$B:$B,'2x4面板灯关键词监控'!AY$2,data!$A:$A,'2x4面板灯关键词监控'!$A29)</f>
        <v>0</v>
      </c>
      <c r="AZ29" s="28">
        <f>SUMIFS(data!$F:$F,data!$B:$B,'2x4面板灯关键词监控'!AZ$2,data!$A:$A,'2x4面板灯关键词监控'!$A29)</f>
        <v>0</v>
      </c>
      <c r="BA29" s="28">
        <f>SUMIFS(data!$G:$G,data!$B:$B,'2x4面板灯关键词监控'!BA$2,data!$A:$A,'2x4面板灯关键词监控'!$A29)</f>
        <v>0</v>
      </c>
      <c r="BB29" s="28">
        <f>SUMIFS(data!$H:$H,data!$B:$B,'2x4面板灯关键词监控'!BB$2,data!$A:$A,'2x4面板灯关键词监控'!$A29)</f>
        <v>0</v>
      </c>
      <c r="BC29" s="28">
        <f t="shared" si="20"/>
        <v>0</v>
      </c>
      <c r="BD29" s="28">
        <f>SUMIFS(广告明细!$H:$H,广告明细!$D:$D,'2x4面板灯关键词监控'!BD$2,广告明细!$A:$A,'2x4面板灯关键词监控'!$A29)</f>
        <v>0</v>
      </c>
      <c r="BE29" s="28">
        <f>SUMIFS(广告明细!$L:$L,广告明细!$D:$D,'2x4面板灯关键词监控'!BE$2,广告明细!$A:$A,'2x4面板灯关键词监控'!$A29)</f>
        <v>0</v>
      </c>
      <c r="BF29" s="27">
        <f>SUMIFS(data!$D:$D,data!$B:$B,'2x4面板灯关键词监控'!BF$2,data!$A:$A,'2x4面板灯关键词监控'!$A29)</f>
        <v>0</v>
      </c>
      <c r="BG29" s="28">
        <f>SUMIFS(data!$E:$E,data!$B:$B,'2x4面板灯关键词监控'!BG$2,data!$A:$A,'2x4面板灯关键词监控'!$A29)</f>
        <v>0</v>
      </c>
      <c r="BH29" s="28">
        <f>SUMIFS(data!$F:$F,data!$B:$B,'2x4面板灯关键词监控'!BH$2,data!$A:$A,'2x4面板灯关键词监控'!$A29)</f>
        <v>0</v>
      </c>
      <c r="BI29" s="28">
        <f>SUMIFS(data!$G:$G,data!$B:$B,'2x4面板灯关键词监控'!BI$2,data!$A:$A,'2x4面板灯关键词监控'!$A29)</f>
        <v>0</v>
      </c>
      <c r="BJ29" s="28">
        <f>SUMIFS(data!$H:$H,data!$B:$B,'2x4面板灯关键词监控'!BJ$2,data!$A:$A,'2x4面板灯关键词监控'!$A29)</f>
        <v>0</v>
      </c>
      <c r="BK29" s="28">
        <f t="shared" si="21"/>
        <v>0</v>
      </c>
      <c r="BL29" s="28">
        <f>SUMIFS(广告明细!$H:$H,广告明细!$D:$D,'2x4面板灯关键词监控'!BL$2,广告明细!$A:$A,'2x4面板灯关键词监控'!$A29)</f>
        <v>0</v>
      </c>
      <c r="BM29" s="28">
        <f>SUMIFS(广告明细!$L:$L,广告明细!$D:$D,'2x4面板灯关键词监控'!BM$2,广告明细!$A:$A,'2x4面板灯关键词监控'!$A29)</f>
        <v>0</v>
      </c>
      <c r="BN29" s="27">
        <f>SUMIFS(data!$D:$D,data!$B:$B,'2x4面板灯关键词监控'!BN$2,data!$A:$A,'2x4面板灯关键词监控'!$A29)</f>
        <v>0</v>
      </c>
      <c r="BO29" s="28">
        <f>SUMIFS(data!$E:$E,data!$B:$B,'2x4面板灯关键词监控'!BO$2,data!$A:$A,'2x4面板灯关键词监控'!$A29)</f>
        <v>0</v>
      </c>
      <c r="BP29" s="28">
        <f>SUMIFS(data!$F:$F,data!$B:$B,'2x4面板灯关键词监控'!BP$2,data!$A:$A,'2x4面板灯关键词监控'!$A29)</f>
        <v>0</v>
      </c>
      <c r="BQ29" s="28">
        <f>SUMIFS(data!$G:$G,data!$B:$B,'2x4面板灯关键词监控'!BQ$2,data!$A:$A,'2x4面板灯关键词监控'!$A29)</f>
        <v>0</v>
      </c>
      <c r="BR29" s="28">
        <f>SUMIFS(data!$H:$H,data!$B:$B,'2x4面板灯关键词监控'!BR$2,data!$A:$A,'2x4面板灯关键词监控'!$A29)</f>
        <v>0</v>
      </c>
      <c r="BS29" s="28">
        <f t="shared" si="22"/>
        <v>0</v>
      </c>
      <c r="BT29" s="28">
        <f>SUMIFS(广告明细!$H:$H,广告明细!$D:$D,'2x4面板灯关键词监控'!BT$2,广告明细!$A:$A,'2x4面板灯关键词监控'!$A29)</f>
        <v>0</v>
      </c>
      <c r="BU29" s="28">
        <f>SUMIFS(广告明细!$L:$L,广告明细!$D:$D,'2x4面板灯关键词监控'!BU$2,广告明细!$A:$A,'2x4面板灯关键词监控'!$A29)</f>
        <v>0</v>
      </c>
      <c r="BV29" s="27">
        <f>SUMIFS(data!$D:$D,data!$B:$B,'2x4面板灯关键词监控'!BV$2,data!$A:$A,'2x4面板灯关键词监控'!$A29)</f>
        <v>0</v>
      </c>
      <c r="BW29" s="28">
        <f>SUMIFS(data!$E:$E,data!$B:$B,'2x4面板灯关键词监控'!BW$2,data!$A:$A,'2x4面板灯关键词监控'!$A29)</f>
        <v>0</v>
      </c>
      <c r="BX29" s="28">
        <f>SUMIFS(data!$F:$F,data!$B:$B,'2x4面板灯关键词监控'!BX$2,data!$A:$A,'2x4面板灯关键词监控'!$A29)</f>
        <v>0</v>
      </c>
      <c r="BY29" s="28">
        <f>SUMIFS(data!$G:$G,data!$B:$B,'2x4面板灯关键词监控'!BY$2,data!$A:$A,'2x4面板灯关键词监控'!$A29)</f>
        <v>0</v>
      </c>
      <c r="BZ29" s="28">
        <f>SUMIFS(data!$H:$H,data!$B:$B,'2x4面板灯关键词监控'!BZ$2,data!$A:$A,'2x4面板灯关键词监控'!$A29)</f>
        <v>0</v>
      </c>
      <c r="CA29" s="28">
        <f t="array" ref="CA29">IFERROR(CC29/cb,0)</f>
        <v>0</v>
      </c>
      <c r="CB29" s="28">
        <f>SUMIFS(广告明细!$H:$H,广告明细!$D:$D,'2x4面板灯关键词监控'!CB$2,广告明细!$A:$A,'2x4面板灯关键词监控'!$A29)</f>
        <v>0</v>
      </c>
      <c r="CC29" s="28">
        <f>SUMIFS(广告明细!$L:$L,广告明细!$D:$D,'2x4面板灯关键词监控'!CC$2,广告明细!$A:$A,'2x4面板灯关键词监控'!$A29)</f>
        <v>0</v>
      </c>
      <c r="CD29" s="27">
        <f>SUMIFS(data!$D:$D,data!$B:$B,'2x4面板灯关键词监控'!CD$2,data!$A:$A,'2x4面板灯关键词监控'!$A29)</f>
        <v>0</v>
      </c>
      <c r="CE29" s="28">
        <f>SUMIFS(data!$E:$E,data!$B:$B,'2x4面板灯关键词监控'!CE$2,data!$A:$A,'2x4面板灯关键词监控'!$A29)</f>
        <v>0</v>
      </c>
      <c r="CF29" s="28">
        <f>SUMIFS(data!$F:$F,data!$B:$B,'2x4面板灯关键词监控'!CF$2,data!$A:$A,'2x4面板灯关键词监控'!$A29)</f>
        <v>0</v>
      </c>
      <c r="CG29" s="28">
        <f>SUMIFS(data!$G:$G,data!$B:$B,'2x4面板灯关键词监控'!CG$2,data!$A:$A,'2x4面板灯关键词监控'!$A29)</f>
        <v>0</v>
      </c>
      <c r="CH29" s="28">
        <f>SUMIFS(data!$H:$H,data!$B:$B,'2x4面板灯关键词监控'!CH$2,data!$A:$A,'2x4面板灯关键词监控'!$A29)</f>
        <v>0</v>
      </c>
      <c r="CI29" s="28">
        <f t="shared" si="23"/>
        <v>0</v>
      </c>
      <c r="CJ29" s="28">
        <f>SUMIFS(广告明细!$H:$H,广告明细!$D:$D,'2x4面板灯关键词监控'!CJ$2,广告明细!$A:$A,'2x4面板灯关键词监控'!$A29)</f>
        <v>0</v>
      </c>
      <c r="CK29" s="28">
        <f>SUMIFS(广告明细!$L:$L,广告明细!$D:$D,'2x4面板灯关键词监控'!CK$2,广告明细!$A:$A,'2x4面板灯关键词监控'!$A29)</f>
        <v>0</v>
      </c>
      <c r="CL29" s="27">
        <f>SUMIFS(data!$D:$D,data!$B:$B,'2x4面板灯关键词监控'!CL$2,data!$A:$A,'2x4面板灯关键词监控'!$A29)</f>
        <v>0</v>
      </c>
      <c r="CM29" s="28">
        <f>SUMIFS(data!$E:$E,data!$B:$B,'2x4面板灯关键词监控'!CM$2,data!$A:$A,'2x4面板灯关键词监控'!$A29)</f>
        <v>0</v>
      </c>
      <c r="CN29" s="28">
        <f>SUMIFS(data!$F:$F,data!$B:$B,'2x4面板灯关键词监控'!CN$2,data!$A:$A,'2x4面板灯关键词监控'!$A29)</f>
        <v>0</v>
      </c>
      <c r="CO29" s="28">
        <f>SUMIFS(data!$G:$G,data!$B:$B,'2x4面板灯关键词监控'!CO$2,data!$A:$A,'2x4面板灯关键词监控'!$A29)</f>
        <v>0</v>
      </c>
      <c r="CP29" s="28">
        <f>SUMIFS(data!$H:$H,data!$B:$B,'2x4面板灯关键词监控'!CP$2,data!$A:$A,'2x4面板灯关键词监控'!$A29)</f>
        <v>0</v>
      </c>
      <c r="CQ29" s="29">
        <f t="shared" si="24"/>
        <v>0</v>
      </c>
      <c r="CR29" s="28">
        <f>SUMIFS(广告明细!$H:$H,广告明细!$D:$D,'2x4面板灯关键词监控'!CR$2,广告明细!$A:$A,'2x4面板灯关键词监控'!$A29)</f>
        <v>0</v>
      </c>
      <c r="CS29" s="28">
        <f>SUMIFS(广告明细!$L:$L,广告明细!$D:$D,'2x4面板灯关键词监控'!CS$2,广告明细!$A:$A,'2x4面板灯关键词监控'!$A29)</f>
        <v>0</v>
      </c>
      <c r="CT29" s="27">
        <f>SUMIFS(data!$D:$D,data!$B:$B,'2x4面板灯关键词监控'!CT$2,data!$A:$A,'2x4面板灯关键词监控'!$A29)</f>
        <v>0</v>
      </c>
      <c r="CU29" s="28">
        <f>SUMIFS(data!$E:$E,data!$B:$B,'2x4面板灯关键词监控'!CU$2,data!$A:$A,'2x4面板灯关键词监控'!$A29)</f>
        <v>0</v>
      </c>
      <c r="CV29" s="28">
        <f>SUMIFS(data!$F:$F,data!$B:$B,'2x4面板灯关键词监控'!CV$2,data!$A:$A,'2x4面板灯关键词监控'!$A29)</f>
        <v>0</v>
      </c>
      <c r="CW29" s="28">
        <f>SUMIFS(data!$G:$G,data!$B:$B,'2x4面板灯关键词监控'!CW$2,data!$A:$A,'2x4面板灯关键词监控'!$A29)</f>
        <v>0</v>
      </c>
      <c r="CX29" s="28">
        <f>SUMIFS(data!$H:$H,data!$B:$B,'2x4面板灯关键词监控'!CX$2,data!$A:$A,'2x4面板灯关键词监控'!$A29)</f>
        <v>0</v>
      </c>
      <c r="CY29" s="30">
        <f t="shared" si="25"/>
        <v>0</v>
      </c>
      <c r="CZ29" s="28">
        <f>SUMIFS(广告明细!$H:$H,广告明细!$D:$D,'2x4面板灯关键词监控'!CZ$2,广告明细!$A:$A,'2x4面板灯关键词监控'!$A29)</f>
        <v>0</v>
      </c>
      <c r="DA29" s="28">
        <f>SUMIFS(广告明细!$L:$L,广告明细!$D:$D,'2x4面板灯关键词监控'!DA$2,广告明细!$A:$A,'2x4面板灯关键词监控'!$A29)</f>
        <v>0</v>
      </c>
      <c r="DB29" s="27">
        <f>SUMIFS(data!$D:$D,data!$B:$B,'2x4面板灯关键词监控'!DB$2,data!$A:$A,'2x4面板灯关键词监控'!$A29)</f>
        <v>0</v>
      </c>
      <c r="DC29" s="28">
        <f>SUMIFS(data!$E:$E,data!$B:$B,'2x4面板灯关键词监控'!DC$2,data!$A:$A,'2x4面板灯关键词监控'!$A29)</f>
        <v>0</v>
      </c>
      <c r="DD29" s="28">
        <f>SUMIFS(data!$F:$F,data!$B:$B,'2x4面板灯关键词监控'!DD$2,data!$A:$A,'2x4面板灯关键词监控'!$A29)</f>
        <v>0</v>
      </c>
      <c r="DE29" s="28">
        <f>SUMIFS(data!$G:$G,data!$B:$B,'2x4面板灯关键词监控'!DE$2,data!$A:$A,'2x4面板灯关键词监控'!$A29)</f>
        <v>0</v>
      </c>
      <c r="DF29" s="28">
        <f>SUMIFS(data!$H:$H,data!$B:$B,'2x4面板灯关键词监控'!DF$2,data!$A:$A,'2x4面板灯关键词监控'!$A29)</f>
        <v>0</v>
      </c>
      <c r="DG29" s="28">
        <f t="shared" si="26"/>
        <v>0</v>
      </c>
      <c r="DH29" s="28">
        <f>SUMIFS(广告明细!$H:$H,广告明细!$D:$D,'2x4面板灯关键词监控'!DH$2,广告明细!$A:$A,'2x4面板灯关键词监控'!$A29)</f>
        <v>0</v>
      </c>
      <c r="DI29" s="28">
        <f>SUMIFS(广告明细!$L:$L,广告明细!$D:$D,'2x4面板灯关键词监控'!DI$2,广告明细!$A:$A,'2x4面板灯关键词监控'!$A29)</f>
        <v>0</v>
      </c>
    </row>
    <row r="30" spans="1:113" ht="17" customHeight="1">
      <c r="A30" s="26">
        <v>44834</v>
      </c>
      <c r="I30" s="28">
        <f>SUMIFS(广告明细!$L:$L,广告明细!$D:$D,'2x4面板灯关键词监控'!I$2,广告明细!$A:$A,'2x4面板灯关键词监控'!$A30)</f>
        <v>0</v>
      </c>
      <c r="O30" s="28">
        <f t="shared" si="15"/>
        <v>0</v>
      </c>
      <c r="P30" s="28">
        <f>SUMIFS(广告明细!$H:$H,广告明细!$D:$D,'2x4面板灯关键词监控'!P$2,广告明细!$A:$A,'2x4面板灯关键词监控'!$A30)</f>
        <v>0</v>
      </c>
      <c r="Q30" s="28">
        <f>SUMIFS(广告明细!$L:$L,广告明细!$D:$D,'2x4面板灯关键词监控'!Q$2,广告明细!$A:$A,'2x4面板灯关键词监控'!$A30)</f>
        <v>0</v>
      </c>
      <c r="R30" s="27">
        <f>SUMIFS(data!$D:$D,data!$B:$B,'2x4面板灯关键词监控'!R$2,data!$A:$A,'2x4面板灯关键词监控'!$A30)</f>
        <v>0</v>
      </c>
      <c r="S30" s="28">
        <f>SUMIFS(data!$E:$E,data!$B:$B,'2x4面板灯关键词监控'!S$2,data!$A:$A,'2x4面板灯关键词监控'!$A30)</f>
        <v>0</v>
      </c>
      <c r="T30" s="28">
        <f>SUMIFS(data!$F:$F,data!$B:$B,'2x4面板灯关键词监控'!T$2,data!$A:$A,'2x4面板灯关键词监控'!$A30)</f>
        <v>0</v>
      </c>
      <c r="U30" s="28">
        <f>SUMIFS(data!$G:$G,data!$B:$B,'2x4面板灯关键词监控'!U$2,data!$A:$A,'2x4面板灯关键词监控'!$A30)</f>
        <v>0</v>
      </c>
      <c r="V30" s="28">
        <f>SUMIFS(data!$H:$H,data!$B:$B,'2x4面板灯关键词监控'!V$2,data!$A:$A,'2x4面板灯关键词监控'!$A30)</f>
        <v>0</v>
      </c>
      <c r="W30" s="28">
        <f t="shared" si="16"/>
        <v>0</v>
      </c>
      <c r="X30" s="28">
        <f>SUMIFS(广告明细!$H:$H,广告明细!$D:$D,'2x4面板灯关键词监控'!X$2,广告明细!$A:$A,'2x4面板灯关键词监控'!$A30)</f>
        <v>0</v>
      </c>
      <c r="Y30" s="28">
        <f>SUMIFS(广告明细!$L:$L,广告明细!$D:$D,'2x4面板灯关键词监控'!Y$2,广告明细!$A:$A,'2x4面板灯关键词监控'!$A30)</f>
        <v>0</v>
      </c>
      <c r="Z30" s="27">
        <f>SUMIFS(data!$D:$D,data!$B:$B,'2x4面板灯关键词监控'!Z$2,data!$A:$A,'2x4面板灯关键词监控'!$A30)</f>
        <v>0</v>
      </c>
      <c r="AA30" s="28">
        <f>SUMIFS(data!$E:$E,data!$B:$B,'2x4面板灯关键词监控'!AA$2,data!$A:$A,'2x4面板灯关键词监控'!$A30)</f>
        <v>0</v>
      </c>
      <c r="AB30" s="28">
        <f>SUMIFS(data!$F:$F,data!$B:$B,'2x4面板灯关键词监控'!AB$2,data!$A:$A,'2x4面板灯关键词监控'!$A30)</f>
        <v>0</v>
      </c>
      <c r="AC30" s="28">
        <f>SUMIFS(data!$G:$G,data!$B:$B,'2x4面板灯关键词监控'!AC$2,data!$A:$A,'2x4面板灯关键词监控'!$A30)</f>
        <v>0</v>
      </c>
      <c r="AD30" s="28">
        <f>SUMIFS(data!$H:$H,data!$B:$B,'2x4面板灯关键词监控'!AD$2,data!$A:$A,'2x4面板灯关键词监控'!$A30)</f>
        <v>0</v>
      </c>
      <c r="AE30" s="28">
        <f t="shared" si="17"/>
        <v>0</v>
      </c>
      <c r="AF30" s="28">
        <f>SUMIFS(广告明细!$H:$H,广告明细!$D:$D,'2x4面板灯关键词监控'!AF$2,广告明细!$A:$A,'2x4面板灯关键词监控'!$A30)</f>
        <v>0</v>
      </c>
      <c r="AG30" s="28">
        <f>SUMIFS(广告明细!$L:$L,广告明细!$D:$D,'2x4面板灯关键词监控'!AG$2,广告明细!$A:$A,'2x4面板灯关键词监控'!$A30)</f>
        <v>0</v>
      </c>
      <c r="AH30" s="27">
        <f>SUMIFS(data!$D:$D,data!$B:$B,'2x4面板灯关键词监控'!AH$2,data!$A:$A,'2x4面板灯关键词监控'!$A30)</f>
        <v>0</v>
      </c>
      <c r="AI30" s="28">
        <f>SUMIFS(data!$E:$E,data!$B:$B,'2x4面板灯关键词监控'!AI$2,data!$A:$A,'2x4面板灯关键词监控'!$A30)</f>
        <v>0</v>
      </c>
      <c r="AJ30" s="28">
        <f>SUMIFS(data!$F:$F,data!$B:$B,'2x4面板灯关键词监控'!AJ$2,data!$A:$A,'2x4面板灯关键词监控'!$A30)</f>
        <v>0</v>
      </c>
      <c r="AK30" s="28">
        <f>SUMIFS(data!$G:$G,data!$B:$B,'2x4面板灯关键词监控'!AK$2,data!$A:$A,'2x4面板灯关键词监控'!$A30)</f>
        <v>0</v>
      </c>
      <c r="AL30" s="28">
        <f>SUMIFS(data!$H:$H,data!$B:$B,'2x4面板灯关键词监控'!AL$2,data!$A:$A,'2x4面板灯关键词监控'!$A30)</f>
        <v>0</v>
      </c>
      <c r="AM30" s="28">
        <f t="shared" si="18"/>
        <v>0</v>
      </c>
      <c r="AN30" s="28">
        <f>SUMIFS(广告明细!$H:$H,广告明细!$D:$D,'2x4面板灯关键词监控'!AN$2,广告明细!$A:$A,'2x4面板灯关键词监控'!$A30)</f>
        <v>0</v>
      </c>
      <c r="AO30" s="28">
        <f>SUMIFS(广告明细!$L:$L,广告明细!$D:$D,'2x4面板灯关键词监控'!AO$2,广告明细!$A:$A,'2x4面板灯关键词监控'!$A30)</f>
        <v>0</v>
      </c>
      <c r="AP30" s="27">
        <f>SUMIFS(data!$D:$D,data!$B:$B,'2x4面板灯关键词监控'!AP$2,data!$A:$A,'2x4面板灯关键词监控'!$A30)</f>
        <v>0</v>
      </c>
      <c r="AQ30" s="28">
        <f>SUMIFS(data!$E:$E,data!$B:$B,'2x4面板灯关键词监控'!AQ$2,data!$A:$A,'2x4面板灯关键词监控'!$A30)</f>
        <v>0</v>
      </c>
      <c r="AR30" s="28">
        <f>SUMIFS(data!$F:$F,data!$B:$B,'2x4面板灯关键词监控'!AR$2,data!$A:$A,'2x4面板灯关键词监控'!$A30)</f>
        <v>0</v>
      </c>
      <c r="AS30" s="28">
        <f>SUMIFS(data!$G:$G,data!$B:$B,'2x4面板灯关键词监控'!AS$2,data!$A:$A,'2x4面板灯关键词监控'!$A30)</f>
        <v>0</v>
      </c>
      <c r="AT30" s="28">
        <f>SUMIFS(data!$H:$H,data!$B:$B,'2x4面板灯关键词监控'!AT$2,data!$A:$A,'2x4面板灯关键词监控'!$A30)</f>
        <v>0</v>
      </c>
      <c r="AU30" s="28">
        <f t="shared" si="19"/>
        <v>0</v>
      </c>
      <c r="AV30" s="28">
        <f>SUMIFS(广告明细!$H:$H,广告明细!$D:$D,'2x4面板灯关键词监控'!AV$2,广告明细!$A:$A,'2x4面板灯关键词监控'!$A30)</f>
        <v>0</v>
      </c>
      <c r="AW30" s="28">
        <f>SUMIFS(广告明细!$L:$L,广告明细!$D:$D,'2x4面板灯关键词监控'!AW$2,广告明细!$A:$A,'2x4面板灯关键词监控'!$A30)</f>
        <v>0</v>
      </c>
      <c r="AX30" s="27">
        <f>SUMIFS(data!$D:$D,data!$B:$B,'2x4面板灯关键词监控'!AX$2,data!$A:$A,'2x4面板灯关键词监控'!$A30)</f>
        <v>0</v>
      </c>
      <c r="AY30" s="28">
        <f>SUMIFS(data!$E:$E,data!$B:$B,'2x4面板灯关键词监控'!AY$2,data!$A:$A,'2x4面板灯关键词监控'!$A30)</f>
        <v>0</v>
      </c>
      <c r="AZ30" s="28">
        <f>SUMIFS(data!$F:$F,data!$B:$B,'2x4面板灯关键词监控'!AZ$2,data!$A:$A,'2x4面板灯关键词监控'!$A30)</f>
        <v>0</v>
      </c>
      <c r="BA30" s="28">
        <f>SUMIFS(data!$G:$G,data!$B:$B,'2x4面板灯关键词监控'!BA$2,data!$A:$A,'2x4面板灯关键词监控'!$A30)</f>
        <v>0</v>
      </c>
      <c r="BB30" s="28">
        <f>SUMIFS(data!$H:$H,data!$B:$B,'2x4面板灯关键词监控'!BB$2,data!$A:$A,'2x4面板灯关键词监控'!$A30)</f>
        <v>0</v>
      </c>
      <c r="BC30" s="28">
        <f t="shared" si="20"/>
        <v>0</v>
      </c>
      <c r="BD30" s="28">
        <f>SUMIFS(广告明细!$H:$H,广告明细!$D:$D,'2x4面板灯关键词监控'!BD$2,广告明细!$A:$A,'2x4面板灯关键词监控'!$A30)</f>
        <v>0</v>
      </c>
      <c r="BE30" s="28">
        <f>SUMIFS(广告明细!$L:$L,广告明细!$D:$D,'2x4面板灯关键词监控'!BE$2,广告明细!$A:$A,'2x4面板灯关键词监控'!$A30)</f>
        <v>0</v>
      </c>
      <c r="BF30" s="27">
        <f>SUMIFS(data!$D:$D,data!$B:$B,'2x4面板灯关键词监控'!BF$2,data!$A:$A,'2x4面板灯关键词监控'!$A30)</f>
        <v>0</v>
      </c>
      <c r="BG30" s="28">
        <f>SUMIFS(data!$E:$E,data!$B:$B,'2x4面板灯关键词监控'!BG$2,data!$A:$A,'2x4面板灯关键词监控'!$A30)</f>
        <v>0</v>
      </c>
      <c r="BH30" s="28">
        <f>SUMIFS(data!$F:$F,data!$B:$B,'2x4面板灯关键词监控'!BH$2,data!$A:$A,'2x4面板灯关键词监控'!$A30)</f>
        <v>0</v>
      </c>
      <c r="BI30" s="28">
        <f>SUMIFS(data!$G:$G,data!$B:$B,'2x4面板灯关键词监控'!BI$2,data!$A:$A,'2x4面板灯关键词监控'!$A30)</f>
        <v>0</v>
      </c>
      <c r="BJ30" s="28">
        <f>SUMIFS(data!$H:$H,data!$B:$B,'2x4面板灯关键词监控'!BJ$2,data!$A:$A,'2x4面板灯关键词监控'!$A30)</f>
        <v>0</v>
      </c>
      <c r="BK30" s="28">
        <f t="shared" si="21"/>
        <v>0</v>
      </c>
      <c r="BL30" s="28">
        <f>SUMIFS(广告明细!$H:$H,广告明细!$D:$D,'2x4面板灯关键词监控'!BL$2,广告明细!$A:$A,'2x4面板灯关键词监控'!$A30)</f>
        <v>0</v>
      </c>
      <c r="BM30" s="28">
        <f>SUMIFS(广告明细!$L:$L,广告明细!$D:$D,'2x4面板灯关键词监控'!BM$2,广告明细!$A:$A,'2x4面板灯关键词监控'!$A30)</f>
        <v>0</v>
      </c>
      <c r="BN30" s="27">
        <f>SUMIFS(data!$D:$D,data!$B:$B,'2x4面板灯关键词监控'!BN$2,data!$A:$A,'2x4面板灯关键词监控'!$A30)</f>
        <v>0</v>
      </c>
      <c r="BO30" s="28">
        <f>SUMIFS(data!$E:$E,data!$B:$B,'2x4面板灯关键词监控'!BO$2,data!$A:$A,'2x4面板灯关键词监控'!$A30)</f>
        <v>0</v>
      </c>
      <c r="BP30" s="28">
        <f>SUMIFS(data!$F:$F,data!$B:$B,'2x4面板灯关键词监控'!BP$2,data!$A:$A,'2x4面板灯关键词监控'!$A30)</f>
        <v>0</v>
      </c>
      <c r="BQ30" s="28">
        <f>SUMIFS(data!$G:$G,data!$B:$B,'2x4面板灯关键词监控'!BQ$2,data!$A:$A,'2x4面板灯关键词监控'!$A30)</f>
        <v>0</v>
      </c>
      <c r="BR30" s="28">
        <f>SUMIFS(data!$H:$H,data!$B:$B,'2x4面板灯关键词监控'!BR$2,data!$A:$A,'2x4面板灯关键词监控'!$A30)</f>
        <v>0</v>
      </c>
      <c r="BS30" s="28">
        <f t="shared" si="22"/>
        <v>0</v>
      </c>
      <c r="BT30" s="28">
        <f>SUMIFS(广告明细!$H:$H,广告明细!$D:$D,'2x4面板灯关键词监控'!BT$2,广告明细!$A:$A,'2x4面板灯关键词监控'!$A30)</f>
        <v>0</v>
      </c>
      <c r="BU30" s="28">
        <f>SUMIFS(广告明细!$L:$L,广告明细!$D:$D,'2x4面板灯关键词监控'!BU$2,广告明细!$A:$A,'2x4面板灯关键词监控'!$A30)</f>
        <v>0</v>
      </c>
      <c r="BV30" s="27">
        <f>SUMIFS(data!$D:$D,data!$B:$B,'2x4面板灯关键词监控'!BV$2,data!$A:$A,'2x4面板灯关键词监控'!$A30)</f>
        <v>0</v>
      </c>
      <c r="BW30" s="28">
        <f>SUMIFS(data!$E:$E,data!$B:$B,'2x4面板灯关键词监控'!BW$2,data!$A:$A,'2x4面板灯关键词监控'!$A30)</f>
        <v>0</v>
      </c>
      <c r="BX30" s="28">
        <f>SUMIFS(data!$F:$F,data!$B:$B,'2x4面板灯关键词监控'!BX$2,data!$A:$A,'2x4面板灯关键词监控'!$A30)</f>
        <v>0</v>
      </c>
      <c r="BY30" s="28">
        <f>SUMIFS(data!$G:$G,data!$B:$B,'2x4面板灯关键词监控'!BY$2,data!$A:$A,'2x4面板灯关键词监控'!$A30)</f>
        <v>0</v>
      </c>
      <c r="BZ30" s="28">
        <f>SUMIFS(data!$H:$H,data!$B:$B,'2x4面板灯关键词监控'!BZ$2,data!$A:$A,'2x4面板灯关键词监控'!$A30)</f>
        <v>0</v>
      </c>
      <c r="CA30" s="28">
        <f t="array" ref="CA30">IFERROR(CC30/cb,0)</f>
        <v>0</v>
      </c>
      <c r="CB30" s="28">
        <f>SUMIFS(广告明细!$H:$H,广告明细!$D:$D,'2x4面板灯关键词监控'!CB$2,广告明细!$A:$A,'2x4面板灯关键词监控'!$A30)</f>
        <v>0</v>
      </c>
      <c r="CC30" s="28">
        <f>SUMIFS(广告明细!$L:$L,广告明细!$D:$D,'2x4面板灯关键词监控'!CC$2,广告明细!$A:$A,'2x4面板灯关键词监控'!$A30)</f>
        <v>0</v>
      </c>
      <c r="CD30" s="27">
        <f>SUMIFS(data!$D:$D,data!$B:$B,'2x4面板灯关键词监控'!CD$2,data!$A:$A,'2x4面板灯关键词监控'!$A30)</f>
        <v>0</v>
      </c>
      <c r="CE30" s="28">
        <f>SUMIFS(data!$E:$E,data!$B:$B,'2x4面板灯关键词监控'!CE$2,data!$A:$A,'2x4面板灯关键词监控'!$A30)</f>
        <v>0</v>
      </c>
      <c r="CF30" s="28">
        <f>SUMIFS(data!$F:$F,data!$B:$B,'2x4面板灯关键词监控'!CF$2,data!$A:$A,'2x4面板灯关键词监控'!$A30)</f>
        <v>0</v>
      </c>
      <c r="CG30" s="28">
        <f>SUMIFS(data!$G:$G,data!$B:$B,'2x4面板灯关键词监控'!CG$2,data!$A:$A,'2x4面板灯关键词监控'!$A30)</f>
        <v>0</v>
      </c>
      <c r="CH30" s="28">
        <f>SUMIFS(data!$H:$H,data!$B:$B,'2x4面板灯关键词监控'!CH$2,data!$A:$A,'2x4面板灯关键词监控'!$A30)</f>
        <v>0</v>
      </c>
      <c r="CI30" s="28">
        <f t="shared" si="23"/>
        <v>0</v>
      </c>
      <c r="CJ30" s="28">
        <f>SUMIFS(广告明细!$H:$H,广告明细!$D:$D,'2x4面板灯关键词监控'!CJ$2,广告明细!$A:$A,'2x4面板灯关键词监控'!$A30)</f>
        <v>0</v>
      </c>
      <c r="CK30" s="28">
        <f>SUMIFS(广告明细!$L:$L,广告明细!$D:$D,'2x4面板灯关键词监控'!CK$2,广告明细!$A:$A,'2x4面板灯关键词监控'!$A30)</f>
        <v>0</v>
      </c>
      <c r="CL30" s="27">
        <f>SUMIFS(data!$D:$D,data!$B:$B,'2x4面板灯关键词监控'!CL$2,data!$A:$A,'2x4面板灯关键词监控'!$A30)</f>
        <v>0</v>
      </c>
      <c r="CM30" s="28">
        <f>SUMIFS(data!$E:$E,data!$B:$B,'2x4面板灯关键词监控'!CM$2,data!$A:$A,'2x4面板灯关键词监控'!$A30)</f>
        <v>0</v>
      </c>
      <c r="CN30" s="28">
        <f>SUMIFS(data!$F:$F,data!$B:$B,'2x4面板灯关键词监控'!CN$2,data!$A:$A,'2x4面板灯关键词监控'!$A30)</f>
        <v>0</v>
      </c>
      <c r="CO30" s="28">
        <f>SUMIFS(data!$G:$G,data!$B:$B,'2x4面板灯关键词监控'!CO$2,data!$A:$A,'2x4面板灯关键词监控'!$A30)</f>
        <v>0</v>
      </c>
      <c r="CP30" s="28">
        <f>SUMIFS(data!$H:$H,data!$B:$B,'2x4面板灯关键词监控'!CP$2,data!$A:$A,'2x4面板灯关键词监控'!$A30)</f>
        <v>0</v>
      </c>
      <c r="CQ30" s="29">
        <f t="shared" si="24"/>
        <v>0</v>
      </c>
      <c r="CR30" s="28">
        <f>SUMIFS(广告明细!$H:$H,广告明细!$D:$D,'2x4面板灯关键词监控'!CR$2,广告明细!$A:$A,'2x4面板灯关键词监控'!$A30)</f>
        <v>0</v>
      </c>
      <c r="CS30" s="28">
        <f>SUMIFS(广告明细!$L:$L,广告明细!$D:$D,'2x4面板灯关键词监控'!CS$2,广告明细!$A:$A,'2x4面板灯关键词监控'!$A30)</f>
        <v>0</v>
      </c>
      <c r="CT30" s="27">
        <f>SUMIFS(data!$D:$D,data!$B:$B,'2x4面板灯关键词监控'!CT$2,data!$A:$A,'2x4面板灯关键词监控'!$A30)</f>
        <v>0</v>
      </c>
      <c r="CU30" s="28">
        <f>SUMIFS(data!$E:$E,data!$B:$B,'2x4面板灯关键词监控'!CU$2,data!$A:$A,'2x4面板灯关键词监控'!$A30)</f>
        <v>0</v>
      </c>
      <c r="CV30" s="28">
        <f>SUMIFS(data!$F:$F,data!$B:$B,'2x4面板灯关键词监控'!CV$2,data!$A:$A,'2x4面板灯关键词监控'!$A30)</f>
        <v>0</v>
      </c>
      <c r="CW30" s="28">
        <f>SUMIFS(data!$G:$G,data!$B:$B,'2x4面板灯关键词监控'!CW$2,data!$A:$A,'2x4面板灯关键词监控'!$A30)</f>
        <v>0</v>
      </c>
      <c r="CX30" s="28">
        <f>SUMIFS(data!$H:$H,data!$B:$B,'2x4面板灯关键词监控'!CX$2,data!$A:$A,'2x4面板灯关键词监控'!$A30)</f>
        <v>0</v>
      </c>
      <c r="CY30" s="30">
        <f t="shared" si="25"/>
        <v>0</v>
      </c>
      <c r="CZ30" s="28">
        <f>SUMIFS(广告明细!$H:$H,广告明细!$D:$D,'2x4面板灯关键词监控'!CZ$2,广告明细!$A:$A,'2x4面板灯关键词监控'!$A30)</f>
        <v>0</v>
      </c>
      <c r="DA30" s="28">
        <f>SUMIFS(广告明细!$L:$L,广告明细!$D:$D,'2x4面板灯关键词监控'!DA$2,广告明细!$A:$A,'2x4面板灯关键词监控'!$A30)</f>
        <v>0</v>
      </c>
      <c r="DB30" s="27">
        <f>SUMIFS(data!$D:$D,data!$B:$B,'2x4面板灯关键词监控'!DB$2,data!$A:$A,'2x4面板灯关键词监控'!$A30)</f>
        <v>0</v>
      </c>
      <c r="DC30" s="28">
        <f>SUMIFS(data!$E:$E,data!$B:$B,'2x4面板灯关键词监控'!DC$2,data!$A:$A,'2x4面板灯关键词监控'!$A30)</f>
        <v>0</v>
      </c>
      <c r="DD30" s="28">
        <f>SUMIFS(data!$F:$F,data!$B:$B,'2x4面板灯关键词监控'!DD$2,data!$A:$A,'2x4面板灯关键词监控'!$A30)</f>
        <v>0</v>
      </c>
      <c r="DE30" s="28">
        <f>SUMIFS(data!$G:$G,data!$B:$B,'2x4面板灯关键词监控'!DE$2,data!$A:$A,'2x4面板灯关键词监控'!$A30)</f>
        <v>0</v>
      </c>
      <c r="DF30" s="28">
        <f>SUMIFS(data!$H:$H,data!$B:$B,'2x4面板灯关键词监控'!DF$2,data!$A:$A,'2x4面板灯关键词监控'!$A30)</f>
        <v>0</v>
      </c>
      <c r="DG30" s="28">
        <f t="shared" si="26"/>
        <v>0</v>
      </c>
      <c r="DH30" s="28">
        <f>SUMIFS(广告明细!$H:$H,广告明细!$D:$D,'2x4面板灯关键词监控'!DH$2,广告明细!$A:$A,'2x4面板灯关键词监控'!$A30)</f>
        <v>0</v>
      </c>
      <c r="DI30" s="28">
        <f>SUMIFS(广告明细!$L:$L,广告明细!$D:$D,'2x4面板灯关键词监控'!DI$2,广告明细!$A:$A,'2x4面板灯关键词监控'!$A30)</f>
        <v>0</v>
      </c>
    </row>
    <row r="31" spans="1:113" ht="17" customHeight="1">
      <c r="A31" s="26">
        <v>44835</v>
      </c>
      <c r="I31" s="28">
        <f>SUMIFS(广告明细!$L:$L,广告明细!$D:$D,'2x4面板灯关键词监控'!I$2,广告明细!$A:$A,'2x4面板灯关键词监控'!$A31)</f>
        <v>0</v>
      </c>
      <c r="P31" s="28">
        <f>SUMIFS(广告明细!$H:$H,广告明细!$D:$D,'2x4面板灯关键词监控'!P$2,广告明细!$A:$A,'2x4面板灯关键词监控'!$A31)</f>
        <v>0</v>
      </c>
      <c r="Q31" s="28">
        <f>SUMIFS(广告明细!$L:$L,广告明细!$D:$D,'2x4面板灯关键词监控'!Q$2,广告明细!$A:$A,'2x4面板灯关键词监控'!$A31)</f>
        <v>0</v>
      </c>
      <c r="R31" s="27">
        <f>SUMIFS(data!$D:$D,data!$B:$B,'2x4面板灯关键词监控'!R$2,data!$A:$A,'2x4面板灯关键词监控'!$A31)</f>
        <v>0</v>
      </c>
      <c r="S31" s="28">
        <f>SUMIFS(data!$E:$E,data!$B:$B,'2x4面板灯关键词监控'!S$2,data!$A:$A,'2x4面板灯关键词监控'!$A31)</f>
        <v>0</v>
      </c>
      <c r="T31" s="28">
        <f>SUMIFS(data!$F:$F,data!$B:$B,'2x4面板灯关键词监控'!T$2,data!$A:$A,'2x4面板灯关键词监控'!$A31)</f>
        <v>0</v>
      </c>
      <c r="U31" s="28">
        <f>SUMIFS(data!$G:$G,data!$B:$B,'2x4面板灯关键词监控'!U$2,data!$A:$A,'2x4面板灯关键词监控'!$A31)</f>
        <v>0</v>
      </c>
      <c r="V31" s="28">
        <f>SUMIFS(data!$H:$H,data!$B:$B,'2x4面板灯关键词监控'!V$2,data!$A:$A,'2x4面板灯关键词监控'!$A31)</f>
        <v>0</v>
      </c>
      <c r="W31" s="28">
        <f t="shared" si="16"/>
        <v>0</v>
      </c>
      <c r="X31" s="28">
        <f>SUMIFS(广告明细!$H:$H,广告明细!$D:$D,'2x4面板灯关键词监控'!X$2,广告明细!$A:$A,'2x4面板灯关键词监控'!$A31)</f>
        <v>0</v>
      </c>
      <c r="Y31" s="28">
        <f>SUMIFS(广告明细!$L:$L,广告明细!$D:$D,'2x4面板灯关键词监控'!Y$2,广告明细!$A:$A,'2x4面板灯关键词监控'!$A31)</f>
        <v>0</v>
      </c>
      <c r="Z31" s="27">
        <f>SUMIFS(data!$D:$D,data!$B:$B,'2x4面板灯关键词监控'!Z$2,data!$A:$A,'2x4面板灯关键词监控'!$A31)</f>
        <v>0</v>
      </c>
      <c r="AA31" s="28">
        <f>SUMIFS(data!$E:$E,data!$B:$B,'2x4面板灯关键词监控'!AA$2,data!$A:$A,'2x4面板灯关键词监控'!$A31)</f>
        <v>0</v>
      </c>
      <c r="AB31" s="28">
        <f>SUMIFS(data!$F:$F,data!$B:$B,'2x4面板灯关键词监控'!AB$2,data!$A:$A,'2x4面板灯关键词监控'!$A31)</f>
        <v>0</v>
      </c>
      <c r="AC31" s="28">
        <f>SUMIFS(data!$G:$G,data!$B:$B,'2x4面板灯关键词监控'!AC$2,data!$A:$A,'2x4面板灯关键词监控'!$A31)</f>
        <v>0</v>
      </c>
      <c r="AD31" s="28">
        <f>SUMIFS(data!$H:$H,data!$B:$B,'2x4面板灯关键词监控'!AD$2,data!$A:$A,'2x4面板灯关键词监控'!$A31)</f>
        <v>0</v>
      </c>
      <c r="AF31" s="28">
        <f>SUMIFS(广告明细!$H:$H,广告明细!$D:$D,'2x4面板灯关键词监控'!AF$2,广告明细!$A:$A,'2x4面板灯关键词监控'!$A31)</f>
        <v>0</v>
      </c>
      <c r="AG31" s="28">
        <f>SUMIFS(广告明细!$L:$L,广告明细!$D:$D,'2x4面板灯关键词监控'!AG$2,广告明细!$A:$A,'2x4面板灯关键词监控'!$A31)</f>
        <v>0</v>
      </c>
      <c r="AH31" s="27">
        <f>SUMIFS(data!$D:$D,data!$B:$B,'2x4面板灯关键词监控'!AH$2,data!$A:$A,'2x4面板灯关键词监控'!$A31)</f>
        <v>0</v>
      </c>
      <c r="AI31" s="28">
        <f>SUMIFS(data!$E:$E,data!$B:$B,'2x4面板灯关键词监控'!AI$2,data!$A:$A,'2x4面板灯关键词监控'!$A31)</f>
        <v>0</v>
      </c>
      <c r="AJ31" s="28">
        <f>SUMIFS(data!$F:$F,data!$B:$B,'2x4面板灯关键词监控'!AJ$2,data!$A:$A,'2x4面板灯关键词监控'!$A31)</f>
        <v>0</v>
      </c>
      <c r="AK31" s="28">
        <f>SUMIFS(data!$G:$G,data!$B:$B,'2x4面板灯关键词监控'!AK$2,data!$A:$A,'2x4面板灯关键词监控'!$A31)</f>
        <v>0</v>
      </c>
      <c r="AL31" s="28">
        <f>SUMIFS(data!$H:$H,data!$B:$B,'2x4面板灯关键词监控'!AL$2,data!$A:$A,'2x4面板灯关键词监控'!$A31)</f>
        <v>0</v>
      </c>
      <c r="AM31" s="28">
        <f t="shared" si="18"/>
        <v>0</v>
      </c>
      <c r="AN31" s="28">
        <f>SUMIFS(广告明细!$H:$H,广告明细!$D:$D,'2x4面板灯关键词监控'!AN$2,广告明细!$A:$A,'2x4面板灯关键词监控'!$A31)</f>
        <v>0</v>
      </c>
      <c r="AO31" s="28">
        <f>SUMIFS(广告明细!$L:$L,广告明细!$D:$D,'2x4面板灯关键词监控'!AO$2,广告明细!$A:$A,'2x4面板灯关键词监控'!$A31)</f>
        <v>0</v>
      </c>
      <c r="AP31" s="27">
        <f>SUMIFS(data!$D:$D,data!$B:$B,'2x4面板灯关键词监控'!AP$2,data!$A:$A,'2x4面板灯关键词监控'!$A31)</f>
        <v>0</v>
      </c>
      <c r="AQ31" s="28">
        <f>SUMIFS(data!$E:$E,data!$B:$B,'2x4面板灯关键词监控'!AQ$2,data!$A:$A,'2x4面板灯关键词监控'!$A31)</f>
        <v>0</v>
      </c>
      <c r="AR31" s="28">
        <f>SUMIFS(data!$F:$F,data!$B:$B,'2x4面板灯关键词监控'!AR$2,data!$A:$A,'2x4面板灯关键词监控'!$A31)</f>
        <v>0</v>
      </c>
      <c r="AS31" s="28">
        <f>SUMIFS(data!$G:$G,data!$B:$B,'2x4面板灯关键词监控'!AS$2,data!$A:$A,'2x4面板灯关键词监控'!$A31)</f>
        <v>0</v>
      </c>
      <c r="AT31" s="28">
        <f>SUMIFS(data!$H:$H,data!$B:$B,'2x4面板灯关键词监控'!AT$2,data!$A:$A,'2x4面板灯关键词监控'!$A31)</f>
        <v>0</v>
      </c>
      <c r="AU31" s="28">
        <f t="shared" si="19"/>
        <v>0</v>
      </c>
      <c r="AV31" s="28">
        <f>SUMIFS(广告明细!$H:$H,广告明细!$D:$D,'2x4面板灯关键词监控'!AV$2,广告明细!$A:$A,'2x4面板灯关键词监控'!$A31)</f>
        <v>0</v>
      </c>
      <c r="AW31" s="28">
        <f>SUMIFS(广告明细!$L:$L,广告明细!$D:$D,'2x4面板灯关键词监控'!AW$2,广告明细!$A:$A,'2x4面板灯关键词监控'!$A31)</f>
        <v>0</v>
      </c>
      <c r="AX31" s="27">
        <f>SUMIFS(data!$D:$D,data!$B:$B,'2x4面板灯关键词监控'!AX$2,data!$A:$A,'2x4面板灯关键词监控'!$A31)</f>
        <v>0</v>
      </c>
      <c r="AY31" s="28">
        <f>SUMIFS(data!$E:$E,data!$B:$B,'2x4面板灯关键词监控'!AY$2,data!$A:$A,'2x4面板灯关键词监控'!$A31)</f>
        <v>0</v>
      </c>
      <c r="AZ31" s="28">
        <f>SUMIFS(data!$F:$F,data!$B:$B,'2x4面板灯关键词监控'!AZ$2,data!$A:$A,'2x4面板灯关键词监控'!$A31)</f>
        <v>0</v>
      </c>
      <c r="BA31" s="28">
        <f>SUMIFS(data!$G:$G,data!$B:$B,'2x4面板灯关键词监控'!BA$2,data!$A:$A,'2x4面板灯关键词监控'!$A31)</f>
        <v>0</v>
      </c>
      <c r="BB31" s="28">
        <f>SUMIFS(data!$H:$H,data!$B:$B,'2x4面板灯关键词监控'!BB$2,data!$A:$A,'2x4面板灯关键词监控'!$A31)</f>
        <v>0</v>
      </c>
      <c r="BC31" s="28">
        <f t="shared" si="20"/>
        <v>0</v>
      </c>
      <c r="BD31" s="28">
        <f>SUMIFS(广告明细!$H:$H,广告明细!$D:$D,'2x4面板灯关键词监控'!BD$2,广告明细!$A:$A,'2x4面板灯关键词监控'!$A31)</f>
        <v>0</v>
      </c>
      <c r="BE31" s="28">
        <f>SUMIFS(广告明细!$L:$L,广告明细!$D:$D,'2x4面板灯关键词监控'!BE$2,广告明细!$A:$A,'2x4面板灯关键词监控'!$A31)</f>
        <v>0</v>
      </c>
      <c r="BF31" s="27">
        <f>SUMIFS(data!$D:$D,data!$B:$B,'2x4面板灯关键词监控'!BF$2,data!$A:$A,'2x4面板灯关键词监控'!$A31)</f>
        <v>0</v>
      </c>
      <c r="BG31" s="28">
        <f>SUMIFS(data!$E:$E,data!$B:$B,'2x4面板灯关键词监控'!BG$2,data!$A:$A,'2x4面板灯关键词监控'!$A31)</f>
        <v>0</v>
      </c>
      <c r="BH31" s="28">
        <f>SUMIFS(data!$F:$F,data!$B:$B,'2x4面板灯关键词监控'!BH$2,data!$A:$A,'2x4面板灯关键词监控'!$A31)</f>
        <v>0</v>
      </c>
      <c r="BI31" s="28">
        <f>SUMIFS(data!$G:$G,data!$B:$B,'2x4面板灯关键词监控'!BI$2,data!$A:$A,'2x4面板灯关键词监控'!$A31)</f>
        <v>0</v>
      </c>
      <c r="BJ31" s="28">
        <f>SUMIFS(data!$H:$H,data!$B:$B,'2x4面板灯关键词监控'!BJ$2,data!$A:$A,'2x4面板灯关键词监控'!$A31)</f>
        <v>0</v>
      </c>
      <c r="BK31" s="28">
        <f t="shared" si="21"/>
        <v>0</v>
      </c>
      <c r="BL31" s="28">
        <f>SUMIFS(广告明细!$H:$H,广告明细!$D:$D,'2x4面板灯关键词监控'!BL$2,广告明细!$A:$A,'2x4面板灯关键词监控'!$A31)</f>
        <v>0</v>
      </c>
      <c r="BM31" s="28">
        <f>SUMIFS(广告明细!$L:$L,广告明细!$D:$D,'2x4面板灯关键词监控'!BM$2,广告明细!$A:$A,'2x4面板灯关键词监控'!$A31)</f>
        <v>0</v>
      </c>
      <c r="BN31" s="27">
        <f>SUMIFS(data!$D:$D,data!$B:$B,'2x4面板灯关键词监控'!BN$2,data!$A:$A,'2x4面板灯关键词监控'!$A31)</f>
        <v>0</v>
      </c>
      <c r="BO31" s="28">
        <f>SUMIFS(data!$E:$E,data!$B:$B,'2x4面板灯关键词监控'!BO$2,data!$A:$A,'2x4面板灯关键词监控'!$A31)</f>
        <v>0</v>
      </c>
      <c r="BP31" s="28">
        <f>SUMIFS(data!$F:$F,data!$B:$B,'2x4面板灯关键词监控'!BP$2,data!$A:$A,'2x4面板灯关键词监控'!$A31)</f>
        <v>0</v>
      </c>
      <c r="BQ31" s="28">
        <f>SUMIFS(data!$G:$G,data!$B:$B,'2x4面板灯关键词监控'!BQ$2,data!$A:$A,'2x4面板灯关键词监控'!$A31)</f>
        <v>0</v>
      </c>
      <c r="BR31" s="28">
        <f>SUMIFS(data!$H:$H,data!$B:$B,'2x4面板灯关键词监控'!BR$2,data!$A:$A,'2x4面板灯关键词监控'!$A31)</f>
        <v>0</v>
      </c>
      <c r="BS31" s="28">
        <f t="shared" si="22"/>
        <v>0</v>
      </c>
      <c r="BT31" s="28">
        <f>SUMIFS(广告明细!$H:$H,广告明细!$D:$D,'2x4面板灯关键词监控'!BT$2,广告明细!$A:$A,'2x4面板灯关键词监控'!$A31)</f>
        <v>0</v>
      </c>
      <c r="BU31" s="28">
        <f>SUMIFS(广告明细!$L:$L,广告明细!$D:$D,'2x4面板灯关键词监控'!BU$2,广告明细!$A:$A,'2x4面板灯关键词监控'!$A31)</f>
        <v>0</v>
      </c>
      <c r="BV31" s="27">
        <f>SUMIFS(data!$D:$D,data!$B:$B,'2x4面板灯关键词监控'!BV$2,data!$A:$A,'2x4面板灯关键词监控'!$A31)</f>
        <v>0</v>
      </c>
      <c r="BW31" s="28">
        <f>SUMIFS(data!$E:$E,data!$B:$B,'2x4面板灯关键词监控'!BW$2,data!$A:$A,'2x4面板灯关键词监控'!$A31)</f>
        <v>0</v>
      </c>
      <c r="BX31" s="28">
        <f>SUMIFS(data!$F:$F,data!$B:$B,'2x4面板灯关键词监控'!BX$2,data!$A:$A,'2x4面板灯关键词监控'!$A31)</f>
        <v>0</v>
      </c>
      <c r="BY31" s="28">
        <f>SUMIFS(data!$G:$G,data!$B:$B,'2x4面板灯关键词监控'!BY$2,data!$A:$A,'2x4面板灯关键词监控'!$A31)</f>
        <v>0</v>
      </c>
      <c r="BZ31" s="28">
        <f>SUMIFS(data!$H:$H,data!$B:$B,'2x4面板灯关键词监控'!BZ$2,data!$A:$A,'2x4面板灯关键词监控'!$A31)</f>
        <v>0</v>
      </c>
      <c r="CA31" s="28">
        <f t="array" ref="CA31">IFERROR(CC31/cb,0)</f>
        <v>0</v>
      </c>
      <c r="CB31" s="28">
        <f>SUMIFS(广告明细!$H:$H,广告明细!$D:$D,'2x4面板灯关键词监控'!CB$2,广告明细!$A:$A,'2x4面板灯关键词监控'!$A31)</f>
        <v>0</v>
      </c>
      <c r="CC31" s="28">
        <f>SUMIFS(广告明细!$L:$L,广告明细!$D:$D,'2x4面板灯关键词监控'!CC$2,广告明细!$A:$A,'2x4面板灯关键词监控'!$A31)</f>
        <v>0</v>
      </c>
      <c r="CD31" s="27">
        <f>SUMIFS(data!$D:$D,data!$B:$B,'2x4面板灯关键词监控'!CD$2,data!$A:$A,'2x4面板灯关键词监控'!$A31)</f>
        <v>0</v>
      </c>
      <c r="CE31" s="28">
        <f>SUMIFS(data!$E:$E,data!$B:$B,'2x4面板灯关键词监控'!CE$2,data!$A:$A,'2x4面板灯关键词监控'!$A31)</f>
        <v>0</v>
      </c>
      <c r="CF31" s="28">
        <f>SUMIFS(data!$F:$F,data!$B:$B,'2x4面板灯关键词监控'!CF$2,data!$A:$A,'2x4面板灯关键词监控'!$A31)</f>
        <v>0</v>
      </c>
      <c r="CG31" s="28">
        <f>SUMIFS(data!$G:$G,data!$B:$B,'2x4面板灯关键词监控'!CG$2,data!$A:$A,'2x4面板灯关键词监控'!$A31)</f>
        <v>0</v>
      </c>
      <c r="CH31" s="28">
        <f>SUMIFS(data!$H:$H,data!$B:$B,'2x4面板灯关键词监控'!CH$2,data!$A:$A,'2x4面板灯关键词监控'!$A31)</f>
        <v>0</v>
      </c>
      <c r="CI31" s="28">
        <f t="shared" si="23"/>
        <v>0</v>
      </c>
      <c r="CJ31" s="28">
        <f>SUMIFS(广告明细!$H:$H,广告明细!$D:$D,'2x4面板灯关键词监控'!CJ$2,广告明细!$A:$A,'2x4面板灯关键词监控'!$A31)</f>
        <v>0</v>
      </c>
      <c r="CK31" s="28">
        <f>SUMIFS(广告明细!$L:$L,广告明细!$D:$D,'2x4面板灯关键词监控'!CK$2,广告明细!$A:$A,'2x4面板灯关键词监控'!$A31)</f>
        <v>0</v>
      </c>
      <c r="CL31" s="27">
        <f>SUMIFS(data!$D:$D,data!$B:$B,'2x4面板灯关键词监控'!CL$2,data!$A:$A,'2x4面板灯关键词监控'!$A31)</f>
        <v>0</v>
      </c>
      <c r="CM31" s="28">
        <f>SUMIFS(data!$E:$E,data!$B:$B,'2x4面板灯关键词监控'!CM$2,data!$A:$A,'2x4面板灯关键词监控'!$A31)</f>
        <v>0</v>
      </c>
      <c r="CN31" s="28">
        <f>SUMIFS(data!$F:$F,data!$B:$B,'2x4面板灯关键词监控'!CN$2,data!$A:$A,'2x4面板灯关键词监控'!$A31)</f>
        <v>0</v>
      </c>
      <c r="CO31" s="28">
        <f>SUMIFS(data!$G:$G,data!$B:$B,'2x4面板灯关键词监控'!CO$2,data!$A:$A,'2x4面板灯关键词监控'!$A31)</f>
        <v>0</v>
      </c>
      <c r="CP31" s="28">
        <f>SUMIFS(data!$H:$H,data!$B:$B,'2x4面板灯关键词监控'!CP$2,data!$A:$A,'2x4面板灯关键词监控'!$A31)</f>
        <v>0</v>
      </c>
      <c r="CQ31" s="29">
        <f t="shared" si="24"/>
        <v>0</v>
      </c>
      <c r="CR31" s="28">
        <f>SUMIFS(广告明细!$H:$H,广告明细!$D:$D,'2x4面板灯关键词监控'!CR$2,广告明细!$A:$A,'2x4面板灯关键词监控'!$A31)</f>
        <v>0</v>
      </c>
      <c r="CS31" s="28">
        <f>SUMIFS(广告明细!$L:$L,广告明细!$D:$D,'2x4面板灯关键词监控'!CS$2,广告明细!$A:$A,'2x4面板灯关键词监控'!$A31)</f>
        <v>0</v>
      </c>
      <c r="CT31" s="27">
        <f>SUMIFS(data!$D:$D,data!$B:$B,'2x4面板灯关键词监控'!CT$2,data!$A:$A,'2x4面板灯关键词监控'!$A31)</f>
        <v>0</v>
      </c>
      <c r="CU31" s="28">
        <f>SUMIFS(data!$E:$E,data!$B:$B,'2x4面板灯关键词监控'!CU$2,data!$A:$A,'2x4面板灯关键词监控'!$A31)</f>
        <v>0</v>
      </c>
      <c r="CV31" s="28">
        <f>SUMIFS(data!$F:$F,data!$B:$B,'2x4面板灯关键词监控'!CV$2,data!$A:$A,'2x4面板灯关键词监控'!$A31)</f>
        <v>0</v>
      </c>
      <c r="CW31" s="28">
        <f>SUMIFS(data!$G:$G,data!$B:$B,'2x4面板灯关键词监控'!CW$2,data!$A:$A,'2x4面板灯关键词监控'!$A31)</f>
        <v>0</v>
      </c>
      <c r="CX31" s="28">
        <f>SUMIFS(data!$H:$H,data!$B:$B,'2x4面板灯关键词监控'!CX$2,data!$A:$A,'2x4面板灯关键词监控'!$A31)</f>
        <v>0</v>
      </c>
      <c r="CY31" s="30">
        <f t="shared" si="25"/>
        <v>0</v>
      </c>
      <c r="CZ31" s="28">
        <f>SUMIFS(广告明细!$H:$H,广告明细!$D:$D,'2x4面板灯关键词监控'!CZ$2,广告明细!$A:$A,'2x4面板灯关键词监控'!$A31)</f>
        <v>0</v>
      </c>
      <c r="DA31" s="28">
        <f>SUMIFS(广告明细!$L:$L,广告明细!$D:$D,'2x4面板灯关键词监控'!DA$2,广告明细!$A:$A,'2x4面板灯关键词监控'!$A31)</f>
        <v>0</v>
      </c>
      <c r="DB31" s="27">
        <f>SUMIFS(data!$D:$D,data!$B:$B,'2x4面板灯关键词监控'!DB$2,data!$A:$A,'2x4面板灯关键词监控'!$A31)</f>
        <v>0</v>
      </c>
      <c r="DC31" s="28">
        <f>SUMIFS(data!$E:$E,data!$B:$B,'2x4面板灯关键词监控'!DC$2,data!$A:$A,'2x4面板灯关键词监控'!$A31)</f>
        <v>0</v>
      </c>
      <c r="DD31" s="28">
        <f>SUMIFS(data!$F:$F,data!$B:$B,'2x4面板灯关键词监控'!DD$2,data!$A:$A,'2x4面板灯关键词监控'!$A31)</f>
        <v>0</v>
      </c>
      <c r="DE31" s="28">
        <f>SUMIFS(data!$G:$G,data!$B:$B,'2x4面板灯关键词监控'!DE$2,data!$A:$A,'2x4面板灯关键词监控'!$A31)</f>
        <v>0</v>
      </c>
      <c r="DF31" s="28">
        <f>SUMIFS(data!$H:$H,data!$B:$B,'2x4面板灯关键词监控'!DF$2,data!$A:$A,'2x4面板灯关键词监控'!$A31)</f>
        <v>0</v>
      </c>
      <c r="DG31" s="28">
        <f t="shared" si="26"/>
        <v>0</v>
      </c>
      <c r="DH31" s="28">
        <f>SUMIFS(广告明细!$H:$H,广告明细!$D:$D,'2x4面板灯关键词监控'!DH$2,广告明细!$A:$A,'2x4面板灯关键词监控'!$A31)</f>
        <v>0</v>
      </c>
      <c r="DI31" s="28">
        <f>SUMIFS(广告明细!$L:$L,广告明细!$D:$D,'2x4面板灯关键词监控'!DI$2,广告明细!$A:$A,'2x4面板灯关键词监控'!$A31)</f>
        <v>0</v>
      </c>
    </row>
    <row r="32" spans="1:113" ht="17" customHeight="1">
      <c r="A32" s="26">
        <v>44836</v>
      </c>
      <c r="I32" s="28">
        <f>SUMIFS(广告明细!$L:$L,广告明细!$D:$D,'2x4面板灯关键词监控'!I$2,广告明细!$A:$A,'2x4面板灯关键词监控'!$A32)</f>
        <v>0</v>
      </c>
      <c r="P32" s="28">
        <f>SUMIFS(广告明细!$H:$H,广告明细!$D:$D,'2x4面板灯关键词监控'!P$2,广告明细!$A:$A,'2x4面板灯关键词监控'!$A32)</f>
        <v>0</v>
      </c>
      <c r="Q32" s="28">
        <f>SUMIFS(广告明细!$L:$L,广告明细!$D:$D,'2x4面板灯关键词监控'!Q$2,广告明细!$A:$A,'2x4面板灯关键词监控'!$A32)</f>
        <v>0</v>
      </c>
      <c r="R32" s="27">
        <f>SUMIFS(data!$D:$D,data!$B:$B,'2x4面板灯关键词监控'!R$2,data!$A:$A,'2x4面板灯关键词监控'!$A32)</f>
        <v>0</v>
      </c>
      <c r="S32" s="28">
        <f>SUMIFS(data!$E:$E,data!$B:$B,'2x4面板灯关键词监控'!S$2,data!$A:$A,'2x4面板灯关键词监控'!$A32)</f>
        <v>0</v>
      </c>
      <c r="T32" s="28">
        <f>SUMIFS(data!$F:$F,data!$B:$B,'2x4面板灯关键词监控'!T$2,data!$A:$A,'2x4面板灯关键词监控'!$A32)</f>
        <v>0</v>
      </c>
      <c r="U32" s="28">
        <f>SUMIFS(data!$G:$G,data!$B:$B,'2x4面板灯关键词监控'!U$2,data!$A:$A,'2x4面板灯关键词监控'!$A32)</f>
        <v>0</v>
      </c>
      <c r="V32" s="28">
        <f>SUMIFS(data!$H:$H,data!$B:$B,'2x4面板灯关键词监控'!V$2,data!$A:$A,'2x4面板灯关键词监控'!$A32)</f>
        <v>0</v>
      </c>
      <c r="W32" s="28">
        <f t="shared" si="16"/>
        <v>0</v>
      </c>
      <c r="X32" s="28">
        <f>SUMIFS(广告明细!$H:$H,广告明细!$D:$D,'2x4面板灯关键词监控'!X$2,广告明细!$A:$A,'2x4面板灯关键词监控'!$A32)</f>
        <v>0</v>
      </c>
      <c r="Y32" s="28">
        <f>SUMIFS(广告明细!$L:$L,广告明细!$D:$D,'2x4面板灯关键词监控'!Y$2,广告明细!$A:$A,'2x4面板灯关键词监控'!$A32)</f>
        <v>0</v>
      </c>
      <c r="Z32" s="27">
        <f>SUMIFS(data!$D:$D,data!$B:$B,'2x4面板灯关键词监控'!Z$2,data!$A:$A,'2x4面板灯关键词监控'!$A32)</f>
        <v>0</v>
      </c>
      <c r="AA32" s="28">
        <f>SUMIFS(data!$E:$E,data!$B:$B,'2x4面板灯关键词监控'!AA$2,data!$A:$A,'2x4面板灯关键词监控'!$A32)</f>
        <v>0</v>
      </c>
      <c r="AB32" s="28">
        <f>SUMIFS(data!$F:$F,data!$B:$B,'2x4面板灯关键词监控'!AB$2,data!$A:$A,'2x4面板灯关键词监控'!$A32)</f>
        <v>0</v>
      </c>
      <c r="AC32" s="28">
        <f>SUMIFS(data!$G:$G,data!$B:$B,'2x4面板灯关键词监控'!AC$2,data!$A:$A,'2x4面板灯关键词监控'!$A32)</f>
        <v>0</v>
      </c>
      <c r="AD32" s="28">
        <f>SUMIFS(data!$H:$H,data!$B:$B,'2x4面板灯关键词监控'!AD$2,data!$A:$A,'2x4面板灯关键词监控'!$A32)</f>
        <v>0</v>
      </c>
      <c r="AF32" s="28">
        <f>SUMIFS(广告明细!$H:$H,广告明细!$D:$D,'2x4面板灯关键词监控'!AF$2,广告明细!$A:$A,'2x4面板灯关键词监控'!$A32)</f>
        <v>0</v>
      </c>
      <c r="AG32" s="28">
        <f>SUMIFS(广告明细!$L:$L,广告明细!$D:$D,'2x4面板灯关键词监控'!AG$2,广告明细!$A:$A,'2x4面板灯关键词监控'!$A32)</f>
        <v>0</v>
      </c>
      <c r="AH32" s="27">
        <f>SUMIFS(data!$D:$D,data!$B:$B,'2x4面板灯关键词监控'!AH$2,data!$A:$A,'2x4面板灯关键词监控'!$A32)</f>
        <v>0</v>
      </c>
      <c r="AI32" s="28">
        <f>SUMIFS(data!$E:$E,data!$B:$B,'2x4面板灯关键词监控'!AI$2,data!$A:$A,'2x4面板灯关键词监控'!$A32)</f>
        <v>0</v>
      </c>
      <c r="AJ32" s="28">
        <f>SUMIFS(data!$F:$F,data!$B:$B,'2x4面板灯关键词监控'!AJ$2,data!$A:$A,'2x4面板灯关键词监控'!$A32)</f>
        <v>0</v>
      </c>
      <c r="AK32" s="28">
        <f>SUMIFS(data!$G:$G,data!$B:$B,'2x4面板灯关键词监控'!AK$2,data!$A:$A,'2x4面板灯关键词监控'!$A32)</f>
        <v>0</v>
      </c>
      <c r="AL32" s="28">
        <f>SUMIFS(data!$H:$H,data!$B:$B,'2x4面板灯关键词监控'!AL$2,data!$A:$A,'2x4面板灯关键词监控'!$A32)</f>
        <v>0</v>
      </c>
      <c r="AM32" s="28">
        <f t="shared" si="18"/>
        <v>0</v>
      </c>
      <c r="AN32" s="28">
        <f>SUMIFS(广告明细!$H:$H,广告明细!$D:$D,'2x4面板灯关键词监控'!AN$2,广告明细!$A:$A,'2x4面板灯关键词监控'!$A32)</f>
        <v>0</v>
      </c>
      <c r="AO32" s="28">
        <f>SUMIFS(广告明细!$L:$L,广告明细!$D:$D,'2x4面板灯关键词监控'!AO$2,广告明细!$A:$A,'2x4面板灯关键词监控'!$A32)</f>
        <v>0</v>
      </c>
      <c r="AP32" s="27">
        <f>SUMIFS(data!$D:$D,data!$B:$B,'2x4面板灯关键词监控'!AP$2,data!$A:$A,'2x4面板灯关键词监控'!$A32)</f>
        <v>0</v>
      </c>
      <c r="AQ32" s="28">
        <f>SUMIFS(data!$E:$E,data!$B:$B,'2x4面板灯关键词监控'!AQ$2,data!$A:$A,'2x4面板灯关键词监控'!$A32)</f>
        <v>0</v>
      </c>
      <c r="AR32" s="28">
        <f>SUMIFS(data!$F:$F,data!$B:$B,'2x4面板灯关键词监控'!AR$2,data!$A:$A,'2x4面板灯关键词监控'!$A32)</f>
        <v>0</v>
      </c>
      <c r="AS32" s="28">
        <f>SUMIFS(data!$G:$G,data!$B:$B,'2x4面板灯关键词监控'!AS$2,data!$A:$A,'2x4面板灯关键词监控'!$A32)</f>
        <v>0</v>
      </c>
      <c r="AT32" s="28">
        <f>SUMIFS(data!$H:$H,data!$B:$B,'2x4面板灯关键词监控'!AT$2,data!$A:$A,'2x4面板灯关键词监控'!$A32)</f>
        <v>0</v>
      </c>
      <c r="AU32" s="28">
        <f t="shared" si="19"/>
        <v>0</v>
      </c>
      <c r="AV32" s="28">
        <f>SUMIFS(广告明细!$H:$H,广告明细!$D:$D,'2x4面板灯关键词监控'!AV$2,广告明细!$A:$A,'2x4面板灯关键词监控'!$A32)</f>
        <v>0</v>
      </c>
      <c r="AW32" s="28">
        <f>SUMIFS(广告明细!$L:$L,广告明细!$D:$D,'2x4面板灯关键词监控'!AW$2,广告明细!$A:$A,'2x4面板灯关键词监控'!$A32)</f>
        <v>0</v>
      </c>
      <c r="AX32" s="27">
        <f>SUMIFS(data!$D:$D,data!$B:$B,'2x4面板灯关键词监控'!AX$2,data!$A:$A,'2x4面板灯关键词监控'!$A32)</f>
        <v>0</v>
      </c>
      <c r="AY32" s="28">
        <f>SUMIFS(data!$E:$E,data!$B:$B,'2x4面板灯关键词监控'!AY$2,data!$A:$A,'2x4面板灯关键词监控'!$A32)</f>
        <v>0</v>
      </c>
      <c r="AZ32" s="28">
        <f>SUMIFS(data!$F:$F,data!$B:$B,'2x4面板灯关键词监控'!AZ$2,data!$A:$A,'2x4面板灯关键词监控'!$A32)</f>
        <v>0</v>
      </c>
      <c r="BA32" s="28">
        <f>SUMIFS(data!$G:$G,data!$B:$B,'2x4面板灯关键词监控'!BA$2,data!$A:$A,'2x4面板灯关键词监控'!$A32)</f>
        <v>0</v>
      </c>
      <c r="BB32" s="28">
        <f>SUMIFS(data!$H:$H,data!$B:$B,'2x4面板灯关键词监控'!BB$2,data!$A:$A,'2x4面板灯关键词监控'!$A32)</f>
        <v>0</v>
      </c>
      <c r="BC32" s="28">
        <f t="shared" si="20"/>
        <v>0</v>
      </c>
      <c r="BD32" s="28">
        <f>SUMIFS(广告明细!$H:$H,广告明细!$D:$D,'2x4面板灯关键词监控'!BD$2,广告明细!$A:$A,'2x4面板灯关键词监控'!$A32)</f>
        <v>0</v>
      </c>
      <c r="BE32" s="28">
        <f>SUMIFS(广告明细!$L:$L,广告明细!$D:$D,'2x4面板灯关键词监控'!BE$2,广告明细!$A:$A,'2x4面板灯关键词监控'!$A32)</f>
        <v>0</v>
      </c>
      <c r="BF32" s="27">
        <f>SUMIFS(data!$D:$D,data!$B:$B,'2x4面板灯关键词监控'!BF$2,data!$A:$A,'2x4面板灯关键词监控'!$A32)</f>
        <v>0</v>
      </c>
      <c r="BG32" s="28">
        <f>SUMIFS(data!$E:$E,data!$B:$B,'2x4面板灯关键词监控'!BG$2,data!$A:$A,'2x4面板灯关键词监控'!$A32)</f>
        <v>0</v>
      </c>
      <c r="BH32" s="28">
        <f>SUMIFS(data!$F:$F,data!$B:$B,'2x4面板灯关键词监控'!BH$2,data!$A:$A,'2x4面板灯关键词监控'!$A32)</f>
        <v>0</v>
      </c>
      <c r="BI32" s="28">
        <f>SUMIFS(data!$G:$G,data!$B:$B,'2x4面板灯关键词监控'!BI$2,data!$A:$A,'2x4面板灯关键词监控'!$A32)</f>
        <v>0</v>
      </c>
      <c r="BJ32" s="28">
        <f>SUMIFS(data!$H:$H,data!$B:$B,'2x4面板灯关键词监控'!BJ$2,data!$A:$A,'2x4面板灯关键词监控'!$A32)</f>
        <v>0</v>
      </c>
      <c r="BK32" s="28">
        <f t="shared" si="21"/>
        <v>0</v>
      </c>
      <c r="BL32" s="28">
        <f>SUMIFS(广告明细!$H:$H,广告明细!$D:$D,'2x4面板灯关键词监控'!BL$2,广告明细!$A:$A,'2x4面板灯关键词监控'!$A32)</f>
        <v>0</v>
      </c>
      <c r="BM32" s="28">
        <f>SUMIFS(广告明细!$L:$L,广告明细!$D:$D,'2x4面板灯关键词监控'!BM$2,广告明细!$A:$A,'2x4面板灯关键词监控'!$A32)</f>
        <v>0</v>
      </c>
      <c r="BN32" s="27">
        <f>SUMIFS(data!$D:$D,data!$B:$B,'2x4面板灯关键词监控'!BN$2,data!$A:$A,'2x4面板灯关键词监控'!$A32)</f>
        <v>0</v>
      </c>
      <c r="BO32" s="28">
        <f>SUMIFS(data!$E:$E,data!$B:$B,'2x4面板灯关键词监控'!BO$2,data!$A:$A,'2x4面板灯关键词监控'!$A32)</f>
        <v>0</v>
      </c>
      <c r="BP32" s="28">
        <f>SUMIFS(data!$F:$F,data!$B:$B,'2x4面板灯关键词监控'!BP$2,data!$A:$A,'2x4面板灯关键词监控'!$A32)</f>
        <v>0</v>
      </c>
      <c r="BQ32" s="28">
        <f>SUMIFS(data!$G:$G,data!$B:$B,'2x4面板灯关键词监控'!BQ$2,data!$A:$A,'2x4面板灯关键词监控'!$A32)</f>
        <v>0</v>
      </c>
      <c r="BR32" s="28">
        <f>SUMIFS(data!$H:$H,data!$B:$B,'2x4面板灯关键词监控'!BR$2,data!$A:$A,'2x4面板灯关键词监控'!$A32)</f>
        <v>0</v>
      </c>
      <c r="BS32" s="28">
        <f t="shared" si="22"/>
        <v>0</v>
      </c>
      <c r="BT32" s="28">
        <f>SUMIFS(广告明细!$H:$H,广告明细!$D:$D,'2x4面板灯关键词监控'!BT$2,广告明细!$A:$A,'2x4面板灯关键词监控'!$A32)</f>
        <v>0</v>
      </c>
      <c r="BU32" s="28">
        <f>SUMIFS(广告明细!$L:$L,广告明细!$D:$D,'2x4面板灯关键词监控'!BU$2,广告明细!$A:$A,'2x4面板灯关键词监控'!$A32)</f>
        <v>0</v>
      </c>
      <c r="BV32" s="27">
        <f>SUMIFS(data!$D:$D,data!$B:$B,'2x4面板灯关键词监控'!BV$2,data!$A:$A,'2x4面板灯关键词监控'!$A32)</f>
        <v>0</v>
      </c>
      <c r="BW32" s="28">
        <f>SUMIFS(data!$E:$E,data!$B:$B,'2x4面板灯关键词监控'!BW$2,data!$A:$A,'2x4面板灯关键词监控'!$A32)</f>
        <v>0</v>
      </c>
      <c r="BX32" s="28">
        <f>SUMIFS(data!$F:$F,data!$B:$B,'2x4面板灯关键词监控'!BX$2,data!$A:$A,'2x4面板灯关键词监控'!$A32)</f>
        <v>0</v>
      </c>
      <c r="BY32" s="28">
        <f>SUMIFS(data!$G:$G,data!$B:$B,'2x4面板灯关键词监控'!BY$2,data!$A:$A,'2x4面板灯关键词监控'!$A32)</f>
        <v>0</v>
      </c>
      <c r="BZ32" s="28">
        <f>SUMIFS(data!$H:$H,data!$B:$B,'2x4面板灯关键词监控'!BZ$2,data!$A:$A,'2x4面板灯关键词监控'!$A32)</f>
        <v>0</v>
      </c>
      <c r="CA32" s="28">
        <f t="array" ref="CA32">IFERROR(CC32/cb,0)</f>
        <v>0</v>
      </c>
      <c r="CB32" s="28">
        <f>SUMIFS(广告明细!$H:$H,广告明细!$D:$D,'2x4面板灯关键词监控'!CB$2,广告明细!$A:$A,'2x4面板灯关键词监控'!$A32)</f>
        <v>0</v>
      </c>
      <c r="CC32" s="28">
        <f>SUMIFS(广告明细!$L:$L,广告明细!$D:$D,'2x4面板灯关键词监控'!CC$2,广告明细!$A:$A,'2x4面板灯关键词监控'!$A32)</f>
        <v>0</v>
      </c>
      <c r="CD32" s="27">
        <f>SUMIFS(data!$D:$D,data!$B:$B,'2x4面板灯关键词监控'!CD$2,data!$A:$A,'2x4面板灯关键词监控'!$A32)</f>
        <v>0</v>
      </c>
      <c r="CE32" s="28">
        <f>SUMIFS(data!$E:$E,data!$B:$B,'2x4面板灯关键词监控'!CE$2,data!$A:$A,'2x4面板灯关键词监控'!$A32)</f>
        <v>0</v>
      </c>
      <c r="CF32" s="28">
        <f>SUMIFS(data!$F:$F,data!$B:$B,'2x4面板灯关键词监控'!CF$2,data!$A:$A,'2x4面板灯关键词监控'!$A32)</f>
        <v>0</v>
      </c>
      <c r="CG32" s="28">
        <f>SUMIFS(data!$G:$G,data!$B:$B,'2x4面板灯关键词监控'!CG$2,data!$A:$A,'2x4面板灯关键词监控'!$A32)</f>
        <v>0</v>
      </c>
      <c r="CH32" s="28">
        <f>SUMIFS(data!$H:$H,data!$B:$B,'2x4面板灯关键词监控'!CH$2,data!$A:$A,'2x4面板灯关键词监控'!$A32)</f>
        <v>0</v>
      </c>
      <c r="CI32" s="28">
        <f t="shared" si="23"/>
        <v>0</v>
      </c>
      <c r="CJ32" s="28">
        <f>SUMIFS(广告明细!$H:$H,广告明细!$D:$D,'2x4面板灯关键词监控'!CJ$2,广告明细!$A:$A,'2x4面板灯关键词监控'!$A32)</f>
        <v>0</v>
      </c>
      <c r="CK32" s="28">
        <f>SUMIFS(广告明细!$L:$L,广告明细!$D:$D,'2x4面板灯关键词监控'!CK$2,广告明细!$A:$A,'2x4面板灯关键词监控'!$A32)</f>
        <v>0</v>
      </c>
      <c r="CL32" s="27">
        <f>SUMIFS(data!$D:$D,data!$B:$B,'2x4面板灯关键词监控'!CL$2,data!$A:$A,'2x4面板灯关键词监控'!$A32)</f>
        <v>0</v>
      </c>
      <c r="CM32" s="28">
        <f>SUMIFS(data!$E:$E,data!$B:$B,'2x4面板灯关键词监控'!CM$2,data!$A:$A,'2x4面板灯关键词监控'!$A32)</f>
        <v>0</v>
      </c>
      <c r="CN32" s="28">
        <f>SUMIFS(data!$F:$F,data!$B:$B,'2x4面板灯关键词监控'!CN$2,data!$A:$A,'2x4面板灯关键词监控'!$A32)</f>
        <v>0</v>
      </c>
      <c r="CO32" s="28">
        <f>SUMIFS(data!$G:$G,data!$B:$B,'2x4面板灯关键词监控'!CO$2,data!$A:$A,'2x4面板灯关键词监控'!$A32)</f>
        <v>0</v>
      </c>
      <c r="CP32" s="28">
        <f>SUMIFS(data!$H:$H,data!$B:$B,'2x4面板灯关键词监控'!CP$2,data!$A:$A,'2x4面板灯关键词监控'!$A32)</f>
        <v>0</v>
      </c>
      <c r="CQ32" s="29">
        <f t="shared" si="24"/>
        <v>0</v>
      </c>
      <c r="CR32" s="28">
        <f>SUMIFS(广告明细!$H:$H,广告明细!$D:$D,'2x4面板灯关键词监控'!CR$2,广告明细!$A:$A,'2x4面板灯关键词监控'!$A32)</f>
        <v>0</v>
      </c>
      <c r="CS32" s="28">
        <f>SUMIFS(广告明细!$L:$L,广告明细!$D:$D,'2x4面板灯关键词监控'!CS$2,广告明细!$A:$A,'2x4面板灯关键词监控'!$A32)</f>
        <v>0</v>
      </c>
      <c r="CT32" s="27">
        <f>SUMIFS(data!$D:$D,data!$B:$B,'2x4面板灯关键词监控'!CT$2,data!$A:$A,'2x4面板灯关键词监控'!$A32)</f>
        <v>0</v>
      </c>
      <c r="CU32" s="28">
        <f>SUMIFS(data!$E:$E,data!$B:$B,'2x4面板灯关键词监控'!CU$2,data!$A:$A,'2x4面板灯关键词监控'!$A32)</f>
        <v>0</v>
      </c>
      <c r="CV32" s="28">
        <f>SUMIFS(data!$F:$F,data!$B:$B,'2x4面板灯关键词监控'!CV$2,data!$A:$A,'2x4面板灯关键词监控'!$A32)</f>
        <v>0</v>
      </c>
      <c r="CW32" s="28">
        <f>SUMIFS(data!$G:$G,data!$B:$B,'2x4面板灯关键词监控'!CW$2,data!$A:$A,'2x4面板灯关键词监控'!$A32)</f>
        <v>0</v>
      </c>
      <c r="CX32" s="28">
        <f>SUMIFS(data!$H:$H,data!$B:$B,'2x4面板灯关键词监控'!CX$2,data!$A:$A,'2x4面板灯关键词监控'!$A32)</f>
        <v>0</v>
      </c>
      <c r="CY32" s="30">
        <f t="shared" si="25"/>
        <v>0</v>
      </c>
      <c r="CZ32" s="28">
        <f>SUMIFS(广告明细!$H:$H,广告明细!$D:$D,'2x4面板灯关键词监控'!CZ$2,广告明细!$A:$A,'2x4面板灯关键词监控'!$A32)</f>
        <v>0</v>
      </c>
      <c r="DA32" s="28">
        <f>SUMIFS(广告明细!$L:$L,广告明细!$D:$D,'2x4面板灯关键词监控'!DA$2,广告明细!$A:$A,'2x4面板灯关键词监控'!$A32)</f>
        <v>0</v>
      </c>
      <c r="DB32" s="27">
        <f>SUMIFS(data!$D:$D,data!$B:$B,'2x4面板灯关键词监控'!DB$2,data!$A:$A,'2x4面板灯关键词监控'!$A32)</f>
        <v>0</v>
      </c>
      <c r="DC32" s="28">
        <f>SUMIFS(data!$E:$E,data!$B:$B,'2x4面板灯关键词监控'!DC$2,data!$A:$A,'2x4面板灯关键词监控'!$A32)</f>
        <v>0</v>
      </c>
      <c r="DD32" s="28">
        <f>SUMIFS(data!$F:$F,data!$B:$B,'2x4面板灯关键词监控'!DD$2,data!$A:$A,'2x4面板灯关键词监控'!$A32)</f>
        <v>0</v>
      </c>
      <c r="DE32" s="28">
        <f>SUMIFS(data!$G:$G,data!$B:$B,'2x4面板灯关键词监控'!DE$2,data!$A:$A,'2x4面板灯关键词监控'!$A32)</f>
        <v>0</v>
      </c>
      <c r="DF32" s="28">
        <f>SUMIFS(data!$H:$H,data!$B:$B,'2x4面板灯关键词监控'!DF$2,data!$A:$A,'2x4面板灯关键词监控'!$A32)</f>
        <v>0</v>
      </c>
      <c r="DG32" s="28">
        <f t="shared" si="26"/>
        <v>0</v>
      </c>
      <c r="DH32" s="28">
        <f>SUMIFS(广告明细!$H:$H,广告明细!$D:$D,'2x4面板灯关键词监控'!DH$2,广告明细!$A:$A,'2x4面板灯关键词监控'!$A32)</f>
        <v>0</v>
      </c>
      <c r="DI32" s="28">
        <f>SUMIFS(广告明细!$L:$L,广告明细!$D:$D,'2x4面板灯关键词监控'!DI$2,广告明细!$A:$A,'2x4面板灯关键词监控'!$A32)</f>
        <v>0</v>
      </c>
    </row>
    <row r="33" spans="1:113" ht="17" customHeight="1">
      <c r="A33" s="26">
        <v>44837</v>
      </c>
      <c r="I33" s="28">
        <f>SUMIFS(广告明细!$L:$L,广告明细!$D:$D,'2x4面板灯关键词监控'!I$2,广告明细!$A:$A,'2x4面板灯关键词监控'!$A33)</f>
        <v>0</v>
      </c>
      <c r="P33" s="28">
        <f>SUMIFS(广告明细!$H:$H,广告明细!$D:$D,'2x4面板灯关键词监控'!P$2,广告明细!$A:$A,'2x4面板灯关键词监控'!$A33)</f>
        <v>0</v>
      </c>
      <c r="Q33" s="28">
        <f>SUMIFS(广告明细!$L:$L,广告明细!$D:$D,'2x4面板灯关键词监控'!Q$2,广告明细!$A:$A,'2x4面板灯关键词监控'!$A33)</f>
        <v>0</v>
      </c>
      <c r="R33" s="27">
        <f>SUMIFS(data!$D:$D,data!$B:$B,'2x4面板灯关键词监控'!R$2,data!$A:$A,'2x4面板灯关键词监控'!$A33)</f>
        <v>0</v>
      </c>
      <c r="S33" s="28">
        <f>SUMIFS(data!$E:$E,data!$B:$B,'2x4面板灯关键词监控'!S$2,data!$A:$A,'2x4面板灯关键词监控'!$A33)</f>
        <v>0</v>
      </c>
      <c r="T33" s="28">
        <f>SUMIFS(data!$F:$F,data!$B:$B,'2x4面板灯关键词监控'!T$2,data!$A:$A,'2x4面板灯关键词监控'!$A33)</f>
        <v>0</v>
      </c>
      <c r="U33" s="28">
        <f>SUMIFS(data!$G:$G,data!$B:$B,'2x4面板灯关键词监控'!U$2,data!$A:$A,'2x4面板灯关键词监控'!$A33)</f>
        <v>0</v>
      </c>
      <c r="V33" s="28">
        <f>SUMIFS(data!$H:$H,data!$B:$B,'2x4面板灯关键词监控'!V$2,data!$A:$A,'2x4面板灯关键词监控'!$A33)</f>
        <v>0</v>
      </c>
      <c r="W33" s="28">
        <f t="shared" si="16"/>
        <v>0</v>
      </c>
      <c r="X33" s="28">
        <f>SUMIFS(广告明细!$H:$H,广告明细!$D:$D,'2x4面板灯关键词监控'!X$2,广告明细!$A:$A,'2x4面板灯关键词监控'!$A33)</f>
        <v>0</v>
      </c>
      <c r="Y33" s="28">
        <f>SUMIFS(广告明细!$L:$L,广告明细!$D:$D,'2x4面板灯关键词监控'!Y$2,广告明细!$A:$A,'2x4面板灯关键词监控'!$A33)</f>
        <v>0</v>
      </c>
      <c r="Z33" s="27">
        <f>SUMIFS(data!$D:$D,data!$B:$B,'2x4面板灯关键词监控'!Z$2,data!$A:$A,'2x4面板灯关键词监控'!$A33)</f>
        <v>0</v>
      </c>
      <c r="AA33" s="28">
        <f>SUMIFS(data!$E:$E,data!$B:$B,'2x4面板灯关键词监控'!AA$2,data!$A:$A,'2x4面板灯关键词监控'!$A33)</f>
        <v>0</v>
      </c>
      <c r="AB33" s="28">
        <f>SUMIFS(data!$F:$F,data!$B:$B,'2x4面板灯关键词监控'!AB$2,data!$A:$A,'2x4面板灯关键词监控'!$A33)</f>
        <v>0</v>
      </c>
      <c r="AC33" s="28">
        <f>SUMIFS(data!$G:$G,data!$B:$B,'2x4面板灯关键词监控'!AC$2,data!$A:$A,'2x4面板灯关键词监控'!$A33)</f>
        <v>0</v>
      </c>
      <c r="AD33" s="28">
        <f>SUMIFS(data!$H:$H,data!$B:$B,'2x4面板灯关键词监控'!AD$2,data!$A:$A,'2x4面板灯关键词监控'!$A33)</f>
        <v>0</v>
      </c>
      <c r="AF33" s="28">
        <f>SUMIFS(广告明细!$H:$H,广告明细!$D:$D,'2x4面板灯关键词监控'!AF$2,广告明细!$A:$A,'2x4面板灯关键词监控'!$A33)</f>
        <v>0</v>
      </c>
      <c r="AG33" s="28">
        <f>SUMIFS(广告明细!$L:$L,广告明细!$D:$D,'2x4面板灯关键词监控'!AG$2,广告明细!$A:$A,'2x4面板灯关键词监控'!$A33)</f>
        <v>0</v>
      </c>
      <c r="AH33" s="27">
        <f>SUMIFS(data!$D:$D,data!$B:$B,'2x4面板灯关键词监控'!AH$2,data!$A:$A,'2x4面板灯关键词监控'!$A33)</f>
        <v>0</v>
      </c>
      <c r="AI33" s="28">
        <f>SUMIFS(data!$E:$E,data!$B:$B,'2x4面板灯关键词监控'!AI$2,data!$A:$A,'2x4面板灯关键词监控'!$A33)</f>
        <v>0</v>
      </c>
      <c r="AJ33" s="28">
        <f>SUMIFS(data!$F:$F,data!$B:$B,'2x4面板灯关键词监控'!AJ$2,data!$A:$A,'2x4面板灯关键词监控'!$A33)</f>
        <v>0</v>
      </c>
      <c r="AK33" s="28">
        <f>SUMIFS(data!$G:$G,data!$B:$B,'2x4面板灯关键词监控'!AK$2,data!$A:$A,'2x4面板灯关键词监控'!$A33)</f>
        <v>0</v>
      </c>
      <c r="AL33" s="28">
        <f>SUMIFS(data!$H:$H,data!$B:$B,'2x4面板灯关键词监控'!AL$2,data!$A:$A,'2x4面板灯关键词监控'!$A33)</f>
        <v>0</v>
      </c>
      <c r="AM33" s="28">
        <f t="shared" si="18"/>
        <v>0</v>
      </c>
      <c r="AN33" s="28">
        <f>SUMIFS(广告明细!$H:$H,广告明细!$D:$D,'2x4面板灯关键词监控'!AN$2,广告明细!$A:$A,'2x4面板灯关键词监控'!$A33)</f>
        <v>0</v>
      </c>
      <c r="AO33" s="28">
        <f>SUMIFS(广告明细!$L:$L,广告明细!$D:$D,'2x4面板灯关键词监控'!AO$2,广告明细!$A:$A,'2x4面板灯关键词监控'!$A33)</f>
        <v>0</v>
      </c>
      <c r="AP33" s="27">
        <f>SUMIFS(data!$D:$D,data!$B:$B,'2x4面板灯关键词监控'!AP$2,data!$A:$A,'2x4面板灯关键词监控'!$A33)</f>
        <v>0</v>
      </c>
      <c r="AQ33" s="28">
        <f>SUMIFS(data!$E:$E,data!$B:$B,'2x4面板灯关键词监控'!AQ$2,data!$A:$A,'2x4面板灯关键词监控'!$A33)</f>
        <v>0</v>
      </c>
      <c r="AR33" s="28">
        <f>SUMIFS(data!$F:$F,data!$B:$B,'2x4面板灯关键词监控'!AR$2,data!$A:$A,'2x4面板灯关键词监控'!$A33)</f>
        <v>0</v>
      </c>
      <c r="AS33" s="28">
        <f>SUMIFS(data!$G:$G,data!$B:$B,'2x4面板灯关键词监控'!AS$2,data!$A:$A,'2x4面板灯关键词监控'!$A33)</f>
        <v>0</v>
      </c>
      <c r="AT33" s="28">
        <f>SUMIFS(data!$H:$H,data!$B:$B,'2x4面板灯关键词监控'!AT$2,data!$A:$A,'2x4面板灯关键词监控'!$A33)</f>
        <v>0</v>
      </c>
      <c r="AU33" s="28">
        <f t="shared" si="19"/>
        <v>0</v>
      </c>
      <c r="AV33" s="28">
        <f>SUMIFS(广告明细!$H:$H,广告明细!$D:$D,'2x4面板灯关键词监控'!AV$2,广告明细!$A:$A,'2x4面板灯关键词监控'!$A33)</f>
        <v>0</v>
      </c>
      <c r="AW33" s="28">
        <f>SUMIFS(广告明细!$L:$L,广告明细!$D:$D,'2x4面板灯关键词监控'!AW$2,广告明细!$A:$A,'2x4面板灯关键词监控'!$A33)</f>
        <v>0</v>
      </c>
      <c r="AX33" s="27">
        <f>SUMIFS(data!$D:$D,data!$B:$B,'2x4面板灯关键词监控'!AX$2,data!$A:$A,'2x4面板灯关键词监控'!$A33)</f>
        <v>0</v>
      </c>
      <c r="AY33" s="28">
        <f>SUMIFS(data!$E:$E,data!$B:$B,'2x4面板灯关键词监控'!AY$2,data!$A:$A,'2x4面板灯关键词监控'!$A33)</f>
        <v>0</v>
      </c>
      <c r="AZ33" s="28">
        <f>SUMIFS(data!$F:$F,data!$B:$B,'2x4面板灯关键词监控'!AZ$2,data!$A:$A,'2x4面板灯关键词监控'!$A33)</f>
        <v>0</v>
      </c>
      <c r="BA33" s="28">
        <f>SUMIFS(data!$G:$G,data!$B:$B,'2x4面板灯关键词监控'!BA$2,data!$A:$A,'2x4面板灯关键词监控'!$A33)</f>
        <v>0</v>
      </c>
      <c r="BB33" s="28">
        <f>SUMIFS(data!$H:$H,data!$B:$B,'2x4面板灯关键词监控'!BB$2,data!$A:$A,'2x4面板灯关键词监控'!$A33)</f>
        <v>0</v>
      </c>
      <c r="BC33" s="28">
        <f t="shared" si="20"/>
        <v>0</v>
      </c>
      <c r="BD33" s="28">
        <f>SUMIFS(广告明细!$H:$H,广告明细!$D:$D,'2x4面板灯关键词监控'!BD$2,广告明细!$A:$A,'2x4面板灯关键词监控'!$A33)</f>
        <v>0</v>
      </c>
      <c r="BE33" s="28">
        <f>SUMIFS(广告明细!$L:$L,广告明细!$D:$D,'2x4面板灯关键词监控'!BE$2,广告明细!$A:$A,'2x4面板灯关键词监控'!$A33)</f>
        <v>0</v>
      </c>
      <c r="BF33" s="27">
        <f>SUMIFS(data!$D:$D,data!$B:$B,'2x4面板灯关键词监控'!BF$2,data!$A:$A,'2x4面板灯关键词监控'!$A33)</f>
        <v>0</v>
      </c>
      <c r="BG33" s="28">
        <f>SUMIFS(data!$E:$E,data!$B:$B,'2x4面板灯关键词监控'!BG$2,data!$A:$A,'2x4面板灯关键词监控'!$A33)</f>
        <v>0</v>
      </c>
      <c r="BH33" s="28">
        <f>SUMIFS(data!$F:$F,data!$B:$B,'2x4面板灯关键词监控'!BH$2,data!$A:$A,'2x4面板灯关键词监控'!$A33)</f>
        <v>0</v>
      </c>
      <c r="BI33" s="28">
        <f>SUMIFS(data!$G:$G,data!$B:$B,'2x4面板灯关键词监控'!BI$2,data!$A:$A,'2x4面板灯关键词监控'!$A33)</f>
        <v>0</v>
      </c>
      <c r="BJ33" s="28">
        <f>SUMIFS(data!$H:$H,data!$B:$B,'2x4面板灯关键词监控'!BJ$2,data!$A:$A,'2x4面板灯关键词监控'!$A33)</f>
        <v>0</v>
      </c>
      <c r="BK33" s="28">
        <f t="shared" si="21"/>
        <v>0</v>
      </c>
      <c r="BL33" s="28">
        <f>SUMIFS(广告明细!$H:$H,广告明细!$D:$D,'2x4面板灯关键词监控'!BL$2,广告明细!$A:$A,'2x4面板灯关键词监控'!$A33)</f>
        <v>0</v>
      </c>
      <c r="BM33" s="28">
        <f>SUMIFS(广告明细!$L:$L,广告明细!$D:$D,'2x4面板灯关键词监控'!BM$2,广告明细!$A:$A,'2x4面板灯关键词监控'!$A33)</f>
        <v>0</v>
      </c>
      <c r="BN33" s="27">
        <f>SUMIFS(data!$D:$D,data!$B:$B,'2x4面板灯关键词监控'!BN$2,data!$A:$A,'2x4面板灯关键词监控'!$A33)</f>
        <v>0</v>
      </c>
      <c r="BO33" s="28">
        <f>SUMIFS(data!$E:$E,data!$B:$B,'2x4面板灯关键词监控'!BO$2,data!$A:$A,'2x4面板灯关键词监控'!$A33)</f>
        <v>0</v>
      </c>
      <c r="BP33" s="28">
        <f>SUMIFS(data!$F:$F,data!$B:$B,'2x4面板灯关键词监控'!BP$2,data!$A:$A,'2x4面板灯关键词监控'!$A33)</f>
        <v>0</v>
      </c>
      <c r="BQ33" s="28">
        <f>SUMIFS(data!$G:$G,data!$B:$B,'2x4面板灯关键词监控'!BQ$2,data!$A:$A,'2x4面板灯关键词监控'!$A33)</f>
        <v>0</v>
      </c>
      <c r="BR33" s="28">
        <f>SUMIFS(data!$H:$H,data!$B:$B,'2x4面板灯关键词监控'!BR$2,data!$A:$A,'2x4面板灯关键词监控'!$A33)</f>
        <v>0</v>
      </c>
      <c r="BS33" s="28">
        <f t="shared" si="22"/>
        <v>0</v>
      </c>
      <c r="BT33" s="28">
        <f>SUMIFS(广告明细!$H:$H,广告明细!$D:$D,'2x4面板灯关键词监控'!BT$2,广告明细!$A:$A,'2x4面板灯关键词监控'!$A33)</f>
        <v>0</v>
      </c>
      <c r="BU33" s="28">
        <f>SUMIFS(广告明细!$L:$L,广告明细!$D:$D,'2x4面板灯关键词监控'!BU$2,广告明细!$A:$A,'2x4面板灯关键词监控'!$A33)</f>
        <v>0</v>
      </c>
      <c r="BV33" s="27">
        <f>SUMIFS(data!$D:$D,data!$B:$B,'2x4面板灯关键词监控'!BV$2,data!$A:$A,'2x4面板灯关键词监控'!$A33)</f>
        <v>0</v>
      </c>
      <c r="BW33" s="28">
        <f>SUMIFS(data!$E:$E,data!$B:$B,'2x4面板灯关键词监控'!BW$2,data!$A:$A,'2x4面板灯关键词监控'!$A33)</f>
        <v>0</v>
      </c>
      <c r="BX33" s="28">
        <f>SUMIFS(data!$F:$F,data!$B:$B,'2x4面板灯关键词监控'!BX$2,data!$A:$A,'2x4面板灯关键词监控'!$A33)</f>
        <v>0</v>
      </c>
      <c r="BY33" s="28">
        <f>SUMIFS(data!$G:$G,data!$B:$B,'2x4面板灯关键词监控'!BY$2,data!$A:$A,'2x4面板灯关键词监控'!$A33)</f>
        <v>0</v>
      </c>
      <c r="BZ33" s="28">
        <f>SUMIFS(data!$H:$H,data!$B:$B,'2x4面板灯关键词监控'!BZ$2,data!$A:$A,'2x4面板灯关键词监控'!$A33)</f>
        <v>0</v>
      </c>
      <c r="CA33" s="28">
        <f t="array" ref="CA33">IFERROR(CC33/cb,0)</f>
        <v>0</v>
      </c>
      <c r="CB33" s="28">
        <f>SUMIFS(广告明细!$H:$H,广告明细!$D:$D,'2x4面板灯关键词监控'!CB$2,广告明细!$A:$A,'2x4面板灯关键词监控'!$A33)</f>
        <v>0</v>
      </c>
      <c r="CC33" s="28">
        <f>SUMIFS(广告明细!$L:$L,广告明细!$D:$D,'2x4面板灯关键词监控'!CC$2,广告明细!$A:$A,'2x4面板灯关键词监控'!$A33)</f>
        <v>0</v>
      </c>
      <c r="CD33" s="27">
        <f>SUMIFS(data!$D:$D,data!$B:$B,'2x4面板灯关键词监控'!CD$2,data!$A:$A,'2x4面板灯关键词监控'!$A33)</f>
        <v>0</v>
      </c>
      <c r="CE33" s="28">
        <f>SUMIFS(data!$E:$E,data!$B:$B,'2x4面板灯关键词监控'!CE$2,data!$A:$A,'2x4面板灯关键词监控'!$A33)</f>
        <v>0</v>
      </c>
      <c r="CF33" s="28">
        <f>SUMIFS(data!$F:$F,data!$B:$B,'2x4面板灯关键词监控'!CF$2,data!$A:$A,'2x4面板灯关键词监控'!$A33)</f>
        <v>0</v>
      </c>
      <c r="CG33" s="28">
        <f>SUMIFS(data!$G:$G,data!$B:$B,'2x4面板灯关键词监控'!CG$2,data!$A:$A,'2x4面板灯关键词监控'!$A33)</f>
        <v>0</v>
      </c>
      <c r="CH33" s="28">
        <f>SUMIFS(data!$H:$H,data!$B:$B,'2x4面板灯关键词监控'!CH$2,data!$A:$A,'2x4面板灯关键词监控'!$A33)</f>
        <v>0</v>
      </c>
      <c r="CI33" s="28">
        <f t="shared" si="23"/>
        <v>0</v>
      </c>
      <c r="CJ33" s="28">
        <f>SUMIFS(广告明细!$H:$H,广告明细!$D:$D,'2x4面板灯关键词监控'!CJ$2,广告明细!$A:$A,'2x4面板灯关键词监控'!$A33)</f>
        <v>0</v>
      </c>
      <c r="CK33" s="28">
        <f>SUMIFS(广告明细!$L:$L,广告明细!$D:$D,'2x4面板灯关键词监控'!CK$2,广告明细!$A:$A,'2x4面板灯关键词监控'!$A33)</f>
        <v>0</v>
      </c>
      <c r="CL33" s="27">
        <f>SUMIFS(data!$D:$D,data!$B:$B,'2x4面板灯关键词监控'!CL$2,data!$A:$A,'2x4面板灯关键词监控'!$A33)</f>
        <v>0</v>
      </c>
      <c r="CM33" s="28">
        <f>SUMIFS(data!$E:$E,data!$B:$B,'2x4面板灯关键词监控'!CM$2,data!$A:$A,'2x4面板灯关键词监控'!$A33)</f>
        <v>0</v>
      </c>
      <c r="CN33" s="28">
        <f>SUMIFS(data!$F:$F,data!$B:$B,'2x4面板灯关键词监控'!CN$2,data!$A:$A,'2x4面板灯关键词监控'!$A33)</f>
        <v>0</v>
      </c>
      <c r="CO33" s="28">
        <f>SUMIFS(data!$G:$G,data!$B:$B,'2x4面板灯关键词监控'!CO$2,data!$A:$A,'2x4面板灯关键词监控'!$A33)</f>
        <v>0</v>
      </c>
      <c r="CP33" s="28">
        <f>SUMIFS(data!$H:$H,data!$B:$B,'2x4面板灯关键词监控'!CP$2,data!$A:$A,'2x4面板灯关键词监控'!$A33)</f>
        <v>0</v>
      </c>
      <c r="CQ33" s="29">
        <f t="shared" si="24"/>
        <v>0</v>
      </c>
      <c r="CR33" s="28">
        <f>SUMIFS(广告明细!$H:$H,广告明细!$D:$D,'2x4面板灯关键词监控'!CR$2,广告明细!$A:$A,'2x4面板灯关键词监控'!$A33)</f>
        <v>0</v>
      </c>
      <c r="CS33" s="28">
        <f>SUMIFS(广告明细!$L:$L,广告明细!$D:$D,'2x4面板灯关键词监控'!CS$2,广告明细!$A:$A,'2x4面板灯关键词监控'!$A33)</f>
        <v>0</v>
      </c>
      <c r="CT33" s="27">
        <f>SUMIFS(data!$D:$D,data!$B:$B,'2x4面板灯关键词监控'!CT$2,data!$A:$A,'2x4面板灯关键词监控'!$A33)</f>
        <v>0</v>
      </c>
      <c r="CU33" s="28">
        <f>SUMIFS(data!$E:$E,data!$B:$B,'2x4面板灯关键词监控'!CU$2,data!$A:$A,'2x4面板灯关键词监控'!$A33)</f>
        <v>0</v>
      </c>
      <c r="CV33" s="28">
        <f>SUMIFS(data!$F:$F,data!$B:$B,'2x4面板灯关键词监控'!CV$2,data!$A:$A,'2x4面板灯关键词监控'!$A33)</f>
        <v>0</v>
      </c>
      <c r="CW33" s="28">
        <f>SUMIFS(data!$G:$G,data!$B:$B,'2x4面板灯关键词监控'!CW$2,data!$A:$A,'2x4面板灯关键词监控'!$A33)</f>
        <v>0</v>
      </c>
      <c r="CX33" s="28">
        <f>SUMIFS(data!$H:$H,data!$B:$B,'2x4面板灯关键词监控'!CX$2,data!$A:$A,'2x4面板灯关键词监控'!$A33)</f>
        <v>0</v>
      </c>
      <c r="CY33" s="30">
        <f t="shared" si="25"/>
        <v>0</v>
      </c>
      <c r="CZ33" s="28">
        <f>SUMIFS(广告明细!$H:$H,广告明细!$D:$D,'2x4面板灯关键词监控'!CZ$2,广告明细!$A:$A,'2x4面板灯关键词监控'!$A33)</f>
        <v>0</v>
      </c>
      <c r="DA33" s="28">
        <f>SUMIFS(广告明细!$L:$L,广告明细!$D:$D,'2x4面板灯关键词监控'!DA$2,广告明细!$A:$A,'2x4面板灯关键词监控'!$A33)</f>
        <v>0</v>
      </c>
      <c r="DB33" s="27">
        <f>SUMIFS(data!$D:$D,data!$B:$B,'2x4面板灯关键词监控'!DB$2,data!$A:$A,'2x4面板灯关键词监控'!$A33)</f>
        <v>0</v>
      </c>
      <c r="DC33" s="28">
        <f>SUMIFS(data!$E:$E,data!$B:$B,'2x4面板灯关键词监控'!DC$2,data!$A:$A,'2x4面板灯关键词监控'!$A33)</f>
        <v>0</v>
      </c>
      <c r="DD33" s="28">
        <f>SUMIFS(data!$F:$F,data!$B:$B,'2x4面板灯关键词监控'!DD$2,data!$A:$A,'2x4面板灯关键词监控'!$A33)</f>
        <v>0</v>
      </c>
      <c r="DE33" s="28">
        <f>SUMIFS(data!$G:$G,data!$B:$B,'2x4面板灯关键词监控'!DE$2,data!$A:$A,'2x4面板灯关键词监控'!$A33)</f>
        <v>0</v>
      </c>
      <c r="DF33" s="28">
        <f>SUMIFS(data!$H:$H,data!$B:$B,'2x4面板灯关键词监控'!DF$2,data!$A:$A,'2x4面板灯关键词监控'!$A33)</f>
        <v>0</v>
      </c>
      <c r="DG33" s="28">
        <f t="shared" si="26"/>
        <v>0</v>
      </c>
      <c r="DH33" s="28">
        <f>SUMIFS(广告明细!$H:$H,广告明细!$D:$D,'2x4面板灯关键词监控'!DH$2,广告明细!$A:$A,'2x4面板灯关键词监控'!$A33)</f>
        <v>0</v>
      </c>
      <c r="DI33" s="28">
        <f>SUMIFS(广告明细!$L:$L,广告明细!$D:$D,'2x4面板灯关键词监控'!DI$2,广告明细!$A:$A,'2x4面板灯关键词监控'!$A33)</f>
        <v>0</v>
      </c>
    </row>
    <row r="34" spans="1:113" ht="17" customHeight="1">
      <c r="A34" s="26">
        <v>44838</v>
      </c>
      <c r="I34" s="28">
        <f>SUMIFS(广告明细!$L:$L,广告明细!$D:$D,'2x4面板灯关键词监控'!I$2,广告明细!$A:$A,'2x4面板灯关键词监控'!$A34)</f>
        <v>0</v>
      </c>
      <c r="P34" s="28">
        <f>SUMIFS(广告明细!$H:$H,广告明细!$D:$D,'2x4面板灯关键词监控'!P$2,广告明细!$A:$A,'2x4面板灯关键词监控'!$A34)</f>
        <v>0</v>
      </c>
      <c r="Q34" s="28">
        <f>SUMIFS(广告明细!$L:$L,广告明细!$D:$D,'2x4面板灯关键词监控'!Q$2,广告明细!$A:$A,'2x4面板灯关键词监控'!$A34)</f>
        <v>0</v>
      </c>
      <c r="R34" s="27">
        <f>SUMIFS(data!$D:$D,data!$B:$B,'2x4面板灯关键词监控'!R$2,data!$A:$A,'2x4面板灯关键词监控'!$A34)</f>
        <v>0</v>
      </c>
      <c r="S34" s="28">
        <f>SUMIFS(data!$E:$E,data!$B:$B,'2x4面板灯关键词监控'!S$2,data!$A:$A,'2x4面板灯关键词监控'!$A34)</f>
        <v>0</v>
      </c>
      <c r="T34" s="28">
        <f>SUMIFS(data!$F:$F,data!$B:$B,'2x4面板灯关键词监控'!T$2,data!$A:$A,'2x4面板灯关键词监控'!$A34)</f>
        <v>0</v>
      </c>
      <c r="U34" s="28">
        <f>SUMIFS(data!$G:$G,data!$B:$B,'2x4面板灯关键词监控'!U$2,data!$A:$A,'2x4面板灯关键词监控'!$A34)</f>
        <v>0</v>
      </c>
      <c r="V34" s="28">
        <f>SUMIFS(data!$H:$H,data!$B:$B,'2x4面板灯关键词监控'!V$2,data!$A:$A,'2x4面板灯关键词监控'!$A34)</f>
        <v>0</v>
      </c>
      <c r="W34" s="28">
        <f t="shared" si="16"/>
        <v>0</v>
      </c>
      <c r="X34" s="28">
        <f>SUMIFS(广告明细!$H:$H,广告明细!$D:$D,'2x4面板灯关键词监控'!X$2,广告明细!$A:$A,'2x4面板灯关键词监控'!$A34)</f>
        <v>0</v>
      </c>
      <c r="Y34" s="28">
        <f>SUMIFS(广告明细!$L:$L,广告明细!$D:$D,'2x4面板灯关键词监控'!Y$2,广告明细!$A:$A,'2x4面板灯关键词监控'!$A34)</f>
        <v>0</v>
      </c>
      <c r="Z34" s="27">
        <f>SUMIFS(data!$D:$D,data!$B:$B,'2x4面板灯关键词监控'!Z$2,data!$A:$A,'2x4面板灯关键词监控'!$A34)</f>
        <v>0</v>
      </c>
      <c r="AA34" s="28">
        <f>SUMIFS(data!$E:$E,data!$B:$B,'2x4面板灯关键词监控'!AA$2,data!$A:$A,'2x4面板灯关键词监控'!$A34)</f>
        <v>0</v>
      </c>
      <c r="AB34" s="28">
        <f>SUMIFS(data!$F:$F,data!$B:$B,'2x4面板灯关键词监控'!AB$2,data!$A:$A,'2x4面板灯关键词监控'!$A34)</f>
        <v>0</v>
      </c>
      <c r="AC34" s="28">
        <f>SUMIFS(data!$G:$G,data!$B:$B,'2x4面板灯关键词监控'!AC$2,data!$A:$A,'2x4面板灯关键词监控'!$A34)</f>
        <v>0</v>
      </c>
      <c r="AD34" s="28">
        <f>SUMIFS(data!$H:$H,data!$B:$B,'2x4面板灯关键词监控'!AD$2,data!$A:$A,'2x4面板灯关键词监控'!$A34)</f>
        <v>0</v>
      </c>
      <c r="AF34" s="28">
        <f>SUMIFS(广告明细!$H:$H,广告明细!$D:$D,'2x4面板灯关键词监控'!AF$2,广告明细!$A:$A,'2x4面板灯关键词监控'!$A34)</f>
        <v>0</v>
      </c>
      <c r="AG34" s="28">
        <f>SUMIFS(广告明细!$L:$L,广告明细!$D:$D,'2x4面板灯关键词监控'!AG$2,广告明细!$A:$A,'2x4面板灯关键词监控'!$A34)</f>
        <v>0</v>
      </c>
      <c r="AH34" s="27">
        <f>SUMIFS(data!$D:$D,data!$B:$B,'2x4面板灯关键词监控'!AH$2,data!$A:$A,'2x4面板灯关键词监控'!$A34)</f>
        <v>0</v>
      </c>
      <c r="AI34" s="28">
        <f>SUMIFS(data!$E:$E,data!$B:$B,'2x4面板灯关键词监控'!AI$2,data!$A:$A,'2x4面板灯关键词监控'!$A34)</f>
        <v>0</v>
      </c>
      <c r="AJ34" s="28">
        <f>SUMIFS(data!$F:$F,data!$B:$B,'2x4面板灯关键词监控'!AJ$2,data!$A:$A,'2x4面板灯关键词监控'!$A34)</f>
        <v>0</v>
      </c>
      <c r="AK34" s="28">
        <f>SUMIFS(data!$G:$G,data!$B:$B,'2x4面板灯关键词监控'!AK$2,data!$A:$A,'2x4面板灯关键词监控'!$A34)</f>
        <v>0</v>
      </c>
      <c r="AL34" s="28">
        <f>SUMIFS(data!$H:$H,data!$B:$B,'2x4面板灯关键词监控'!AL$2,data!$A:$A,'2x4面板灯关键词监控'!$A34)</f>
        <v>0</v>
      </c>
      <c r="AM34" s="28">
        <f t="shared" si="18"/>
        <v>0</v>
      </c>
      <c r="AN34" s="28">
        <f>SUMIFS(广告明细!$H:$H,广告明细!$D:$D,'2x4面板灯关键词监控'!AN$2,广告明细!$A:$A,'2x4面板灯关键词监控'!$A34)</f>
        <v>0</v>
      </c>
      <c r="AO34" s="28">
        <f>SUMIFS(广告明细!$L:$L,广告明细!$D:$D,'2x4面板灯关键词监控'!AO$2,广告明细!$A:$A,'2x4面板灯关键词监控'!$A34)</f>
        <v>0</v>
      </c>
      <c r="AP34" s="27">
        <f>SUMIFS(data!$D:$D,data!$B:$B,'2x4面板灯关键词监控'!AP$2,data!$A:$A,'2x4面板灯关键词监控'!$A34)</f>
        <v>0</v>
      </c>
      <c r="AQ34" s="28">
        <f>SUMIFS(data!$E:$E,data!$B:$B,'2x4面板灯关键词监控'!AQ$2,data!$A:$A,'2x4面板灯关键词监控'!$A34)</f>
        <v>0</v>
      </c>
      <c r="AR34" s="28">
        <f>SUMIFS(data!$F:$F,data!$B:$B,'2x4面板灯关键词监控'!AR$2,data!$A:$A,'2x4面板灯关键词监控'!$A34)</f>
        <v>0</v>
      </c>
      <c r="AS34" s="28">
        <f>SUMIFS(data!$G:$G,data!$B:$B,'2x4面板灯关键词监控'!AS$2,data!$A:$A,'2x4面板灯关键词监控'!$A34)</f>
        <v>0</v>
      </c>
      <c r="AT34" s="28">
        <f>SUMIFS(data!$H:$H,data!$B:$B,'2x4面板灯关键词监控'!AT$2,data!$A:$A,'2x4面板灯关键词监控'!$A34)</f>
        <v>0</v>
      </c>
      <c r="AU34" s="28">
        <f t="shared" si="19"/>
        <v>0</v>
      </c>
      <c r="AV34" s="28">
        <f>SUMIFS(广告明细!$H:$H,广告明细!$D:$D,'2x4面板灯关键词监控'!AV$2,广告明细!$A:$A,'2x4面板灯关键词监控'!$A34)</f>
        <v>0</v>
      </c>
      <c r="AW34" s="28">
        <f>SUMIFS(广告明细!$L:$L,广告明细!$D:$D,'2x4面板灯关键词监控'!AW$2,广告明细!$A:$A,'2x4面板灯关键词监控'!$A34)</f>
        <v>0</v>
      </c>
      <c r="AX34" s="27">
        <f>SUMIFS(data!$D:$D,data!$B:$B,'2x4面板灯关键词监控'!AX$2,data!$A:$A,'2x4面板灯关键词监控'!$A34)</f>
        <v>0</v>
      </c>
      <c r="AY34" s="28">
        <f>SUMIFS(data!$E:$E,data!$B:$B,'2x4面板灯关键词监控'!AY$2,data!$A:$A,'2x4面板灯关键词监控'!$A34)</f>
        <v>0</v>
      </c>
      <c r="AZ34" s="28">
        <f>SUMIFS(data!$F:$F,data!$B:$B,'2x4面板灯关键词监控'!AZ$2,data!$A:$A,'2x4面板灯关键词监控'!$A34)</f>
        <v>0</v>
      </c>
      <c r="BA34" s="28">
        <f>SUMIFS(data!$G:$G,data!$B:$B,'2x4面板灯关键词监控'!BA$2,data!$A:$A,'2x4面板灯关键词监控'!$A34)</f>
        <v>0</v>
      </c>
      <c r="BB34" s="28">
        <f>SUMIFS(data!$H:$H,data!$B:$B,'2x4面板灯关键词监控'!BB$2,data!$A:$A,'2x4面板灯关键词监控'!$A34)</f>
        <v>0</v>
      </c>
      <c r="BC34" s="28">
        <f t="shared" si="20"/>
        <v>0</v>
      </c>
      <c r="BD34" s="28">
        <f>SUMIFS(广告明细!$H:$H,广告明细!$D:$D,'2x4面板灯关键词监控'!BD$2,广告明细!$A:$A,'2x4面板灯关键词监控'!$A34)</f>
        <v>0</v>
      </c>
      <c r="BE34" s="28">
        <f>SUMIFS(广告明细!$L:$L,广告明细!$D:$D,'2x4面板灯关键词监控'!BE$2,广告明细!$A:$A,'2x4面板灯关键词监控'!$A34)</f>
        <v>0</v>
      </c>
      <c r="BF34" s="27">
        <f>SUMIFS(data!$D:$D,data!$B:$B,'2x4面板灯关键词监控'!BF$2,data!$A:$A,'2x4面板灯关键词监控'!$A34)</f>
        <v>0</v>
      </c>
      <c r="BG34" s="28">
        <f>SUMIFS(data!$E:$E,data!$B:$B,'2x4面板灯关键词监控'!BG$2,data!$A:$A,'2x4面板灯关键词监控'!$A34)</f>
        <v>0</v>
      </c>
      <c r="BH34" s="28">
        <f>SUMIFS(data!$F:$F,data!$B:$B,'2x4面板灯关键词监控'!BH$2,data!$A:$A,'2x4面板灯关键词监控'!$A34)</f>
        <v>0</v>
      </c>
      <c r="BI34" s="28">
        <f>SUMIFS(data!$G:$G,data!$B:$B,'2x4面板灯关键词监控'!BI$2,data!$A:$A,'2x4面板灯关键词监控'!$A34)</f>
        <v>0</v>
      </c>
      <c r="BJ34" s="28">
        <f>SUMIFS(data!$H:$H,data!$B:$B,'2x4面板灯关键词监控'!BJ$2,data!$A:$A,'2x4面板灯关键词监控'!$A34)</f>
        <v>0</v>
      </c>
      <c r="BK34" s="28">
        <f t="shared" si="21"/>
        <v>0</v>
      </c>
      <c r="BL34" s="28">
        <f>SUMIFS(广告明细!$H:$H,广告明细!$D:$D,'2x4面板灯关键词监控'!BL$2,广告明细!$A:$A,'2x4面板灯关键词监控'!$A34)</f>
        <v>0</v>
      </c>
      <c r="BM34" s="28">
        <f>SUMIFS(广告明细!$L:$L,广告明细!$D:$D,'2x4面板灯关键词监控'!BM$2,广告明细!$A:$A,'2x4面板灯关键词监控'!$A34)</f>
        <v>0</v>
      </c>
      <c r="BN34" s="27">
        <f>SUMIFS(data!$D:$D,data!$B:$B,'2x4面板灯关键词监控'!BN$2,data!$A:$A,'2x4面板灯关键词监控'!$A34)</f>
        <v>0</v>
      </c>
      <c r="BO34" s="28">
        <f>SUMIFS(data!$E:$E,data!$B:$B,'2x4面板灯关键词监控'!BO$2,data!$A:$A,'2x4面板灯关键词监控'!$A34)</f>
        <v>0</v>
      </c>
      <c r="BP34" s="28">
        <f>SUMIFS(data!$F:$F,data!$B:$B,'2x4面板灯关键词监控'!BP$2,data!$A:$A,'2x4面板灯关键词监控'!$A34)</f>
        <v>0</v>
      </c>
      <c r="BQ34" s="28">
        <f>SUMIFS(data!$G:$G,data!$B:$B,'2x4面板灯关键词监控'!BQ$2,data!$A:$A,'2x4面板灯关键词监控'!$A34)</f>
        <v>0</v>
      </c>
      <c r="BR34" s="28">
        <f>SUMIFS(data!$H:$H,data!$B:$B,'2x4面板灯关键词监控'!BR$2,data!$A:$A,'2x4面板灯关键词监控'!$A34)</f>
        <v>0</v>
      </c>
      <c r="BS34" s="28">
        <f t="shared" si="22"/>
        <v>0</v>
      </c>
      <c r="BT34" s="28">
        <f>SUMIFS(广告明细!$H:$H,广告明细!$D:$D,'2x4面板灯关键词监控'!BT$2,广告明细!$A:$A,'2x4面板灯关键词监控'!$A34)</f>
        <v>0</v>
      </c>
      <c r="BU34" s="28">
        <f>SUMIFS(广告明细!$L:$L,广告明细!$D:$D,'2x4面板灯关键词监控'!BU$2,广告明细!$A:$A,'2x4面板灯关键词监控'!$A34)</f>
        <v>0</v>
      </c>
      <c r="BV34" s="27">
        <f>SUMIFS(data!$D:$D,data!$B:$B,'2x4面板灯关键词监控'!BV$2,data!$A:$A,'2x4面板灯关键词监控'!$A34)</f>
        <v>0</v>
      </c>
      <c r="BW34" s="28">
        <f>SUMIFS(data!$E:$E,data!$B:$B,'2x4面板灯关键词监控'!BW$2,data!$A:$A,'2x4面板灯关键词监控'!$A34)</f>
        <v>0</v>
      </c>
      <c r="BX34" s="28">
        <f>SUMIFS(data!$F:$F,data!$B:$B,'2x4面板灯关键词监控'!BX$2,data!$A:$A,'2x4面板灯关键词监控'!$A34)</f>
        <v>0</v>
      </c>
      <c r="BY34" s="28">
        <f>SUMIFS(data!$G:$G,data!$B:$B,'2x4面板灯关键词监控'!BY$2,data!$A:$A,'2x4面板灯关键词监控'!$A34)</f>
        <v>0</v>
      </c>
      <c r="BZ34" s="28">
        <f>SUMIFS(data!$H:$H,data!$B:$B,'2x4面板灯关键词监控'!BZ$2,data!$A:$A,'2x4面板灯关键词监控'!$A34)</f>
        <v>0</v>
      </c>
      <c r="CA34" s="28">
        <f t="array" ref="CA34">IFERROR(CC34/cb,0)</f>
        <v>0</v>
      </c>
      <c r="CB34" s="28">
        <f>SUMIFS(广告明细!$H:$H,广告明细!$D:$D,'2x4面板灯关键词监控'!CB$2,广告明细!$A:$A,'2x4面板灯关键词监控'!$A34)</f>
        <v>0</v>
      </c>
      <c r="CC34" s="28">
        <f>SUMIFS(广告明细!$L:$L,广告明细!$D:$D,'2x4面板灯关键词监控'!CC$2,广告明细!$A:$A,'2x4面板灯关键词监控'!$A34)</f>
        <v>0</v>
      </c>
      <c r="CD34" s="27">
        <f>SUMIFS(data!$D:$D,data!$B:$B,'2x4面板灯关键词监控'!CD$2,data!$A:$A,'2x4面板灯关键词监控'!$A34)</f>
        <v>0</v>
      </c>
      <c r="CE34" s="28">
        <f>SUMIFS(data!$E:$E,data!$B:$B,'2x4面板灯关键词监控'!CE$2,data!$A:$A,'2x4面板灯关键词监控'!$A34)</f>
        <v>0</v>
      </c>
      <c r="CF34" s="28">
        <f>SUMIFS(data!$F:$F,data!$B:$B,'2x4面板灯关键词监控'!CF$2,data!$A:$A,'2x4面板灯关键词监控'!$A34)</f>
        <v>0</v>
      </c>
      <c r="CG34" s="28">
        <f>SUMIFS(data!$G:$G,data!$B:$B,'2x4面板灯关键词监控'!CG$2,data!$A:$A,'2x4面板灯关键词监控'!$A34)</f>
        <v>0</v>
      </c>
      <c r="CH34" s="28">
        <f>SUMIFS(data!$H:$H,data!$B:$B,'2x4面板灯关键词监控'!CH$2,data!$A:$A,'2x4面板灯关键词监控'!$A34)</f>
        <v>0</v>
      </c>
      <c r="CI34" s="28">
        <f t="shared" si="23"/>
        <v>0</v>
      </c>
      <c r="CJ34" s="28">
        <f>SUMIFS(广告明细!$H:$H,广告明细!$D:$D,'2x4面板灯关键词监控'!CJ$2,广告明细!$A:$A,'2x4面板灯关键词监控'!$A34)</f>
        <v>0</v>
      </c>
      <c r="CK34" s="28">
        <f>SUMIFS(广告明细!$L:$L,广告明细!$D:$D,'2x4面板灯关键词监控'!CK$2,广告明细!$A:$A,'2x4面板灯关键词监控'!$A34)</f>
        <v>0</v>
      </c>
      <c r="CL34" s="27">
        <f>SUMIFS(data!$D:$D,data!$B:$B,'2x4面板灯关键词监控'!CL$2,data!$A:$A,'2x4面板灯关键词监控'!$A34)</f>
        <v>0</v>
      </c>
      <c r="CM34" s="28">
        <f>SUMIFS(data!$E:$E,data!$B:$B,'2x4面板灯关键词监控'!CM$2,data!$A:$A,'2x4面板灯关键词监控'!$A34)</f>
        <v>0</v>
      </c>
      <c r="CN34" s="28">
        <f>SUMIFS(data!$F:$F,data!$B:$B,'2x4面板灯关键词监控'!CN$2,data!$A:$A,'2x4面板灯关键词监控'!$A34)</f>
        <v>0</v>
      </c>
      <c r="CO34" s="28">
        <f>SUMIFS(data!$G:$G,data!$B:$B,'2x4面板灯关键词监控'!CO$2,data!$A:$A,'2x4面板灯关键词监控'!$A34)</f>
        <v>0</v>
      </c>
      <c r="CP34" s="28">
        <f>SUMIFS(data!$H:$H,data!$B:$B,'2x4面板灯关键词监控'!CP$2,data!$A:$A,'2x4面板灯关键词监控'!$A34)</f>
        <v>0</v>
      </c>
      <c r="CQ34" s="29">
        <f t="shared" si="24"/>
        <v>0</v>
      </c>
      <c r="CR34" s="28">
        <f>SUMIFS(广告明细!$H:$H,广告明细!$D:$D,'2x4面板灯关键词监控'!CR$2,广告明细!$A:$A,'2x4面板灯关键词监控'!$A34)</f>
        <v>0</v>
      </c>
      <c r="CS34" s="28">
        <f>SUMIFS(广告明细!$L:$L,广告明细!$D:$D,'2x4面板灯关键词监控'!CS$2,广告明细!$A:$A,'2x4面板灯关键词监控'!$A34)</f>
        <v>0</v>
      </c>
      <c r="CT34" s="27">
        <f>SUMIFS(data!$D:$D,data!$B:$B,'2x4面板灯关键词监控'!CT$2,data!$A:$A,'2x4面板灯关键词监控'!$A34)</f>
        <v>0</v>
      </c>
      <c r="CU34" s="28">
        <f>SUMIFS(data!$E:$E,data!$B:$B,'2x4面板灯关键词监控'!CU$2,data!$A:$A,'2x4面板灯关键词监控'!$A34)</f>
        <v>0</v>
      </c>
      <c r="CV34" s="28">
        <f>SUMIFS(data!$F:$F,data!$B:$B,'2x4面板灯关键词监控'!CV$2,data!$A:$A,'2x4面板灯关键词监控'!$A34)</f>
        <v>0</v>
      </c>
      <c r="CW34" s="28">
        <f>SUMIFS(data!$G:$G,data!$B:$B,'2x4面板灯关键词监控'!CW$2,data!$A:$A,'2x4面板灯关键词监控'!$A34)</f>
        <v>0</v>
      </c>
      <c r="CX34" s="28">
        <f>SUMIFS(data!$H:$H,data!$B:$B,'2x4面板灯关键词监控'!CX$2,data!$A:$A,'2x4面板灯关键词监控'!$A34)</f>
        <v>0</v>
      </c>
      <c r="CY34" s="30">
        <f t="shared" si="25"/>
        <v>0</v>
      </c>
      <c r="CZ34" s="28">
        <f>SUMIFS(广告明细!$H:$H,广告明细!$D:$D,'2x4面板灯关键词监控'!CZ$2,广告明细!$A:$A,'2x4面板灯关键词监控'!$A34)</f>
        <v>0</v>
      </c>
      <c r="DA34" s="28">
        <f>SUMIFS(广告明细!$L:$L,广告明细!$D:$D,'2x4面板灯关键词监控'!DA$2,广告明细!$A:$A,'2x4面板灯关键词监控'!$A34)</f>
        <v>0</v>
      </c>
      <c r="DB34" s="27">
        <f>SUMIFS(data!$D:$D,data!$B:$B,'2x4面板灯关键词监控'!DB$2,data!$A:$A,'2x4面板灯关键词监控'!$A34)</f>
        <v>0</v>
      </c>
      <c r="DC34" s="28">
        <f>SUMIFS(data!$E:$E,data!$B:$B,'2x4面板灯关键词监控'!DC$2,data!$A:$A,'2x4面板灯关键词监控'!$A34)</f>
        <v>0</v>
      </c>
      <c r="DD34" s="28">
        <f>SUMIFS(data!$F:$F,data!$B:$B,'2x4面板灯关键词监控'!DD$2,data!$A:$A,'2x4面板灯关键词监控'!$A34)</f>
        <v>0</v>
      </c>
      <c r="DE34" s="28">
        <f>SUMIFS(data!$G:$G,data!$B:$B,'2x4面板灯关键词监控'!DE$2,data!$A:$A,'2x4面板灯关键词监控'!$A34)</f>
        <v>0</v>
      </c>
      <c r="DF34" s="28">
        <f>SUMIFS(data!$H:$H,data!$B:$B,'2x4面板灯关键词监控'!DF$2,data!$A:$A,'2x4面板灯关键词监控'!$A34)</f>
        <v>0</v>
      </c>
      <c r="DG34" s="28">
        <f t="shared" si="26"/>
        <v>0</v>
      </c>
      <c r="DH34" s="28">
        <f>SUMIFS(广告明细!$H:$H,广告明细!$D:$D,'2x4面板灯关键词监控'!DH$2,广告明细!$A:$A,'2x4面板灯关键词监控'!$A34)</f>
        <v>0</v>
      </c>
      <c r="DI34" s="28">
        <f>SUMIFS(广告明细!$L:$L,广告明细!$D:$D,'2x4面板灯关键词监控'!DI$2,广告明细!$A:$A,'2x4面板灯关键词监控'!$A34)</f>
        <v>0</v>
      </c>
    </row>
    <row r="35" spans="1:113" ht="17" customHeight="1">
      <c r="A35" s="26">
        <v>44839</v>
      </c>
      <c r="I35" s="28">
        <f>SUMIFS(广告明细!$L:$L,广告明细!$D:$D,'2x4面板灯关键词监控'!I$2,广告明细!$A:$A,'2x4面板灯关键词监控'!$A35)</f>
        <v>0</v>
      </c>
      <c r="P35" s="28">
        <f>SUMIFS(广告明细!$H:$H,广告明细!$D:$D,'2x4面板灯关键词监控'!P$2,广告明细!$A:$A,'2x4面板灯关键词监控'!$A35)</f>
        <v>0</v>
      </c>
      <c r="Q35" s="28">
        <f>SUMIFS(广告明细!$L:$L,广告明细!$D:$D,'2x4面板灯关键词监控'!Q$2,广告明细!$A:$A,'2x4面板灯关键词监控'!$A35)</f>
        <v>0</v>
      </c>
      <c r="R35" s="27">
        <f>SUMIFS(data!$D:$D,data!$B:$B,'2x4面板灯关键词监控'!R$2,data!$A:$A,'2x4面板灯关键词监控'!$A35)</f>
        <v>0</v>
      </c>
      <c r="S35" s="28">
        <f>SUMIFS(data!$E:$E,data!$B:$B,'2x4面板灯关键词监控'!S$2,data!$A:$A,'2x4面板灯关键词监控'!$A35)</f>
        <v>0</v>
      </c>
      <c r="T35" s="28">
        <f>SUMIFS(data!$F:$F,data!$B:$B,'2x4面板灯关键词监控'!T$2,data!$A:$A,'2x4面板灯关键词监控'!$A35)</f>
        <v>0</v>
      </c>
      <c r="U35" s="28">
        <f>SUMIFS(data!$G:$G,data!$B:$B,'2x4面板灯关键词监控'!U$2,data!$A:$A,'2x4面板灯关键词监控'!$A35)</f>
        <v>0</v>
      </c>
      <c r="V35" s="28">
        <f>SUMIFS(data!$H:$H,data!$B:$B,'2x4面板灯关键词监控'!V$2,data!$A:$A,'2x4面板灯关键词监控'!$A35)</f>
        <v>0</v>
      </c>
      <c r="W35" s="28">
        <f t="shared" si="16"/>
        <v>0</v>
      </c>
      <c r="X35" s="28">
        <f>SUMIFS(广告明细!$H:$H,广告明细!$D:$D,'2x4面板灯关键词监控'!X$2,广告明细!$A:$A,'2x4面板灯关键词监控'!$A35)</f>
        <v>0</v>
      </c>
      <c r="Y35" s="28">
        <f>SUMIFS(广告明细!$L:$L,广告明细!$D:$D,'2x4面板灯关键词监控'!Y$2,广告明细!$A:$A,'2x4面板灯关键词监控'!$A35)</f>
        <v>0</v>
      </c>
      <c r="Z35" s="27">
        <f>SUMIFS(data!$D:$D,data!$B:$B,'2x4面板灯关键词监控'!Z$2,data!$A:$A,'2x4面板灯关键词监控'!$A35)</f>
        <v>0</v>
      </c>
      <c r="AA35" s="28">
        <f>SUMIFS(data!$E:$E,data!$B:$B,'2x4面板灯关键词监控'!AA$2,data!$A:$A,'2x4面板灯关键词监控'!$A35)</f>
        <v>0</v>
      </c>
      <c r="AB35" s="28">
        <f>SUMIFS(data!$F:$F,data!$B:$B,'2x4面板灯关键词监控'!AB$2,data!$A:$A,'2x4面板灯关键词监控'!$A35)</f>
        <v>0</v>
      </c>
      <c r="AC35" s="28">
        <f>SUMIFS(data!$G:$G,data!$B:$B,'2x4面板灯关键词监控'!AC$2,data!$A:$A,'2x4面板灯关键词监控'!$A35)</f>
        <v>0</v>
      </c>
      <c r="AD35" s="28">
        <f>SUMIFS(data!$H:$H,data!$B:$B,'2x4面板灯关键词监控'!AD$2,data!$A:$A,'2x4面板灯关键词监控'!$A35)</f>
        <v>0</v>
      </c>
      <c r="AF35" s="28">
        <f>SUMIFS(广告明细!$H:$H,广告明细!$D:$D,'2x4面板灯关键词监控'!AF$2,广告明细!$A:$A,'2x4面板灯关键词监控'!$A35)</f>
        <v>0</v>
      </c>
      <c r="AG35" s="28">
        <f>SUMIFS(广告明细!$L:$L,广告明细!$D:$D,'2x4面板灯关键词监控'!AG$2,广告明细!$A:$A,'2x4面板灯关键词监控'!$A35)</f>
        <v>0</v>
      </c>
      <c r="AH35" s="27">
        <f>SUMIFS(data!$D:$D,data!$B:$B,'2x4面板灯关键词监控'!AH$2,data!$A:$A,'2x4面板灯关键词监控'!$A35)</f>
        <v>0</v>
      </c>
      <c r="AI35" s="28">
        <f>SUMIFS(data!$E:$E,data!$B:$B,'2x4面板灯关键词监控'!AI$2,data!$A:$A,'2x4面板灯关键词监控'!$A35)</f>
        <v>0</v>
      </c>
      <c r="AJ35" s="28">
        <f>SUMIFS(data!$F:$F,data!$B:$B,'2x4面板灯关键词监控'!AJ$2,data!$A:$A,'2x4面板灯关键词监控'!$A35)</f>
        <v>0</v>
      </c>
      <c r="AK35" s="28">
        <f>SUMIFS(data!$G:$G,data!$B:$B,'2x4面板灯关键词监控'!AK$2,data!$A:$A,'2x4面板灯关键词监控'!$A35)</f>
        <v>0</v>
      </c>
      <c r="AL35" s="28">
        <f>SUMIFS(data!$H:$H,data!$B:$B,'2x4面板灯关键词监控'!AL$2,data!$A:$A,'2x4面板灯关键词监控'!$A35)</f>
        <v>0</v>
      </c>
      <c r="AM35" s="28">
        <f t="shared" si="18"/>
        <v>0</v>
      </c>
      <c r="AN35" s="28">
        <f>SUMIFS(广告明细!$H:$H,广告明细!$D:$D,'2x4面板灯关键词监控'!AN$2,广告明细!$A:$A,'2x4面板灯关键词监控'!$A35)</f>
        <v>0</v>
      </c>
      <c r="AO35" s="28">
        <f>SUMIFS(广告明细!$L:$L,广告明细!$D:$D,'2x4面板灯关键词监控'!AO$2,广告明细!$A:$A,'2x4面板灯关键词监控'!$A35)</f>
        <v>0</v>
      </c>
      <c r="AP35" s="27">
        <f>SUMIFS(data!$D:$D,data!$B:$B,'2x4面板灯关键词监控'!AP$2,data!$A:$A,'2x4面板灯关键词监控'!$A35)</f>
        <v>0</v>
      </c>
      <c r="AQ35" s="28">
        <f>SUMIFS(data!$E:$E,data!$B:$B,'2x4面板灯关键词监控'!AQ$2,data!$A:$A,'2x4面板灯关键词监控'!$A35)</f>
        <v>0</v>
      </c>
      <c r="AR35" s="28">
        <f>SUMIFS(data!$F:$F,data!$B:$B,'2x4面板灯关键词监控'!AR$2,data!$A:$A,'2x4面板灯关键词监控'!$A35)</f>
        <v>0</v>
      </c>
      <c r="AS35" s="28">
        <f>SUMIFS(data!$G:$G,data!$B:$B,'2x4面板灯关键词监控'!AS$2,data!$A:$A,'2x4面板灯关键词监控'!$A35)</f>
        <v>0</v>
      </c>
      <c r="AT35" s="28">
        <f>SUMIFS(data!$H:$H,data!$B:$B,'2x4面板灯关键词监控'!AT$2,data!$A:$A,'2x4面板灯关键词监控'!$A35)</f>
        <v>0</v>
      </c>
      <c r="AU35" s="28">
        <f t="shared" si="19"/>
        <v>0</v>
      </c>
      <c r="AV35" s="28">
        <f>SUMIFS(广告明细!$H:$H,广告明细!$D:$D,'2x4面板灯关键词监控'!AV$2,广告明细!$A:$A,'2x4面板灯关键词监控'!$A35)</f>
        <v>0</v>
      </c>
      <c r="AW35" s="28">
        <f>SUMIFS(广告明细!$L:$L,广告明细!$D:$D,'2x4面板灯关键词监控'!AW$2,广告明细!$A:$A,'2x4面板灯关键词监控'!$A35)</f>
        <v>0</v>
      </c>
      <c r="AX35" s="27">
        <f>SUMIFS(data!$D:$D,data!$B:$B,'2x4面板灯关键词监控'!AX$2,data!$A:$A,'2x4面板灯关键词监控'!$A35)</f>
        <v>0</v>
      </c>
      <c r="AY35" s="28">
        <f>SUMIFS(data!$E:$E,data!$B:$B,'2x4面板灯关键词监控'!AY$2,data!$A:$A,'2x4面板灯关键词监控'!$A35)</f>
        <v>0</v>
      </c>
      <c r="AZ35" s="28">
        <f>SUMIFS(data!$F:$F,data!$B:$B,'2x4面板灯关键词监控'!AZ$2,data!$A:$A,'2x4面板灯关键词监控'!$A35)</f>
        <v>0</v>
      </c>
      <c r="BA35" s="28">
        <f>SUMIFS(data!$G:$G,data!$B:$B,'2x4面板灯关键词监控'!BA$2,data!$A:$A,'2x4面板灯关键词监控'!$A35)</f>
        <v>0</v>
      </c>
      <c r="BB35" s="28">
        <f>SUMIFS(data!$H:$H,data!$B:$B,'2x4面板灯关键词监控'!BB$2,data!$A:$A,'2x4面板灯关键词监控'!$A35)</f>
        <v>0</v>
      </c>
      <c r="BC35" s="28">
        <f t="shared" si="20"/>
        <v>0</v>
      </c>
      <c r="BD35" s="28">
        <f>SUMIFS(广告明细!$H:$H,广告明细!$D:$D,'2x4面板灯关键词监控'!BD$2,广告明细!$A:$A,'2x4面板灯关键词监控'!$A35)</f>
        <v>0</v>
      </c>
      <c r="BE35" s="28">
        <f>SUMIFS(广告明细!$L:$L,广告明细!$D:$D,'2x4面板灯关键词监控'!BE$2,广告明细!$A:$A,'2x4面板灯关键词监控'!$A35)</f>
        <v>0</v>
      </c>
      <c r="BF35" s="27">
        <f>SUMIFS(data!$D:$D,data!$B:$B,'2x4面板灯关键词监控'!BF$2,data!$A:$A,'2x4面板灯关键词监控'!$A35)</f>
        <v>0</v>
      </c>
      <c r="BG35" s="28">
        <f>SUMIFS(data!$E:$E,data!$B:$B,'2x4面板灯关键词监控'!BG$2,data!$A:$A,'2x4面板灯关键词监控'!$A35)</f>
        <v>0</v>
      </c>
      <c r="BH35" s="28">
        <f>SUMIFS(data!$F:$F,data!$B:$B,'2x4面板灯关键词监控'!BH$2,data!$A:$A,'2x4面板灯关键词监控'!$A35)</f>
        <v>0</v>
      </c>
      <c r="BI35" s="28">
        <f>SUMIFS(data!$G:$G,data!$B:$B,'2x4面板灯关键词监控'!BI$2,data!$A:$A,'2x4面板灯关键词监控'!$A35)</f>
        <v>0</v>
      </c>
      <c r="BJ35" s="28">
        <f>SUMIFS(data!$H:$H,data!$B:$B,'2x4面板灯关键词监控'!BJ$2,data!$A:$A,'2x4面板灯关键词监控'!$A35)</f>
        <v>0</v>
      </c>
      <c r="BK35" s="28">
        <f t="shared" si="21"/>
        <v>0</v>
      </c>
      <c r="BL35" s="28">
        <f>SUMIFS(广告明细!$H:$H,广告明细!$D:$D,'2x4面板灯关键词监控'!BL$2,广告明细!$A:$A,'2x4面板灯关键词监控'!$A35)</f>
        <v>0</v>
      </c>
      <c r="BM35" s="28">
        <f>SUMIFS(广告明细!$L:$L,广告明细!$D:$D,'2x4面板灯关键词监控'!BM$2,广告明细!$A:$A,'2x4面板灯关键词监控'!$A35)</f>
        <v>0</v>
      </c>
      <c r="BN35" s="27">
        <f>SUMIFS(data!$D:$D,data!$B:$B,'2x4面板灯关键词监控'!BN$2,data!$A:$A,'2x4面板灯关键词监控'!$A35)</f>
        <v>0</v>
      </c>
      <c r="BO35" s="28">
        <f>SUMIFS(data!$E:$E,data!$B:$B,'2x4面板灯关键词监控'!BO$2,data!$A:$A,'2x4面板灯关键词监控'!$A35)</f>
        <v>0</v>
      </c>
      <c r="BP35" s="28">
        <f>SUMIFS(data!$F:$F,data!$B:$B,'2x4面板灯关键词监控'!BP$2,data!$A:$A,'2x4面板灯关键词监控'!$A35)</f>
        <v>0</v>
      </c>
      <c r="BQ35" s="28">
        <f>SUMIFS(data!$G:$G,data!$B:$B,'2x4面板灯关键词监控'!BQ$2,data!$A:$A,'2x4面板灯关键词监控'!$A35)</f>
        <v>0</v>
      </c>
      <c r="BR35" s="28">
        <f>SUMIFS(data!$H:$H,data!$B:$B,'2x4面板灯关键词监控'!BR$2,data!$A:$A,'2x4面板灯关键词监控'!$A35)</f>
        <v>0</v>
      </c>
      <c r="BS35" s="28">
        <f t="shared" si="22"/>
        <v>0</v>
      </c>
      <c r="BT35" s="28">
        <f>SUMIFS(广告明细!$H:$H,广告明细!$D:$D,'2x4面板灯关键词监控'!BT$2,广告明细!$A:$A,'2x4面板灯关键词监控'!$A35)</f>
        <v>0</v>
      </c>
      <c r="BU35" s="28">
        <f>SUMIFS(广告明细!$L:$L,广告明细!$D:$D,'2x4面板灯关键词监控'!BU$2,广告明细!$A:$A,'2x4面板灯关键词监控'!$A35)</f>
        <v>0</v>
      </c>
      <c r="BV35" s="27">
        <f>SUMIFS(data!$D:$D,data!$B:$B,'2x4面板灯关键词监控'!BV$2,data!$A:$A,'2x4面板灯关键词监控'!$A35)</f>
        <v>0</v>
      </c>
      <c r="BW35" s="28">
        <f>SUMIFS(data!$E:$E,data!$B:$B,'2x4面板灯关键词监控'!BW$2,data!$A:$A,'2x4面板灯关键词监控'!$A35)</f>
        <v>0</v>
      </c>
      <c r="BX35" s="28">
        <f>SUMIFS(data!$F:$F,data!$B:$B,'2x4面板灯关键词监控'!BX$2,data!$A:$A,'2x4面板灯关键词监控'!$A35)</f>
        <v>0</v>
      </c>
      <c r="BY35" s="28">
        <f>SUMIFS(data!$G:$G,data!$B:$B,'2x4面板灯关键词监控'!BY$2,data!$A:$A,'2x4面板灯关键词监控'!$A35)</f>
        <v>0</v>
      </c>
      <c r="BZ35" s="28">
        <f>SUMIFS(data!$H:$H,data!$B:$B,'2x4面板灯关键词监控'!BZ$2,data!$A:$A,'2x4面板灯关键词监控'!$A35)</f>
        <v>0</v>
      </c>
      <c r="CA35" s="28">
        <f t="array" ref="CA35">IFERROR(CC35/cb,0)</f>
        <v>0</v>
      </c>
      <c r="CB35" s="28">
        <f>SUMIFS(广告明细!$H:$H,广告明细!$D:$D,'2x4面板灯关键词监控'!CB$2,广告明细!$A:$A,'2x4面板灯关键词监控'!$A35)</f>
        <v>0</v>
      </c>
      <c r="CC35" s="28">
        <f>SUMIFS(广告明细!$L:$L,广告明细!$D:$D,'2x4面板灯关键词监控'!CC$2,广告明细!$A:$A,'2x4面板灯关键词监控'!$A35)</f>
        <v>0</v>
      </c>
      <c r="CD35" s="27">
        <f>SUMIFS(data!$D:$D,data!$B:$B,'2x4面板灯关键词监控'!CD$2,data!$A:$A,'2x4面板灯关键词监控'!$A35)</f>
        <v>0</v>
      </c>
      <c r="CE35" s="28">
        <f>SUMIFS(data!$E:$E,data!$B:$B,'2x4面板灯关键词监控'!CE$2,data!$A:$A,'2x4面板灯关键词监控'!$A35)</f>
        <v>0</v>
      </c>
      <c r="CF35" s="28">
        <f>SUMIFS(data!$F:$F,data!$B:$B,'2x4面板灯关键词监控'!CF$2,data!$A:$A,'2x4面板灯关键词监控'!$A35)</f>
        <v>0</v>
      </c>
      <c r="CG35" s="28">
        <f>SUMIFS(data!$G:$G,data!$B:$B,'2x4面板灯关键词监控'!CG$2,data!$A:$A,'2x4面板灯关键词监控'!$A35)</f>
        <v>0</v>
      </c>
      <c r="CH35" s="28">
        <f>SUMIFS(data!$H:$H,data!$B:$B,'2x4面板灯关键词监控'!CH$2,data!$A:$A,'2x4面板灯关键词监控'!$A35)</f>
        <v>0</v>
      </c>
      <c r="CI35" s="28">
        <f t="shared" si="23"/>
        <v>0</v>
      </c>
      <c r="CJ35" s="28">
        <f>SUMIFS(广告明细!$H:$H,广告明细!$D:$D,'2x4面板灯关键词监控'!CJ$2,广告明细!$A:$A,'2x4面板灯关键词监控'!$A35)</f>
        <v>0</v>
      </c>
      <c r="CK35" s="28">
        <f>SUMIFS(广告明细!$L:$L,广告明细!$D:$D,'2x4面板灯关键词监控'!CK$2,广告明细!$A:$A,'2x4面板灯关键词监控'!$A35)</f>
        <v>0</v>
      </c>
      <c r="CL35" s="27">
        <f>SUMIFS(data!$D:$D,data!$B:$B,'2x4面板灯关键词监控'!CL$2,data!$A:$A,'2x4面板灯关键词监控'!$A35)</f>
        <v>0</v>
      </c>
      <c r="CM35" s="28">
        <f>SUMIFS(data!$E:$E,data!$B:$B,'2x4面板灯关键词监控'!CM$2,data!$A:$A,'2x4面板灯关键词监控'!$A35)</f>
        <v>0</v>
      </c>
      <c r="CN35" s="28">
        <f>SUMIFS(data!$F:$F,data!$B:$B,'2x4面板灯关键词监控'!CN$2,data!$A:$A,'2x4面板灯关键词监控'!$A35)</f>
        <v>0</v>
      </c>
      <c r="CO35" s="28">
        <f>SUMIFS(data!$G:$G,data!$B:$B,'2x4面板灯关键词监控'!CO$2,data!$A:$A,'2x4面板灯关键词监控'!$A35)</f>
        <v>0</v>
      </c>
      <c r="CP35" s="28">
        <f>SUMIFS(data!$H:$H,data!$B:$B,'2x4面板灯关键词监控'!CP$2,data!$A:$A,'2x4面板灯关键词监控'!$A35)</f>
        <v>0</v>
      </c>
      <c r="CQ35" s="29">
        <f t="shared" si="24"/>
        <v>0</v>
      </c>
      <c r="CR35" s="28">
        <f>SUMIFS(广告明细!$H:$H,广告明细!$D:$D,'2x4面板灯关键词监控'!CR$2,广告明细!$A:$A,'2x4面板灯关键词监控'!$A35)</f>
        <v>0</v>
      </c>
      <c r="CS35" s="28">
        <f>SUMIFS(广告明细!$L:$L,广告明细!$D:$D,'2x4面板灯关键词监控'!CS$2,广告明细!$A:$A,'2x4面板灯关键词监控'!$A35)</f>
        <v>0</v>
      </c>
      <c r="CT35" s="27">
        <f>SUMIFS(data!$D:$D,data!$B:$B,'2x4面板灯关键词监控'!CT$2,data!$A:$A,'2x4面板灯关键词监控'!$A35)</f>
        <v>0</v>
      </c>
      <c r="CU35" s="28">
        <f>SUMIFS(data!$E:$E,data!$B:$B,'2x4面板灯关键词监控'!CU$2,data!$A:$A,'2x4面板灯关键词监控'!$A35)</f>
        <v>0</v>
      </c>
      <c r="CV35" s="28">
        <f>SUMIFS(data!$F:$F,data!$B:$B,'2x4面板灯关键词监控'!CV$2,data!$A:$A,'2x4面板灯关键词监控'!$A35)</f>
        <v>0</v>
      </c>
      <c r="CW35" s="28">
        <f>SUMIFS(data!$G:$G,data!$B:$B,'2x4面板灯关键词监控'!CW$2,data!$A:$A,'2x4面板灯关键词监控'!$A35)</f>
        <v>0</v>
      </c>
      <c r="CX35" s="28">
        <f>SUMIFS(data!$H:$H,data!$B:$B,'2x4面板灯关键词监控'!CX$2,data!$A:$A,'2x4面板灯关键词监控'!$A35)</f>
        <v>0</v>
      </c>
      <c r="CY35" s="30">
        <f t="shared" si="25"/>
        <v>0</v>
      </c>
      <c r="CZ35" s="28">
        <f>SUMIFS(广告明细!$H:$H,广告明细!$D:$D,'2x4面板灯关键词监控'!CZ$2,广告明细!$A:$A,'2x4面板灯关键词监控'!$A35)</f>
        <v>0</v>
      </c>
      <c r="DA35" s="28">
        <f>SUMIFS(广告明细!$L:$L,广告明细!$D:$D,'2x4面板灯关键词监控'!DA$2,广告明细!$A:$A,'2x4面板灯关键词监控'!$A35)</f>
        <v>0</v>
      </c>
      <c r="DB35" s="27">
        <f>SUMIFS(data!$D:$D,data!$B:$B,'2x4面板灯关键词监控'!DB$2,data!$A:$A,'2x4面板灯关键词监控'!$A35)</f>
        <v>0</v>
      </c>
      <c r="DC35" s="28">
        <f>SUMIFS(data!$E:$E,data!$B:$B,'2x4面板灯关键词监控'!DC$2,data!$A:$A,'2x4面板灯关键词监控'!$A35)</f>
        <v>0</v>
      </c>
      <c r="DD35" s="28">
        <f>SUMIFS(data!$F:$F,data!$B:$B,'2x4面板灯关键词监控'!DD$2,data!$A:$A,'2x4面板灯关键词监控'!$A35)</f>
        <v>0</v>
      </c>
      <c r="DE35" s="28">
        <f>SUMIFS(data!$G:$G,data!$B:$B,'2x4面板灯关键词监控'!DE$2,data!$A:$A,'2x4面板灯关键词监控'!$A35)</f>
        <v>0</v>
      </c>
      <c r="DF35" s="28">
        <f>SUMIFS(data!$H:$H,data!$B:$B,'2x4面板灯关键词监控'!DF$2,data!$A:$A,'2x4面板灯关键词监控'!$A35)</f>
        <v>0</v>
      </c>
      <c r="DG35" s="28">
        <f t="shared" si="26"/>
        <v>0</v>
      </c>
      <c r="DH35" s="28">
        <f>SUMIFS(广告明细!$H:$H,广告明细!$D:$D,'2x4面板灯关键词监控'!DH$2,广告明细!$A:$A,'2x4面板灯关键词监控'!$A35)</f>
        <v>0</v>
      </c>
      <c r="DI35" s="28">
        <f>SUMIFS(广告明细!$L:$L,广告明细!$D:$D,'2x4面板灯关键词监控'!DI$2,广告明细!$A:$A,'2x4面板灯关键词监控'!$A35)</f>
        <v>0</v>
      </c>
    </row>
  </sheetData>
  <mergeCells count="14">
    <mergeCell ref="CD1:CK1"/>
    <mergeCell ref="CL1:CS1"/>
    <mergeCell ref="CT1:DA1"/>
    <mergeCell ref="DB1:DI1"/>
    <mergeCell ref="AP1:AW1"/>
    <mergeCell ref="AX1:BE1"/>
    <mergeCell ref="BF1:BM1"/>
    <mergeCell ref="BN1:BU1"/>
    <mergeCell ref="BV1:CC1"/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U35"/>
  <sheetViews>
    <sheetView zoomScaleNormal="100" workbookViewId="0">
      <pane xSplit="1" topLeftCell="AK1" activePane="topRight" state="frozen"/>
      <selection pane="topRight" activeCell="BL12" sqref="BL12"/>
    </sheetView>
  </sheetViews>
  <sheetFormatPr baseColWidth="10" defaultColWidth="5.5" defaultRowHeight="17" customHeight="1"/>
  <cols>
    <col min="1" max="1" width="10" style="12" customWidth="1"/>
    <col min="2" max="2" width="7.83203125" style="13" customWidth="1"/>
    <col min="3" max="5" width="5.5" style="14" customWidth="1"/>
    <col min="6" max="6" width="4.83203125" style="14" customWidth="1"/>
    <col min="7" max="7" width="8.83203125" style="14" customWidth="1"/>
    <col min="8" max="9" width="5.5" style="14" customWidth="1"/>
    <col min="10" max="10" width="5.5" style="13" customWidth="1"/>
    <col min="11" max="15" width="5.5" style="14" customWidth="1"/>
    <col min="16" max="16" width="4.5" style="14" customWidth="1"/>
    <col min="17" max="17" width="5.5" style="14" customWidth="1"/>
    <col min="18" max="18" width="5.5" style="13" customWidth="1"/>
    <col min="19" max="22" width="5.5" style="14" customWidth="1"/>
    <col min="23" max="23" width="4.83203125" style="14" customWidth="1"/>
    <col min="24" max="25" width="5.5" style="14" customWidth="1"/>
    <col min="26" max="26" width="5.5" style="13" customWidth="1"/>
    <col min="27" max="33" width="5.5" style="14" customWidth="1"/>
    <col min="34" max="34" width="5.5" style="13" customWidth="1"/>
    <col min="35" max="41" width="5.5" style="14" customWidth="1"/>
    <col min="42" max="42" width="5.5" style="13" customWidth="1"/>
    <col min="43" max="49" width="5.5" style="14" customWidth="1"/>
    <col min="50" max="50" width="5.5" style="13" customWidth="1"/>
    <col min="51" max="57" width="5.5" style="14" customWidth="1"/>
    <col min="58" max="58" width="5.5" style="13" customWidth="1"/>
    <col min="59" max="65" width="5.5" style="14" customWidth="1"/>
    <col min="66" max="66" width="5.5" style="13" customWidth="1"/>
    <col min="67" max="73" width="5.5" style="14" customWidth="1"/>
  </cols>
  <sheetData>
    <row r="1" spans="1:73" s="15" customFormat="1" ht="33" customHeight="1">
      <c r="A1" s="16" t="s">
        <v>49</v>
      </c>
      <c r="B1" s="48" t="str">
        <f>data!B17</f>
        <v>2x2 led flat panel light</v>
      </c>
      <c r="C1" s="44"/>
      <c r="D1" s="44"/>
      <c r="E1" s="44"/>
      <c r="F1" s="44"/>
      <c r="G1" s="45"/>
      <c r="H1" s="45"/>
      <c r="I1" s="46"/>
      <c r="J1" s="48" t="str">
        <f>data!B18</f>
        <v>2x2 led light drop ceiling</v>
      </c>
      <c r="K1" s="44"/>
      <c r="L1" s="44"/>
      <c r="M1" s="44"/>
      <c r="N1" s="44"/>
      <c r="O1" s="44"/>
      <c r="P1" s="44"/>
      <c r="Q1" s="47"/>
      <c r="R1" s="48" t="str">
        <f>data!B19</f>
        <v>2x2 led flat panel light 4000k</v>
      </c>
      <c r="S1" s="44"/>
      <c r="T1" s="44"/>
      <c r="U1" s="44"/>
      <c r="V1" s="44"/>
      <c r="W1" s="44"/>
      <c r="X1" s="44"/>
      <c r="Y1" s="47"/>
      <c r="Z1" s="48" t="str">
        <f>data!B20</f>
        <v>2x2 led flat panel light 5000k</v>
      </c>
      <c r="AA1" s="44"/>
      <c r="AB1" s="44"/>
      <c r="AC1" s="44"/>
      <c r="AD1" s="44"/>
      <c r="AE1" s="44"/>
      <c r="AF1" s="44"/>
      <c r="AG1" s="47"/>
      <c r="AH1" s="48" t="str">
        <f>data!B21</f>
        <v>led drop ceiling lights 2x2</v>
      </c>
      <c r="AI1" s="44"/>
      <c r="AJ1" s="44"/>
      <c r="AK1" s="44"/>
      <c r="AL1" s="44"/>
      <c r="AM1" s="44"/>
      <c r="AN1" s="44"/>
      <c r="AO1" s="47"/>
      <c r="AP1" s="48" t="str">
        <f>data!B22</f>
        <v>2x2 led panel</v>
      </c>
      <c r="AQ1" s="44"/>
      <c r="AR1" s="44"/>
      <c r="AS1" s="44"/>
      <c r="AT1" s="44"/>
      <c r="AU1" s="44"/>
      <c r="AV1" s="44"/>
      <c r="AW1" s="47"/>
      <c r="AX1" s="48" t="str">
        <f>data!B23</f>
        <v>2x2 led light</v>
      </c>
      <c r="AY1" s="44"/>
      <c r="AZ1" s="44"/>
      <c r="BA1" s="44"/>
      <c r="BB1" s="44"/>
      <c r="BC1" s="44"/>
      <c r="BD1" s="44"/>
      <c r="BE1" s="47"/>
      <c r="BF1" s="48" t="str">
        <f>data!B24</f>
        <v>2x2 lay in led light fixtures</v>
      </c>
      <c r="BG1" s="44"/>
      <c r="BH1" s="44"/>
      <c r="BI1" s="44"/>
      <c r="BJ1" s="44"/>
      <c r="BK1" s="44"/>
      <c r="BL1" s="44"/>
      <c r="BM1" s="47"/>
      <c r="BN1" s="48" t="str">
        <f>data!B25</f>
        <v>2x2 led</v>
      </c>
      <c r="BO1" s="44"/>
      <c r="BP1" s="44"/>
      <c r="BQ1" s="44"/>
      <c r="BR1" s="44"/>
      <c r="BS1" s="44"/>
      <c r="BT1" s="44"/>
      <c r="BU1" s="49"/>
    </row>
    <row r="2" spans="1:73" s="15" customFormat="1" ht="33" customHeight="1">
      <c r="A2" s="16"/>
      <c r="B2" s="17" t="str">
        <f>$B$1</f>
        <v>2x2 led flat panel light</v>
      </c>
      <c r="C2" s="18" t="str">
        <f t="shared" ref="C2:I2" si="0">$B$1</f>
        <v>2x2 led flat panel light</v>
      </c>
      <c r="D2" s="18" t="str">
        <f t="shared" si="0"/>
        <v>2x2 led flat panel light</v>
      </c>
      <c r="E2" s="18" t="str">
        <f t="shared" si="0"/>
        <v>2x2 led flat panel light</v>
      </c>
      <c r="F2" s="18" t="str">
        <f t="shared" si="0"/>
        <v>2x2 led flat panel light</v>
      </c>
      <c r="G2" s="18" t="str">
        <f t="shared" si="0"/>
        <v>2x2 led flat panel light</v>
      </c>
      <c r="H2" s="18" t="str">
        <f t="shared" si="0"/>
        <v>2x2 led flat panel light</v>
      </c>
      <c r="I2" s="18" t="str">
        <f t="shared" si="0"/>
        <v>2x2 led flat panel light</v>
      </c>
      <c r="J2" s="19" t="str">
        <f>$J$1</f>
        <v>2x2 led light drop ceiling</v>
      </c>
      <c r="K2" s="20" t="str">
        <f t="shared" ref="K2:Q2" si="1">$J$1</f>
        <v>2x2 led light drop ceiling</v>
      </c>
      <c r="L2" s="20" t="str">
        <f t="shared" si="1"/>
        <v>2x2 led light drop ceiling</v>
      </c>
      <c r="M2" s="20" t="str">
        <f t="shared" si="1"/>
        <v>2x2 led light drop ceiling</v>
      </c>
      <c r="N2" s="20" t="str">
        <f t="shared" si="1"/>
        <v>2x2 led light drop ceiling</v>
      </c>
      <c r="O2" s="20" t="str">
        <f t="shared" si="1"/>
        <v>2x2 led light drop ceiling</v>
      </c>
      <c r="P2" s="20" t="str">
        <f t="shared" si="1"/>
        <v>2x2 led light drop ceiling</v>
      </c>
      <c r="Q2" s="20" t="str">
        <f t="shared" si="1"/>
        <v>2x2 led light drop ceiling</v>
      </c>
      <c r="R2" s="19" t="str">
        <f>$R$1</f>
        <v>2x2 led flat panel light 4000k</v>
      </c>
      <c r="S2" s="20" t="str">
        <f t="shared" ref="S2:Y2" si="2">$R$1</f>
        <v>2x2 led flat panel light 4000k</v>
      </c>
      <c r="T2" s="20" t="str">
        <f t="shared" si="2"/>
        <v>2x2 led flat panel light 4000k</v>
      </c>
      <c r="U2" s="20" t="str">
        <f t="shared" si="2"/>
        <v>2x2 led flat panel light 4000k</v>
      </c>
      <c r="V2" s="20" t="str">
        <f t="shared" si="2"/>
        <v>2x2 led flat panel light 4000k</v>
      </c>
      <c r="W2" s="20" t="str">
        <f t="shared" si="2"/>
        <v>2x2 led flat panel light 4000k</v>
      </c>
      <c r="X2" s="20" t="str">
        <f t="shared" si="2"/>
        <v>2x2 led flat panel light 4000k</v>
      </c>
      <c r="Y2" s="20" t="str">
        <f t="shared" si="2"/>
        <v>2x2 led flat panel light 4000k</v>
      </c>
      <c r="Z2" s="19" t="str">
        <f>$Z$1</f>
        <v>2x2 led flat panel light 5000k</v>
      </c>
      <c r="AA2" s="20" t="str">
        <f t="shared" ref="AA2:AG2" si="3">$Z$1</f>
        <v>2x2 led flat panel light 5000k</v>
      </c>
      <c r="AB2" s="20" t="str">
        <f t="shared" si="3"/>
        <v>2x2 led flat panel light 5000k</v>
      </c>
      <c r="AC2" s="20" t="str">
        <f t="shared" si="3"/>
        <v>2x2 led flat panel light 5000k</v>
      </c>
      <c r="AD2" s="20" t="str">
        <f t="shared" si="3"/>
        <v>2x2 led flat panel light 5000k</v>
      </c>
      <c r="AE2" s="20" t="str">
        <f t="shared" si="3"/>
        <v>2x2 led flat panel light 5000k</v>
      </c>
      <c r="AF2" s="20" t="str">
        <f t="shared" si="3"/>
        <v>2x2 led flat panel light 5000k</v>
      </c>
      <c r="AG2" s="20" t="str">
        <f t="shared" si="3"/>
        <v>2x2 led flat panel light 5000k</v>
      </c>
      <c r="AH2" s="19" t="str">
        <f>$AH$1</f>
        <v>led drop ceiling lights 2x2</v>
      </c>
      <c r="AI2" s="20" t="str">
        <f t="shared" ref="AI2:AO2" si="4">$AH$1</f>
        <v>led drop ceiling lights 2x2</v>
      </c>
      <c r="AJ2" s="20" t="str">
        <f t="shared" si="4"/>
        <v>led drop ceiling lights 2x2</v>
      </c>
      <c r="AK2" s="20" t="str">
        <f t="shared" si="4"/>
        <v>led drop ceiling lights 2x2</v>
      </c>
      <c r="AL2" s="20" t="str">
        <f t="shared" si="4"/>
        <v>led drop ceiling lights 2x2</v>
      </c>
      <c r="AM2" s="20" t="str">
        <f t="shared" si="4"/>
        <v>led drop ceiling lights 2x2</v>
      </c>
      <c r="AN2" s="20" t="str">
        <f t="shared" si="4"/>
        <v>led drop ceiling lights 2x2</v>
      </c>
      <c r="AO2" s="20" t="str">
        <f t="shared" si="4"/>
        <v>led drop ceiling lights 2x2</v>
      </c>
      <c r="AP2" s="19" t="str">
        <f>$AP$1</f>
        <v>2x2 led panel</v>
      </c>
      <c r="AQ2" s="20" t="str">
        <f t="shared" ref="AQ2:AW2" si="5">$AP$1</f>
        <v>2x2 led panel</v>
      </c>
      <c r="AR2" s="20" t="str">
        <f t="shared" si="5"/>
        <v>2x2 led panel</v>
      </c>
      <c r="AS2" s="20" t="str">
        <f t="shared" si="5"/>
        <v>2x2 led panel</v>
      </c>
      <c r="AT2" s="20" t="str">
        <f t="shared" si="5"/>
        <v>2x2 led panel</v>
      </c>
      <c r="AU2" s="20" t="str">
        <f t="shared" si="5"/>
        <v>2x2 led panel</v>
      </c>
      <c r="AV2" s="20" t="str">
        <f t="shared" si="5"/>
        <v>2x2 led panel</v>
      </c>
      <c r="AW2" s="20" t="str">
        <f t="shared" si="5"/>
        <v>2x2 led panel</v>
      </c>
      <c r="AX2" s="19" t="str">
        <f>$AX$1</f>
        <v>2x2 led light</v>
      </c>
      <c r="AY2" s="20" t="str">
        <f t="shared" ref="AY2:BE2" si="6">$AX$1</f>
        <v>2x2 led light</v>
      </c>
      <c r="AZ2" s="20" t="str">
        <f t="shared" si="6"/>
        <v>2x2 led light</v>
      </c>
      <c r="BA2" s="20" t="str">
        <f t="shared" si="6"/>
        <v>2x2 led light</v>
      </c>
      <c r="BB2" s="20" t="str">
        <f t="shared" si="6"/>
        <v>2x2 led light</v>
      </c>
      <c r="BC2" s="20" t="str">
        <f t="shared" si="6"/>
        <v>2x2 led light</v>
      </c>
      <c r="BD2" s="20" t="str">
        <f t="shared" si="6"/>
        <v>2x2 led light</v>
      </c>
      <c r="BE2" s="20" t="str">
        <f t="shared" si="6"/>
        <v>2x2 led light</v>
      </c>
      <c r="BF2" s="19" t="str">
        <f>$BF$1</f>
        <v>2x2 lay in led light fixtures</v>
      </c>
      <c r="BG2" s="20" t="str">
        <f t="shared" ref="BG2:BM2" si="7">$BF$1</f>
        <v>2x2 lay in led light fixtures</v>
      </c>
      <c r="BH2" s="20" t="str">
        <f t="shared" si="7"/>
        <v>2x2 lay in led light fixtures</v>
      </c>
      <c r="BI2" s="20" t="str">
        <f t="shared" si="7"/>
        <v>2x2 lay in led light fixtures</v>
      </c>
      <c r="BJ2" s="20" t="str">
        <f t="shared" si="7"/>
        <v>2x2 lay in led light fixtures</v>
      </c>
      <c r="BK2" s="20" t="str">
        <f t="shared" si="7"/>
        <v>2x2 lay in led light fixtures</v>
      </c>
      <c r="BL2" s="20" t="str">
        <f t="shared" si="7"/>
        <v>2x2 lay in led light fixtures</v>
      </c>
      <c r="BM2" s="20" t="str">
        <f t="shared" si="7"/>
        <v>2x2 lay in led light fixtures</v>
      </c>
      <c r="BN2" s="19" t="str">
        <f>$BN$1</f>
        <v>2x2 led</v>
      </c>
      <c r="BO2" s="20" t="str">
        <f t="shared" ref="BO2:BU2" si="8">$BN$1</f>
        <v>2x2 led</v>
      </c>
      <c r="BP2" s="20" t="str">
        <f t="shared" si="8"/>
        <v>2x2 led</v>
      </c>
      <c r="BQ2" s="20" t="str">
        <f t="shared" si="8"/>
        <v>2x2 led</v>
      </c>
      <c r="BR2" s="20" t="str">
        <f t="shared" si="8"/>
        <v>2x2 led</v>
      </c>
      <c r="BS2" s="20" t="str">
        <f t="shared" si="8"/>
        <v>2x2 led</v>
      </c>
      <c r="BT2" s="20" t="str">
        <f t="shared" si="8"/>
        <v>2x2 led</v>
      </c>
      <c r="BU2" s="31" t="str">
        <f t="shared" si="8"/>
        <v>2x2 led</v>
      </c>
    </row>
    <row r="3" spans="1:73" s="21" customFormat="1" ht="51" customHeight="1">
      <c r="A3" s="22" t="s">
        <v>65</v>
      </c>
      <c r="B3" s="23" t="s">
        <v>66</v>
      </c>
      <c r="C3" s="24" t="s">
        <v>67</v>
      </c>
      <c r="D3" s="24" t="s">
        <v>68</v>
      </c>
      <c r="E3" s="24" t="s">
        <v>69</v>
      </c>
      <c r="F3" s="24" t="s">
        <v>70</v>
      </c>
      <c r="G3" s="25" t="s">
        <v>71</v>
      </c>
      <c r="H3" s="25" t="s">
        <v>72</v>
      </c>
      <c r="I3" s="25" t="s">
        <v>73</v>
      </c>
      <c r="J3" s="23" t="s">
        <v>66</v>
      </c>
      <c r="K3" s="24" t="s">
        <v>67</v>
      </c>
      <c r="L3" s="24" t="s">
        <v>68</v>
      </c>
      <c r="M3" s="24" t="s">
        <v>69</v>
      </c>
      <c r="N3" s="24" t="s">
        <v>70</v>
      </c>
      <c r="O3" s="25" t="s">
        <v>71</v>
      </c>
      <c r="P3" s="25" t="s">
        <v>72</v>
      </c>
      <c r="Q3" s="25" t="s">
        <v>73</v>
      </c>
      <c r="R3" s="23" t="s">
        <v>66</v>
      </c>
      <c r="S3" s="24" t="s">
        <v>67</v>
      </c>
      <c r="T3" s="24" t="s">
        <v>68</v>
      </c>
      <c r="U3" s="24" t="s">
        <v>69</v>
      </c>
      <c r="V3" s="24" t="s">
        <v>70</v>
      </c>
      <c r="W3" s="25" t="s">
        <v>71</v>
      </c>
      <c r="X3" s="25" t="s">
        <v>72</v>
      </c>
      <c r="Y3" s="25" t="s">
        <v>73</v>
      </c>
      <c r="Z3" s="23" t="s">
        <v>66</v>
      </c>
      <c r="AA3" s="24" t="s">
        <v>67</v>
      </c>
      <c r="AB3" s="24" t="s">
        <v>68</v>
      </c>
      <c r="AC3" s="24" t="s">
        <v>69</v>
      </c>
      <c r="AD3" s="24" t="s">
        <v>70</v>
      </c>
      <c r="AE3" s="25" t="s">
        <v>71</v>
      </c>
      <c r="AF3" s="25" t="s">
        <v>72</v>
      </c>
      <c r="AG3" s="25" t="s">
        <v>73</v>
      </c>
      <c r="AH3" s="23" t="s">
        <v>66</v>
      </c>
      <c r="AI3" s="24" t="s">
        <v>67</v>
      </c>
      <c r="AJ3" s="24" t="s">
        <v>68</v>
      </c>
      <c r="AK3" s="24" t="s">
        <v>69</v>
      </c>
      <c r="AL3" s="24" t="s">
        <v>70</v>
      </c>
      <c r="AM3" s="25" t="s">
        <v>71</v>
      </c>
      <c r="AN3" s="25" t="s">
        <v>72</v>
      </c>
      <c r="AO3" s="25" t="s">
        <v>73</v>
      </c>
      <c r="AP3" s="23" t="s">
        <v>66</v>
      </c>
      <c r="AQ3" s="24" t="s">
        <v>67</v>
      </c>
      <c r="AR3" s="24" t="s">
        <v>68</v>
      </c>
      <c r="AS3" s="24" t="s">
        <v>69</v>
      </c>
      <c r="AT3" s="24" t="s">
        <v>70</v>
      </c>
      <c r="AU3" s="25" t="s">
        <v>71</v>
      </c>
      <c r="AV3" s="25" t="s">
        <v>72</v>
      </c>
      <c r="AW3" s="25" t="s">
        <v>73</v>
      </c>
      <c r="AX3" s="23" t="s">
        <v>66</v>
      </c>
      <c r="AY3" s="24" t="s">
        <v>67</v>
      </c>
      <c r="AZ3" s="24" t="s">
        <v>68</v>
      </c>
      <c r="BA3" s="24" t="s">
        <v>69</v>
      </c>
      <c r="BB3" s="24" t="s">
        <v>70</v>
      </c>
      <c r="BC3" s="25" t="s">
        <v>71</v>
      </c>
      <c r="BD3" s="25" t="s">
        <v>72</v>
      </c>
      <c r="BE3" s="25" t="s">
        <v>73</v>
      </c>
      <c r="BF3" s="23" t="s">
        <v>66</v>
      </c>
      <c r="BG3" s="24" t="s">
        <v>67</v>
      </c>
      <c r="BH3" s="24" t="s">
        <v>68</v>
      </c>
      <c r="BI3" s="24" t="s">
        <v>69</v>
      </c>
      <c r="BJ3" s="24" t="s">
        <v>70</v>
      </c>
      <c r="BK3" s="25" t="s">
        <v>71</v>
      </c>
      <c r="BL3" s="25" t="s">
        <v>72</v>
      </c>
      <c r="BM3" s="25" t="s">
        <v>73</v>
      </c>
      <c r="BN3" s="23" t="s">
        <v>66</v>
      </c>
      <c r="BO3" s="24" t="s">
        <v>67</v>
      </c>
      <c r="BP3" s="24" t="s">
        <v>68</v>
      </c>
      <c r="BQ3" s="24" t="s">
        <v>69</v>
      </c>
      <c r="BR3" s="24" t="s">
        <v>70</v>
      </c>
      <c r="BS3" s="25" t="s">
        <v>71</v>
      </c>
      <c r="BT3" s="25" t="s">
        <v>72</v>
      </c>
      <c r="BU3" s="32" t="s">
        <v>73</v>
      </c>
    </row>
    <row r="4" spans="1:73" ht="17" customHeight="1">
      <c r="A4" s="26">
        <v>44808</v>
      </c>
      <c r="B4" s="27">
        <v>0</v>
      </c>
      <c r="C4" s="28">
        <v>0</v>
      </c>
      <c r="D4" s="28">
        <v>0</v>
      </c>
      <c r="E4" s="28">
        <v>0</v>
      </c>
      <c r="F4" s="28">
        <v>0</v>
      </c>
      <c r="G4" s="28">
        <f>IFERROR(I4/H4,0)</f>
        <v>0</v>
      </c>
      <c r="H4" s="28">
        <v>0</v>
      </c>
      <c r="I4" s="28">
        <v>0</v>
      </c>
      <c r="J4" s="27">
        <v>0</v>
      </c>
      <c r="K4" s="28">
        <v>0</v>
      </c>
      <c r="L4" s="28">
        <v>0</v>
      </c>
      <c r="M4" s="28">
        <v>0</v>
      </c>
      <c r="N4" s="28">
        <v>0</v>
      </c>
      <c r="O4" s="28">
        <f>IFERROR(Q4/P4,0)</f>
        <v>0</v>
      </c>
      <c r="P4" s="28">
        <v>0</v>
      </c>
      <c r="Q4" s="28">
        <v>0</v>
      </c>
      <c r="R4" s="27">
        <v>0</v>
      </c>
      <c r="S4" s="28">
        <v>0</v>
      </c>
      <c r="T4" s="28">
        <v>0</v>
      </c>
      <c r="U4" s="28">
        <v>0</v>
      </c>
      <c r="V4" s="28">
        <v>0</v>
      </c>
      <c r="W4" s="28">
        <f>IFERROR(Y4/X4,0)</f>
        <v>0</v>
      </c>
      <c r="X4" s="28">
        <v>0</v>
      </c>
      <c r="Y4" s="28">
        <v>0</v>
      </c>
      <c r="Z4" s="27">
        <v>0</v>
      </c>
      <c r="AA4" s="28">
        <v>0</v>
      </c>
      <c r="AB4" s="28">
        <v>0</v>
      </c>
      <c r="AC4" s="28">
        <v>0</v>
      </c>
      <c r="AD4" s="28">
        <v>0</v>
      </c>
      <c r="AE4" s="28">
        <f>IFERROR(AG4/AF4,0)</f>
        <v>0</v>
      </c>
      <c r="AF4" s="28">
        <v>0</v>
      </c>
      <c r="AG4" s="28">
        <v>0</v>
      </c>
      <c r="AH4" s="27">
        <v>0</v>
      </c>
      <c r="AI4" s="28">
        <v>0</v>
      </c>
      <c r="AJ4" s="28">
        <v>0</v>
      </c>
      <c r="AK4" s="28">
        <v>0</v>
      </c>
      <c r="AL4" s="28">
        <v>0</v>
      </c>
      <c r="AM4" s="28">
        <f>IFERROR(AO4/AN4,0)</f>
        <v>0</v>
      </c>
      <c r="AN4" s="28">
        <v>0</v>
      </c>
      <c r="AO4" s="28">
        <v>0</v>
      </c>
      <c r="AP4" s="27">
        <v>0</v>
      </c>
      <c r="AQ4" s="28">
        <v>0</v>
      </c>
      <c r="AR4" s="28">
        <v>0</v>
      </c>
      <c r="AS4" s="28">
        <v>0</v>
      </c>
      <c r="AT4" s="28">
        <v>0</v>
      </c>
      <c r="AU4" s="28">
        <f>IFERROR(AW4/AV4,0)</f>
        <v>0</v>
      </c>
      <c r="AV4" s="28">
        <v>0</v>
      </c>
      <c r="AW4" s="28">
        <v>0</v>
      </c>
      <c r="AX4" s="27">
        <v>0</v>
      </c>
      <c r="AY4" s="28">
        <v>0</v>
      </c>
      <c r="AZ4" s="28">
        <v>0</v>
      </c>
      <c r="BA4" s="28">
        <v>0</v>
      </c>
      <c r="BB4" s="28">
        <v>0</v>
      </c>
      <c r="BC4" s="28">
        <f>IFERROR(BE4/BD4,0)</f>
        <v>0</v>
      </c>
      <c r="BD4" s="28">
        <v>0</v>
      </c>
      <c r="BE4" s="28">
        <v>0</v>
      </c>
      <c r="BF4" s="27">
        <v>20</v>
      </c>
      <c r="BG4" s="28">
        <v>0</v>
      </c>
      <c r="BH4" s="28">
        <v>0</v>
      </c>
      <c r="BI4" s="28">
        <v>0</v>
      </c>
      <c r="BJ4" s="28">
        <v>0</v>
      </c>
      <c r="BK4" s="28">
        <f>IFERROR(BM4/BL4,0)</f>
        <v>0</v>
      </c>
      <c r="BL4" s="28">
        <v>0</v>
      </c>
      <c r="BM4" s="28">
        <v>0</v>
      </c>
      <c r="BN4" s="27">
        <v>0</v>
      </c>
      <c r="BO4" s="28">
        <v>0</v>
      </c>
      <c r="BP4" s="28">
        <v>0</v>
      </c>
      <c r="BQ4" s="28">
        <v>0</v>
      </c>
      <c r="BR4" s="28">
        <v>0</v>
      </c>
      <c r="BS4" s="28">
        <f>IFERROR(BU4/BT4,0)</f>
        <v>0</v>
      </c>
      <c r="BT4" s="28">
        <v>0</v>
      </c>
      <c r="BU4" s="28">
        <v>0</v>
      </c>
    </row>
    <row r="5" spans="1:73" ht="17" customHeight="1">
      <c r="A5" s="26">
        <v>44809</v>
      </c>
      <c r="B5" s="27">
        <v>0</v>
      </c>
      <c r="C5" s="28">
        <v>0</v>
      </c>
      <c r="D5" s="28">
        <v>0</v>
      </c>
      <c r="E5" s="28">
        <v>0</v>
      </c>
      <c r="F5" s="28">
        <v>0</v>
      </c>
      <c r="G5" s="28">
        <f t="shared" ref="G5:G29" si="9">IFERROR(I5/H5,0)</f>
        <v>0</v>
      </c>
      <c r="H5" s="28">
        <v>0</v>
      </c>
      <c r="I5" s="28">
        <v>0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8">
        <f t="shared" ref="O5:O30" si="10">IFERROR(Q5/P5,0)</f>
        <v>0</v>
      </c>
      <c r="P5" s="28">
        <v>0</v>
      </c>
      <c r="Q5" s="28">
        <v>0</v>
      </c>
      <c r="R5" s="27">
        <v>0</v>
      </c>
      <c r="S5" s="28">
        <v>0</v>
      </c>
      <c r="T5" s="28">
        <v>0</v>
      </c>
      <c r="U5" s="28">
        <v>0</v>
      </c>
      <c r="V5" s="28">
        <v>0</v>
      </c>
      <c r="W5" s="28">
        <f t="shared" ref="W5:W35" si="11">IFERROR(Y5/X5,0)</f>
        <v>0</v>
      </c>
      <c r="X5" s="28">
        <v>0</v>
      </c>
      <c r="Y5" s="28">
        <v>0</v>
      </c>
      <c r="Z5" s="27">
        <v>0</v>
      </c>
      <c r="AA5" s="28">
        <v>0</v>
      </c>
      <c r="AB5" s="28">
        <v>0</v>
      </c>
      <c r="AC5" s="28">
        <v>0</v>
      </c>
      <c r="AD5" s="28">
        <v>0</v>
      </c>
      <c r="AE5" s="28">
        <f t="shared" ref="AE5:AE30" si="12">IFERROR(AG5/AF5,0)</f>
        <v>0</v>
      </c>
      <c r="AF5" s="28">
        <v>0</v>
      </c>
      <c r="AG5" s="28">
        <v>0</v>
      </c>
      <c r="AH5" s="27">
        <v>0</v>
      </c>
      <c r="AI5" s="28">
        <v>0</v>
      </c>
      <c r="AJ5" s="28">
        <v>0</v>
      </c>
      <c r="AK5" s="28">
        <v>0</v>
      </c>
      <c r="AL5" s="28">
        <v>0</v>
      </c>
      <c r="AM5" s="28">
        <f t="shared" ref="AM5:AM35" si="13">IFERROR(AO5/AN5,0)</f>
        <v>0</v>
      </c>
      <c r="AN5" s="28">
        <v>0</v>
      </c>
      <c r="AO5" s="28">
        <v>0</v>
      </c>
      <c r="AP5" s="27">
        <v>0</v>
      </c>
      <c r="AQ5" s="28">
        <v>0</v>
      </c>
      <c r="AR5" s="28">
        <v>0</v>
      </c>
      <c r="AS5" s="28">
        <v>0</v>
      </c>
      <c r="AT5" s="28">
        <v>0</v>
      </c>
      <c r="AU5" s="28">
        <f t="shared" ref="AU5:AU35" si="14">IFERROR(AW5/AV5,0)</f>
        <v>0</v>
      </c>
      <c r="AV5" s="28">
        <v>0</v>
      </c>
      <c r="AW5" s="28">
        <v>0</v>
      </c>
      <c r="AX5" s="27">
        <v>0</v>
      </c>
      <c r="AY5" s="28">
        <v>0</v>
      </c>
      <c r="AZ5" s="28">
        <v>0</v>
      </c>
      <c r="BA5" s="28">
        <v>0</v>
      </c>
      <c r="BB5" s="28">
        <v>0</v>
      </c>
      <c r="BC5" s="28">
        <f t="shared" ref="BC5:BC35" si="15">IFERROR(BE5/BD5,0)</f>
        <v>0</v>
      </c>
      <c r="BD5" s="28">
        <v>0</v>
      </c>
      <c r="BE5" s="28">
        <v>0</v>
      </c>
      <c r="BF5" s="27">
        <v>0</v>
      </c>
      <c r="BG5" s="28">
        <v>0</v>
      </c>
      <c r="BH5" s="28">
        <v>0</v>
      </c>
      <c r="BI5" s="28">
        <v>0</v>
      </c>
      <c r="BJ5" s="28">
        <v>0</v>
      </c>
      <c r="BK5" s="28">
        <f t="shared" ref="BK5:BK35" si="16">IFERROR(BM5/BL5,0)</f>
        <v>0</v>
      </c>
      <c r="BL5" s="28">
        <v>0</v>
      </c>
      <c r="BM5" s="28">
        <v>0</v>
      </c>
      <c r="BN5" s="27">
        <v>0</v>
      </c>
      <c r="BO5" s="28">
        <v>0</v>
      </c>
      <c r="BP5" s="28">
        <v>0</v>
      </c>
      <c r="BQ5" s="28">
        <v>0</v>
      </c>
      <c r="BR5" s="28">
        <v>0</v>
      </c>
      <c r="BS5" s="28">
        <f t="shared" ref="BS5:BS35" si="17">IFERROR(BU5/BT5,0)</f>
        <v>0</v>
      </c>
      <c r="BT5" s="28">
        <v>0</v>
      </c>
      <c r="BU5" s="28">
        <v>0</v>
      </c>
    </row>
    <row r="6" spans="1:73" ht="17" customHeight="1">
      <c r="A6" s="26">
        <v>44810</v>
      </c>
      <c r="B6" s="27">
        <v>0</v>
      </c>
      <c r="C6" s="28">
        <v>0</v>
      </c>
      <c r="D6" s="28">
        <v>0</v>
      </c>
      <c r="E6" s="28">
        <v>0</v>
      </c>
      <c r="F6" s="28">
        <v>0</v>
      </c>
      <c r="G6" s="28">
        <f t="shared" si="9"/>
        <v>0</v>
      </c>
      <c r="H6" s="28">
        <v>0</v>
      </c>
      <c r="I6" s="28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8">
        <f t="shared" si="10"/>
        <v>0</v>
      </c>
      <c r="P6" s="28">
        <v>0</v>
      </c>
      <c r="Q6" s="28">
        <v>0</v>
      </c>
      <c r="R6" s="27">
        <v>0</v>
      </c>
      <c r="S6" s="28">
        <v>0</v>
      </c>
      <c r="T6" s="28">
        <v>0</v>
      </c>
      <c r="U6" s="28">
        <v>0</v>
      </c>
      <c r="V6" s="28">
        <v>0</v>
      </c>
      <c r="W6" s="28">
        <f t="shared" si="11"/>
        <v>0</v>
      </c>
      <c r="X6" s="28">
        <v>0</v>
      </c>
      <c r="Y6" s="28">
        <v>0</v>
      </c>
      <c r="Z6" s="27">
        <v>0</v>
      </c>
      <c r="AA6" s="28">
        <v>0</v>
      </c>
      <c r="AB6" s="28">
        <v>0</v>
      </c>
      <c r="AC6" s="28">
        <v>0</v>
      </c>
      <c r="AD6" s="28">
        <v>0</v>
      </c>
      <c r="AE6" s="28">
        <f t="shared" si="12"/>
        <v>0</v>
      </c>
      <c r="AF6" s="28">
        <v>0</v>
      </c>
      <c r="AG6" s="28">
        <v>0</v>
      </c>
      <c r="AH6" s="27">
        <v>0</v>
      </c>
      <c r="AI6" s="28">
        <v>12</v>
      </c>
      <c r="AJ6" s="28">
        <v>0</v>
      </c>
      <c r="AK6" s="28">
        <v>0</v>
      </c>
      <c r="AL6" s="28">
        <v>0</v>
      </c>
      <c r="AM6" s="28">
        <f t="shared" si="13"/>
        <v>0</v>
      </c>
      <c r="AN6" s="28">
        <v>0</v>
      </c>
      <c r="AO6" s="28">
        <v>0</v>
      </c>
      <c r="AP6" s="27">
        <v>0</v>
      </c>
      <c r="AQ6" s="28">
        <v>0</v>
      </c>
      <c r="AR6" s="28">
        <v>0</v>
      </c>
      <c r="AS6" s="28">
        <v>0</v>
      </c>
      <c r="AT6" s="28">
        <v>0</v>
      </c>
      <c r="AU6" s="28">
        <f t="shared" si="14"/>
        <v>0</v>
      </c>
      <c r="AV6" s="28">
        <v>0</v>
      </c>
      <c r="AW6" s="28">
        <v>0</v>
      </c>
      <c r="AX6" s="27">
        <v>0</v>
      </c>
      <c r="AY6" s="28">
        <v>0</v>
      </c>
      <c r="AZ6" s="28">
        <v>0</v>
      </c>
      <c r="BA6" s="28">
        <v>0</v>
      </c>
      <c r="BB6" s="28">
        <v>0</v>
      </c>
      <c r="BC6" s="28">
        <f t="shared" si="15"/>
        <v>0</v>
      </c>
      <c r="BD6" s="28">
        <v>0</v>
      </c>
      <c r="BE6" s="28">
        <v>0</v>
      </c>
      <c r="BF6" s="27">
        <v>0</v>
      </c>
      <c r="BG6" s="28">
        <v>0</v>
      </c>
      <c r="BH6" s="28">
        <v>0</v>
      </c>
      <c r="BI6" s="28">
        <v>0</v>
      </c>
      <c r="BJ6" s="28">
        <v>0</v>
      </c>
      <c r="BK6" s="28">
        <f t="shared" si="16"/>
        <v>0</v>
      </c>
      <c r="BL6" s="28">
        <v>0</v>
      </c>
      <c r="BM6" s="28">
        <v>0</v>
      </c>
      <c r="BN6" s="27">
        <v>26</v>
      </c>
      <c r="BO6" s="28">
        <v>0</v>
      </c>
      <c r="BP6" s="28">
        <v>0</v>
      </c>
      <c r="BQ6" s="28">
        <v>0</v>
      </c>
      <c r="BR6" s="28">
        <v>0</v>
      </c>
      <c r="BS6" s="28">
        <f t="shared" si="17"/>
        <v>0</v>
      </c>
      <c r="BT6" s="28">
        <v>0</v>
      </c>
      <c r="BU6" s="28">
        <v>0</v>
      </c>
    </row>
    <row r="7" spans="1:73" ht="17" customHeight="1">
      <c r="A7" s="26">
        <v>44811</v>
      </c>
      <c r="B7" s="27">
        <v>0</v>
      </c>
      <c r="C7" s="28">
        <v>0</v>
      </c>
      <c r="D7" s="28">
        <v>0</v>
      </c>
      <c r="E7" s="28">
        <v>0</v>
      </c>
      <c r="F7" s="28">
        <v>0</v>
      </c>
      <c r="G7" s="28">
        <f t="shared" si="9"/>
        <v>0</v>
      </c>
      <c r="H7" s="28"/>
      <c r="I7" s="28"/>
      <c r="J7" s="27">
        <v>0</v>
      </c>
      <c r="K7" s="28">
        <v>0</v>
      </c>
      <c r="L7" s="28">
        <v>0</v>
      </c>
      <c r="M7" s="28">
        <v>0</v>
      </c>
      <c r="N7" s="28">
        <v>0</v>
      </c>
      <c r="O7" s="28">
        <f t="shared" si="10"/>
        <v>0</v>
      </c>
      <c r="P7" s="28"/>
      <c r="Q7" s="28"/>
      <c r="R7" s="27">
        <v>0</v>
      </c>
      <c r="S7" s="28">
        <v>0</v>
      </c>
      <c r="T7" s="28">
        <v>0</v>
      </c>
      <c r="U7" s="28">
        <v>0</v>
      </c>
      <c r="V7" s="28"/>
      <c r="W7" s="28">
        <f t="shared" si="11"/>
        <v>0</v>
      </c>
      <c r="X7" s="28"/>
      <c r="Y7" s="28"/>
      <c r="Z7" s="27">
        <v>0</v>
      </c>
      <c r="AA7" s="28">
        <v>0</v>
      </c>
      <c r="AB7" s="28">
        <v>0</v>
      </c>
      <c r="AC7" s="28">
        <v>0</v>
      </c>
      <c r="AD7" s="28">
        <v>0</v>
      </c>
      <c r="AE7" s="28">
        <f t="shared" si="12"/>
        <v>0</v>
      </c>
      <c r="AF7" s="28"/>
      <c r="AG7" s="28"/>
      <c r="AH7" s="27"/>
      <c r="AI7" s="28"/>
      <c r="AJ7" s="28"/>
      <c r="AK7" s="28"/>
      <c r="AL7" s="28"/>
      <c r="AM7" s="28">
        <f t="shared" si="13"/>
        <v>0</v>
      </c>
      <c r="AN7" s="28"/>
      <c r="AO7" s="28"/>
      <c r="AP7" s="27"/>
      <c r="AQ7" s="28"/>
      <c r="AR7" s="28"/>
      <c r="AS7" s="28"/>
      <c r="AT7" s="28"/>
      <c r="AU7" s="28">
        <f t="shared" si="14"/>
        <v>0</v>
      </c>
      <c r="AV7" s="28"/>
      <c r="AW7" s="28"/>
      <c r="AX7" s="27"/>
      <c r="AY7" s="28"/>
      <c r="AZ7" s="28"/>
      <c r="BA7" s="28"/>
      <c r="BB7" s="28"/>
      <c r="BC7" s="28">
        <f t="shared" si="15"/>
        <v>0</v>
      </c>
      <c r="BD7" s="28"/>
      <c r="BE7" s="28"/>
      <c r="BF7" s="27"/>
      <c r="BG7" s="28"/>
      <c r="BH7" s="28"/>
      <c r="BI7" s="28"/>
      <c r="BJ7" s="28"/>
      <c r="BK7" s="28">
        <f t="shared" si="16"/>
        <v>0</v>
      </c>
      <c r="BL7" s="28"/>
      <c r="BM7" s="28"/>
      <c r="BN7" s="27"/>
      <c r="BO7" s="28"/>
      <c r="BP7" s="28"/>
      <c r="BQ7" s="28"/>
      <c r="BR7" s="28"/>
      <c r="BS7" s="28">
        <f t="shared" si="17"/>
        <v>0</v>
      </c>
      <c r="BT7" s="28"/>
      <c r="BU7" s="28"/>
    </row>
    <row r="8" spans="1:73" ht="17" customHeight="1">
      <c r="A8" s="26">
        <v>44812</v>
      </c>
      <c r="B8" s="27"/>
      <c r="C8" s="28"/>
      <c r="D8" s="28"/>
      <c r="E8" s="28"/>
      <c r="F8" s="28"/>
      <c r="G8" s="28">
        <f t="shared" si="9"/>
        <v>0</v>
      </c>
      <c r="H8" s="28"/>
      <c r="I8" s="28"/>
      <c r="J8" s="27"/>
      <c r="K8" s="28"/>
      <c r="L8" s="28"/>
      <c r="M8" s="28"/>
      <c r="N8" s="28"/>
      <c r="O8" s="28">
        <f t="shared" si="10"/>
        <v>0</v>
      </c>
      <c r="P8" s="28"/>
      <c r="Q8" s="28"/>
      <c r="R8" s="27"/>
      <c r="S8" s="28"/>
      <c r="T8" s="28"/>
      <c r="U8" s="28"/>
      <c r="V8" s="28"/>
      <c r="W8" s="28">
        <f t="shared" si="11"/>
        <v>0</v>
      </c>
      <c r="X8" s="28"/>
      <c r="Y8" s="28"/>
      <c r="Z8" s="27"/>
      <c r="AA8" s="28"/>
      <c r="AB8" s="28"/>
      <c r="AC8" s="28"/>
      <c r="AD8" s="28"/>
      <c r="AE8" s="28">
        <f t="shared" si="12"/>
        <v>0</v>
      </c>
      <c r="AF8" s="28"/>
      <c r="AG8" s="28"/>
      <c r="AH8" s="27"/>
      <c r="AI8" s="28"/>
      <c r="AJ8" s="28"/>
      <c r="AK8" s="28"/>
      <c r="AL8" s="28"/>
      <c r="AM8" s="28">
        <f t="shared" si="13"/>
        <v>0</v>
      </c>
      <c r="AN8" s="28"/>
      <c r="AO8" s="28"/>
      <c r="AP8" s="27"/>
      <c r="AQ8" s="28"/>
      <c r="AR8" s="28"/>
      <c r="AS8" s="28"/>
      <c r="AT8" s="28"/>
      <c r="AU8" s="28">
        <f t="shared" si="14"/>
        <v>0</v>
      </c>
      <c r="AV8" s="28"/>
      <c r="AW8" s="28"/>
      <c r="AX8" s="27"/>
      <c r="AY8" s="28"/>
      <c r="AZ8" s="28"/>
      <c r="BA8" s="28"/>
      <c r="BB8" s="28"/>
      <c r="BC8" s="28">
        <f t="shared" si="15"/>
        <v>0</v>
      </c>
      <c r="BD8" s="28"/>
      <c r="BE8" s="28"/>
      <c r="BF8" s="27"/>
      <c r="BG8" s="28"/>
      <c r="BH8" s="28"/>
      <c r="BI8" s="28"/>
      <c r="BJ8" s="28"/>
      <c r="BK8" s="28">
        <f t="shared" si="16"/>
        <v>0</v>
      </c>
      <c r="BL8" s="28"/>
      <c r="BM8" s="28"/>
      <c r="BN8" s="27"/>
      <c r="BO8" s="28"/>
      <c r="BP8" s="28"/>
      <c r="BQ8" s="28"/>
      <c r="BR8" s="28"/>
      <c r="BS8" s="28">
        <f t="shared" si="17"/>
        <v>0</v>
      </c>
      <c r="BT8" s="28"/>
      <c r="BU8" s="28"/>
    </row>
    <row r="9" spans="1:73" ht="17" customHeight="1">
      <c r="A9" s="26">
        <v>44813</v>
      </c>
      <c r="B9" s="27"/>
      <c r="C9" s="28"/>
      <c r="D9" s="28"/>
      <c r="E9" s="28"/>
      <c r="F9" s="28"/>
      <c r="G9" s="28">
        <f t="shared" si="9"/>
        <v>0</v>
      </c>
      <c r="H9" s="28"/>
      <c r="I9" s="28"/>
      <c r="J9" s="27"/>
      <c r="K9" s="28"/>
      <c r="L9" s="28"/>
      <c r="M9" s="28"/>
      <c r="N9" s="28"/>
      <c r="O9" s="28">
        <f t="shared" si="10"/>
        <v>0</v>
      </c>
      <c r="P9" s="28"/>
      <c r="Q9" s="28"/>
      <c r="R9" s="27"/>
      <c r="S9" s="28"/>
      <c r="T9" s="28"/>
      <c r="U9" s="28"/>
      <c r="V9" s="28"/>
      <c r="W9" s="28">
        <f t="shared" si="11"/>
        <v>0</v>
      </c>
      <c r="X9" s="28"/>
      <c r="Y9" s="28"/>
      <c r="Z9" s="27"/>
      <c r="AA9" s="28"/>
      <c r="AB9" s="28"/>
      <c r="AC9" s="28"/>
      <c r="AD9" s="28"/>
      <c r="AE9" s="28">
        <f t="shared" si="12"/>
        <v>0</v>
      </c>
      <c r="AF9" s="28"/>
      <c r="AG9" s="28"/>
      <c r="AH9" s="27"/>
      <c r="AI9" s="28"/>
      <c r="AJ9" s="28"/>
      <c r="AK9" s="28"/>
      <c r="AL9" s="28"/>
      <c r="AM9" s="28">
        <f t="shared" si="13"/>
        <v>0</v>
      </c>
      <c r="AN9" s="28"/>
      <c r="AO9" s="28"/>
      <c r="AP9" s="27"/>
      <c r="AQ9" s="28"/>
      <c r="AR9" s="28"/>
      <c r="AS9" s="28"/>
      <c r="AT9" s="28"/>
      <c r="AU9" s="28">
        <f t="shared" si="14"/>
        <v>0</v>
      </c>
      <c r="AV9" s="28"/>
      <c r="AW9" s="28"/>
      <c r="AX9" s="27"/>
      <c r="AY9" s="28"/>
      <c r="AZ9" s="28"/>
      <c r="BA9" s="28"/>
      <c r="BB9" s="28"/>
      <c r="BC9" s="28">
        <f t="shared" si="15"/>
        <v>0</v>
      </c>
      <c r="BD9" s="28"/>
      <c r="BE9" s="28"/>
      <c r="BF9" s="27"/>
      <c r="BG9" s="28"/>
      <c r="BH9" s="28"/>
      <c r="BI9" s="28"/>
      <c r="BJ9" s="28"/>
      <c r="BK9" s="28">
        <f t="shared" si="16"/>
        <v>0</v>
      </c>
      <c r="BL9" s="28"/>
      <c r="BM9" s="28"/>
      <c r="BN9" s="27"/>
      <c r="BO9" s="28"/>
      <c r="BP9" s="28"/>
      <c r="BQ9" s="28"/>
      <c r="BR9" s="28"/>
      <c r="BS9" s="28">
        <f t="shared" si="17"/>
        <v>0</v>
      </c>
      <c r="BT9" s="28"/>
      <c r="BU9" s="28"/>
    </row>
    <row r="10" spans="1:73" ht="17" customHeight="1">
      <c r="A10" s="26">
        <v>44814</v>
      </c>
      <c r="B10" s="27"/>
      <c r="C10" s="28"/>
      <c r="D10" s="28"/>
      <c r="E10" s="28"/>
      <c r="F10" s="28"/>
      <c r="G10" s="28">
        <f t="shared" si="9"/>
        <v>0</v>
      </c>
      <c r="H10" s="28"/>
      <c r="I10" s="28"/>
      <c r="J10" s="27"/>
      <c r="K10" s="28"/>
      <c r="L10" s="28"/>
      <c r="M10" s="28"/>
      <c r="N10" s="28"/>
      <c r="O10" s="28">
        <f t="shared" si="10"/>
        <v>0</v>
      </c>
      <c r="P10" s="28"/>
      <c r="Q10" s="28"/>
      <c r="R10" s="27"/>
      <c r="S10" s="28"/>
      <c r="T10" s="28"/>
      <c r="U10" s="28"/>
      <c r="V10" s="28"/>
      <c r="W10" s="28">
        <f t="shared" si="11"/>
        <v>0</v>
      </c>
      <c r="X10" s="28"/>
      <c r="Y10" s="28"/>
      <c r="Z10" s="27"/>
      <c r="AA10" s="28"/>
      <c r="AB10" s="28"/>
      <c r="AC10" s="28"/>
      <c r="AD10" s="28"/>
      <c r="AE10" s="28">
        <f t="shared" si="12"/>
        <v>0</v>
      </c>
      <c r="AF10" s="28"/>
      <c r="AG10" s="28"/>
      <c r="AH10" s="27"/>
      <c r="AI10" s="28"/>
      <c r="AJ10" s="28"/>
      <c r="AK10" s="28"/>
      <c r="AL10" s="28"/>
      <c r="AM10" s="28">
        <f t="shared" si="13"/>
        <v>0</v>
      </c>
      <c r="AN10" s="28"/>
      <c r="AO10" s="28"/>
      <c r="AP10" s="27"/>
      <c r="AQ10" s="28"/>
      <c r="AR10" s="28"/>
      <c r="AS10" s="28"/>
      <c r="AT10" s="28"/>
      <c r="AU10" s="28">
        <f t="shared" si="14"/>
        <v>0</v>
      </c>
      <c r="AV10" s="28"/>
      <c r="AW10" s="28"/>
      <c r="AX10" s="27"/>
      <c r="AY10" s="28"/>
      <c r="AZ10" s="28"/>
      <c r="BA10" s="28"/>
      <c r="BB10" s="28"/>
      <c r="BC10" s="28">
        <f t="shared" si="15"/>
        <v>0</v>
      </c>
      <c r="BD10" s="28"/>
      <c r="BE10" s="28"/>
      <c r="BF10" s="27"/>
      <c r="BG10" s="28"/>
      <c r="BH10" s="28"/>
      <c r="BI10" s="28"/>
      <c r="BJ10" s="28"/>
      <c r="BK10" s="28">
        <f t="shared" si="16"/>
        <v>0</v>
      </c>
      <c r="BL10" s="28"/>
      <c r="BM10" s="28"/>
      <c r="BN10" s="27"/>
      <c r="BO10" s="28"/>
      <c r="BP10" s="28"/>
      <c r="BQ10" s="28"/>
      <c r="BR10" s="28"/>
      <c r="BS10" s="28">
        <f t="shared" si="17"/>
        <v>0</v>
      </c>
      <c r="BT10" s="28"/>
      <c r="BU10" s="28"/>
    </row>
    <row r="11" spans="1:73" ht="17" customHeight="1">
      <c r="A11" s="26">
        <v>44815</v>
      </c>
      <c r="B11" s="27"/>
      <c r="C11" s="28"/>
      <c r="D11" s="28"/>
      <c r="E11" s="28"/>
      <c r="F11" s="28"/>
      <c r="G11" s="28">
        <f t="shared" si="9"/>
        <v>0</v>
      </c>
      <c r="H11" s="28"/>
      <c r="I11" s="28"/>
      <c r="J11" s="27"/>
      <c r="K11" s="28"/>
      <c r="L11" s="28"/>
      <c r="M11" s="28"/>
      <c r="N11" s="28"/>
      <c r="O11" s="28">
        <f t="shared" si="10"/>
        <v>0</v>
      </c>
      <c r="P11" s="28"/>
      <c r="Q11" s="28"/>
      <c r="R11" s="27"/>
      <c r="S11" s="28"/>
      <c r="T11" s="28"/>
      <c r="U11" s="28"/>
      <c r="V11" s="28"/>
      <c r="W11" s="28">
        <f t="shared" si="11"/>
        <v>0</v>
      </c>
      <c r="X11" s="28"/>
      <c r="Y11" s="28"/>
      <c r="Z11" s="27"/>
      <c r="AA11" s="28"/>
      <c r="AB11" s="28"/>
      <c r="AC11" s="28"/>
      <c r="AD11" s="28"/>
      <c r="AE11" s="28">
        <f t="shared" si="12"/>
        <v>0</v>
      </c>
      <c r="AF11" s="28"/>
      <c r="AG11" s="28"/>
      <c r="AH11" s="27"/>
      <c r="AI11" s="28"/>
      <c r="AJ11" s="28"/>
      <c r="AK11" s="28"/>
      <c r="AL11" s="28"/>
      <c r="AM11" s="28">
        <f t="shared" si="13"/>
        <v>0</v>
      </c>
      <c r="AN11" s="28"/>
      <c r="AO11" s="28"/>
      <c r="AP11" s="27"/>
      <c r="AQ11" s="28"/>
      <c r="AR11" s="28"/>
      <c r="AS11" s="28"/>
      <c r="AT11" s="28"/>
      <c r="AU11" s="28">
        <f t="shared" si="14"/>
        <v>0</v>
      </c>
      <c r="AV11" s="28"/>
      <c r="AW11" s="28"/>
      <c r="AX11" s="27"/>
      <c r="AY11" s="28"/>
      <c r="AZ11" s="28"/>
      <c r="BA11" s="28"/>
      <c r="BB11" s="28"/>
      <c r="BC11" s="28">
        <f t="shared" si="15"/>
        <v>0</v>
      </c>
      <c r="BD11" s="28"/>
      <c r="BE11" s="28"/>
      <c r="BF11" s="27"/>
      <c r="BG11" s="28"/>
      <c r="BH11" s="28"/>
      <c r="BI11" s="28"/>
      <c r="BJ11" s="28"/>
      <c r="BK11" s="28">
        <f t="shared" si="16"/>
        <v>0</v>
      </c>
      <c r="BL11" s="28"/>
      <c r="BM11" s="28"/>
      <c r="BN11" s="27"/>
      <c r="BO11" s="28"/>
      <c r="BP11" s="28"/>
      <c r="BQ11" s="28"/>
      <c r="BR11" s="28"/>
      <c r="BS11" s="28">
        <f t="shared" si="17"/>
        <v>0</v>
      </c>
      <c r="BT11" s="28"/>
      <c r="BU11" s="28"/>
    </row>
    <row r="12" spans="1:73" ht="17" customHeight="1">
      <c r="A12" s="26">
        <v>44816</v>
      </c>
      <c r="B12" s="27">
        <f>SUMIFS(data!$D:$D,data!$B:$B,'2x2面板灯关键词监控'!B$2,data!$A:$A,'2x4面板灯关键词监控'!$A12)</f>
        <v>0</v>
      </c>
      <c r="C12" s="28">
        <f>SUMIFS(data!$E:$E,data!$B:$B,'2x2面板灯关键词监控'!C$2,data!$A:$A,'2x2面板灯关键词监控'!$A12)</f>
        <v>10</v>
      </c>
      <c r="D12" s="28">
        <f>SUMIFS(data!$F:$F,data!$B:$B,'2x2面板灯关键词监控'!D$2,data!$A:$A,'2x2面板灯关键词监控'!$A12)</f>
        <v>0</v>
      </c>
      <c r="E12" s="28">
        <f>SUMIFS(data!$G:$G,data!$B:$B,'2x2面板灯关键词监控'!E$2,data!$A:$A,'2x2面板灯关键词监控'!$A12)</f>
        <v>0</v>
      </c>
      <c r="F12" s="28">
        <f>SUMIFS(data!$H:$H,data!$B:$B,'2x2面板灯关键词监控'!F$2,data!$A:$A,'2x2面板灯关键词监控'!$A12)</f>
        <v>0</v>
      </c>
      <c r="G12" s="28">
        <f t="shared" si="9"/>
        <v>0</v>
      </c>
      <c r="H12" s="28">
        <f>SUMIFS(广告明细!$H:$H,广告明细!$D:$D,'2x2面板灯关键词监控'!H$2,广告明细!$A:$A,'2x2面板灯关键词监控'!$A12)</f>
        <v>0</v>
      </c>
      <c r="I12" s="28">
        <f>SUMIFS(广告明细!$L:$L,广告明细!$D:$D,'2x2面板灯关键词监控'!I$2,广告明细!$A:$A,'2x2面板灯关键词监控'!$A12)</f>
        <v>0</v>
      </c>
      <c r="J12" s="27">
        <f>SUMIFS(data!$D:$D,data!$B:$B,'2x2面板灯关键词监控'!J$2,data!$A:$A,'2x4面板灯关键词监控'!$A12)</f>
        <v>0</v>
      </c>
      <c r="K12" s="28">
        <f>SUMIFS(data!$E:$E,data!$B:$B,'2x2面板灯关键词监控'!K$2,data!$A:$A,'2x2面板灯关键词监控'!$A12)</f>
        <v>6</v>
      </c>
      <c r="L12" s="28">
        <f>SUMIFS(data!$F:$F,data!$B:$B,'2x2面板灯关键词监控'!L$2,data!$A:$A,'2x2面板灯关键词监控'!$A12)</f>
        <v>0</v>
      </c>
      <c r="M12" s="28">
        <f>SUMIFS(data!$G:$G,data!$B:$B,'2x2面板灯关键词监控'!M$2,data!$A:$A,'2x2面板灯关键词监控'!$A12)</f>
        <v>0</v>
      </c>
      <c r="N12" s="28">
        <f>SUMIFS(data!$H:$H,data!$B:$B,'2x2面板灯关键词监控'!N$2,data!$A:$A,'2x2面板灯关键词监控'!$A12)</f>
        <v>0</v>
      </c>
      <c r="O12" s="28">
        <f t="shared" si="10"/>
        <v>0</v>
      </c>
      <c r="P12" s="28">
        <f>SUMIFS(广告明细!$H:$H,广告明细!$D:$D,'2x2面板灯关键词监控'!P$2,广告明细!$A:$A,'2x2面板灯关键词监控'!$A12)</f>
        <v>0</v>
      </c>
      <c r="Q12" s="28">
        <f>SUMIFS(广告明细!$L:$L,广告明细!$D:$D,'2x2面板灯关键词监控'!Q$2,广告明细!$A:$A,'2x2面板灯关键词监控'!$A12)</f>
        <v>0</v>
      </c>
      <c r="R12" s="27">
        <f>SUMIFS(data!$D:$D,data!$B:$B,'2x2面板灯关键词监控'!R$2,data!$A:$A,'2x4面板灯关键词监控'!$A12)</f>
        <v>12</v>
      </c>
      <c r="S12" s="28">
        <f>SUMIFS(data!$E:$E,data!$B:$B,'2x2面板灯关键词监控'!S$2,data!$A:$A,'2x2面板灯关键词监控'!$A12)</f>
        <v>9</v>
      </c>
      <c r="T12" s="28">
        <f>SUMIFS(data!$F:$F,data!$B:$B,'2x2面板灯关键词监控'!T$2,data!$A:$A,'2x2面板灯关键词监控'!$A12)</f>
        <v>0</v>
      </c>
      <c r="U12" s="28">
        <f>SUMIFS(data!$G:$G,data!$B:$B,'2x2面板灯关键词监控'!U$2,data!$A:$A,'2x2面板灯关键词监控'!$A12)</f>
        <v>0</v>
      </c>
      <c r="V12" s="28">
        <f>SUMIFS(data!$H:$H,data!$B:$B,'2x2面板灯关键词监控'!V$2,data!$A:$A,'2x2面板灯关键词监控'!$A12)</f>
        <v>0</v>
      </c>
      <c r="W12" s="28">
        <f t="shared" si="11"/>
        <v>0</v>
      </c>
      <c r="X12" s="28">
        <f>SUMIFS(广告明细!$H:$H,广告明细!$D:$D,'2x2面板灯关键词监控'!X$2,广告明细!$A:$A,'2x2面板灯关键词监控'!$A12)</f>
        <v>0</v>
      </c>
      <c r="Y12" s="28">
        <f>SUMIFS(广告明细!$L:$L,广告明细!$D:$D,'2x2面板灯关键词监控'!Y$2,广告明细!$A:$A,'2x2面板灯关键词监控'!$A12)</f>
        <v>0</v>
      </c>
      <c r="Z12" s="27">
        <f>SUMIFS(data!$D:$D,data!$B:$B,'2x2面板灯关键词监控'!Z$2,data!$A:$A,'2x4面板灯关键词监控'!$A12)</f>
        <v>0</v>
      </c>
      <c r="AA12" s="28">
        <f>SUMIFS(data!$E:$E,data!$B:$B,'2x2面板灯关键词监控'!AA$2,data!$A:$A,'2x2面板灯关键词监控'!$A12)</f>
        <v>2</v>
      </c>
      <c r="AB12" s="28">
        <f>SUMIFS(data!$F:$F,data!$B:$B,'2x2面板灯关键词监控'!AB$2,data!$A:$A,'2x2面板灯关键词监控'!$A12)</f>
        <v>0</v>
      </c>
      <c r="AC12" s="28">
        <f>SUMIFS(data!$G:$G,data!$B:$B,'2x2面板灯关键词监控'!AC$2,data!$A:$A,'2x2面板灯关键词监控'!$A12)</f>
        <v>0</v>
      </c>
      <c r="AD12" s="28">
        <f>SUMIFS(data!$H:$H,data!$B:$B,'2x2面板灯关键词监控'!AD$2,data!$A:$A,'2x2面板灯关键词监控'!$A12)</f>
        <v>0</v>
      </c>
      <c r="AE12" s="28">
        <f t="shared" si="12"/>
        <v>0</v>
      </c>
      <c r="AF12" s="28">
        <f>SUMIFS(广告明细!$H:$H,广告明细!$D:$D,'2x2面板灯关键词监控'!AF$2,广告明细!$A:$A,'2x2面板灯关键词监控'!$A12)</f>
        <v>0</v>
      </c>
      <c r="AG12" s="28">
        <f>SUMIFS(广告明细!$L:$L,广告明细!$D:$D,'2x2面板灯关键词监控'!AG$2,广告明细!$A:$A,'2x2面板灯关键词监控'!$A12)</f>
        <v>0</v>
      </c>
      <c r="AH12" s="27">
        <f>SUMIFS(data!$D:$D,data!$B:$B,'2x2面板灯关键词监控'!AH$2,data!$A:$A,'2x4面板灯关键词监控'!$A12)</f>
        <v>19</v>
      </c>
      <c r="AI12" s="28">
        <f>SUMIFS(data!$E:$E,data!$B:$B,'2x2面板灯关键词监控'!AI$2,data!$A:$A,'2x2面板灯关键词监控'!$A12)</f>
        <v>6</v>
      </c>
      <c r="AJ12" s="28">
        <f>SUMIFS(data!$F:$F,data!$B:$B,'2x2面板灯关键词监控'!AJ$2,data!$A:$A,'2x2面板灯关键词监控'!$A12)</f>
        <v>0</v>
      </c>
      <c r="AK12" s="28">
        <f>SUMIFS(data!$G:$G,data!$B:$B,'2x2面板灯关键词监控'!AK$2,data!$A:$A,'2x2面板灯关键词监控'!$A12)</f>
        <v>0</v>
      </c>
      <c r="AL12" s="28">
        <f>SUMIFS(data!$H:$H,data!$B:$B,'2x2面板灯关键词监控'!AL$2,data!$A:$A,'2x2面板灯关键词监控'!$A12)</f>
        <v>0</v>
      </c>
      <c r="AM12" s="28">
        <f t="shared" si="13"/>
        <v>0</v>
      </c>
      <c r="AN12" s="28">
        <f>SUMIFS(广告明细!$H:$H,广告明细!$D:$D,'2x2面板灯关键词监控'!AN$2,广告明细!$A:$A,'2x2面板灯关键词监控'!$A12)</f>
        <v>0</v>
      </c>
      <c r="AO12" s="28">
        <f>SUMIFS(广告明细!$L:$L,广告明细!$D:$D,'2x2面板灯关键词监控'!AO$2,广告明细!$A:$A,'2x2面板灯关键词监控'!$A12)</f>
        <v>0</v>
      </c>
      <c r="AP12" s="27">
        <f>SUMIFS(data!$D:$D,data!$B:$B,'2x2面板灯关键词监控'!AP$2,data!$A:$A,'2x4面板灯关键词监控'!$A12)</f>
        <v>17</v>
      </c>
      <c r="AQ12" s="28">
        <f>SUMIFS(data!$E:$E,data!$B:$B,'2x2面板灯关键词监控'!AQ$2,data!$A:$A,'2x2面板灯关键词监控'!$A12)</f>
        <v>6</v>
      </c>
      <c r="AR12" s="28">
        <f>SUMIFS(data!$F:$F,data!$B:$B,'2x2面板灯关键词监控'!AR$2,data!$A:$A,'2x2面板灯关键词监控'!$A12)</f>
        <v>0</v>
      </c>
      <c r="AS12" s="28">
        <f>SUMIFS(data!$G:$G,data!$B:$B,'2x2面板灯关键词监控'!AS$2,data!$A:$A,'2x2面板灯关键词监控'!$A12)</f>
        <v>0</v>
      </c>
      <c r="AT12" s="28">
        <f>SUMIFS(data!$H:$H,data!$B:$B,'2x2面板灯关键词监控'!AT$2,data!$A:$A,'2x2面板灯关键词监控'!$A12)</f>
        <v>0</v>
      </c>
      <c r="AU12" s="28">
        <f t="shared" si="14"/>
        <v>0</v>
      </c>
      <c r="AV12" s="28">
        <f>SUMIFS(广告明细!$H:$H,广告明细!$D:$D,'2x2面板灯关键词监控'!AV$2,广告明细!$A:$A,'2x2面板灯关键词监控'!$A12)</f>
        <v>0</v>
      </c>
      <c r="AW12" s="28">
        <f>SUMIFS(广告明细!$L:$L,广告明细!$D:$D,'2x2面板灯关键词监控'!AW$2,广告明细!$A:$A,'2x2面板灯关键词监控'!$A12)</f>
        <v>0</v>
      </c>
      <c r="AX12" s="27">
        <f>SUMIFS(data!$D:$D,data!$B:$B,'2x2面板灯关键词监控'!AX$2,data!$A:$A,'2x4面板灯关键词监控'!$A12)</f>
        <v>0</v>
      </c>
      <c r="AY12" s="28">
        <f>SUMIFS(data!$E:$E,data!$B:$B,'2x2面板灯关键词监控'!AY$2,data!$A:$A,'2x2面板灯关键词监控'!$A12)</f>
        <v>6</v>
      </c>
      <c r="AZ12" s="28">
        <f>SUMIFS(data!$F:$F,data!$B:$B,'2x2面板灯关键词监控'!AZ$2,data!$A:$A,'2x2面板灯关键词监控'!$A12)</f>
        <v>0</v>
      </c>
      <c r="BA12" s="28">
        <f>SUMIFS(data!$G:$G,data!$B:$B,'2x2面板灯关键词监控'!BA$2,data!$A:$A,'2x2面板灯关键词监控'!$A12)</f>
        <v>0</v>
      </c>
      <c r="BB12" s="28">
        <f>SUMIFS(data!$H:$H,data!$B:$B,'2x2面板灯关键词监控'!BB$2,data!$A:$A,'2x2面板灯关键词监控'!$A12)</f>
        <v>0</v>
      </c>
      <c r="BC12" s="28">
        <f t="shared" si="15"/>
        <v>0</v>
      </c>
      <c r="BD12" s="28">
        <f>SUMIFS(广告明细!$H:$H,广告明细!$D:$D,'2x2面板灯关键词监控'!BD$2,广告明细!$A:$A,'2x2面板灯关键词监控'!$A12)</f>
        <v>0</v>
      </c>
      <c r="BE12" s="28">
        <f>SUMIFS(广告明细!$L:$L,广告明细!$D:$D,'2x2面板灯关键词监控'!BE$2,广告明细!$A:$A,'2x2面板灯关键词监控'!$A12)</f>
        <v>0</v>
      </c>
      <c r="BF12" s="27">
        <f>SUMIFS(data!$D:$D,data!$B:$B,'2x2面板灯关键词监控'!BF$2,data!$A:$A,'2x4面板灯关键词监控'!$A12)</f>
        <v>37</v>
      </c>
      <c r="BG12" s="28">
        <f>SUMIFS(data!$E:$E,data!$B:$B,'2x2面板灯关键词监控'!BG$2,data!$A:$A,'2x2面板灯关键词监控'!$A12)</f>
        <v>1</v>
      </c>
      <c r="BH12" s="28">
        <f>SUMIFS(data!$F:$F,data!$B:$B,'2x2面板灯关键词监控'!BH$2,data!$A:$A,'2x2面板灯关键词监控'!$A12)</f>
        <v>0</v>
      </c>
      <c r="BI12" s="28">
        <f>SUMIFS(data!$G:$G,data!$B:$B,'2x2面板灯关键词监控'!BI$2,data!$A:$A,'2x2面板灯关键词监控'!$A12)</f>
        <v>0</v>
      </c>
      <c r="BJ12" s="28">
        <f>SUMIFS(data!$H:$H,data!$B:$B,'2x2面板灯关键词监控'!BJ$2,data!$A:$A,'2x2面板灯关键词监控'!$A12)</f>
        <v>0</v>
      </c>
      <c r="BK12" s="28">
        <f t="shared" si="16"/>
        <v>0</v>
      </c>
      <c r="BL12" s="28">
        <f>SUMIFS(广告明细!$H:$H,广告明细!$D:$D,'2x2面板灯关键词监控'!BL$2,广告明细!$A:$A,'2x2面板灯关键词监控'!$A12)</f>
        <v>0</v>
      </c>
      <c r="BM12" s="28">
        <f>SUMIFS(广告明细!$L:$L,广告明细!$D:$D,'2x2面板灯关键词监控'!BM$2,广告明细!$A:$A,'2x2面板灯关键词监控'!$A12)</f>
        <v>0</v>
      </c>
      <c r="BN12" s="27">
        <f>SUMIFS(data!$D:$D,data!$B:$B,'2x2面板灯关键词监控'!BN$2,data!$A:$A,'2x4面板灯关键词监控'!$A12)</f>
        <v>18</v>
      </c>
      <c r="BO12" s="28">
        <f>SUMIFS(data!$E:$E,data!$B:$B,'2x2面板灯关键词监控'!BO$2,data!$A:$A,'2x2面板灯关键词监控'!$A12)</f>
        <v>0</v>
      </c>
      <c r="BP12" s="28">
        <f>SUMIFS(data!$F:$F,data!$B:$B,'2x2面板灯关键词监控'!BP$2,data!$A:$A,'2x2面板灯关键词监控'!$A12)</f>
        <v>0</v>
      </c>
      <c r="BQ12" s="28">
        <f>SUMIFS(data!$G:$G,data!$B:$B,'2x2面板灯关键词监控'!BQ$2,data!$A:$A,'2x2面板灯关键词监控'!$A12)</f>
        <v>0</v>
      </c>
      <c r="BR12" s="28">
        <f>SUMIFS(data!$H:$H,data!$B:$B,'2x2面板灯关键词监控'!BR$2,data!$A:$A,'2x2面板灯关键词监控'!$A12)</f>
        <v>0</v>
      </c>
      <c r="BS12" s="28">
        <f t="shared" si="17"/>
        <v>0</v>
      </c>
      <c r="BT12" s="28">
        <f>SUMIFS(广告明细!$H:$H,广告明细!$D:$D,'2x2面板灯关键词监控'!BT$2,广告明细!$A:$A,'2x2面板灯关键词监控'!$A12)</f>
        <v>0</v>
      </c>
      <c r="BU12" s="28">
        <f>SUMIFS(广告明细!$L:$L,广告明细!$D:$D,'2x2面板灯关键词监控'!BU$2,广告明细!$A:$A,'2x2面板灯关键词监控'!$A12)</f>
        <v>0</v>
      </c>
    </row>
    <row r="13" spans="1:73" ht="17" customHeight="1">
      <c r="A13" s="26">
        <v>44817</v>
      </c>
      <c r="B13" s="27">
        <f>SUMIFS(data!$D:$D,data!$B:$B,'2x2面板灯关键词监控'!B$2,data!$A:$A,'2x4面板灯关键词监控'!$A13)</f>
        <v>0</v>
      </c>
      <c r="C13" s="28">
        <f>SUMIFS(data!$E:$E,data!$B:$B,'2x2面板灯关键词监控'!C$2,data!$A:$A,'2x2面板灯关键词监控'!$A13)</f>
        <v>0</v>
      </c>
      <c r="D13" s="28">
        <f>SUMIFS(data!$F:$F,data!$B:$B,'2x2面板灯关键词监控'!D$2,data!$A:$A,'2x2面板灯关键词监控'!$A13)</f>
        <v>0</v>
      </c>
      <c r="E13" s="28">
        <f>SUMIFS(data!$G:$G,data!$B:$B,'2x2面板灯关键词监控'!E$2,data!$A:$A,'2x2面板灯关键词监控'!$A13)</f>
        <v>0</v>
      </c>
      <c r="F13" s="28">
        <f>SUMIFS(data!$H:$H,data!$B:$B,'2x2面板灯关键词监控'!F$2,data!$A:$A,'2x2面板灯关键词监控'!$A13)</f>
        <v>0</v>
      </c>
      <c r="G13" s="28">
        <f t="shared" si="9"/>
        <v>0</v>
      </c>
      <c r="H13" s="28">
        <f>SUMIFS(广告明细!$H:$H,广告明细!$D:$D,'2x2面板灯关键词监控'!H$2,广告明细!$A:$A,'2x2面板灯关键词监控'!$A13)</f>
        <v>0</v>
      </c>
      <c r="I13" s="28">
        <f>SUMIFS(广告明细!$L:$L,广告明细!$D:$D,'2x2面板灯关键词监控'!I$2,广告明细!$A:$A,'2x2面板灯关键词监控'!$A13)</f>
        <v>0</v>
      </c>
      <c r="J13" s="27">
        <f>SUMIFS(data!$D:$D,data!$B:$B,'2x2面板灯关键词监控'!J$2,data!$A:$A,'2x4面板灯关键词监控'!$A13)</f>
        <v>0</v>
      </c>
      <c r="K13" s="28">
        <f>SUMIFS(data!$E:$E,data!$B:$B,'2x2面板灯关键词监控'!K$2,data!$A:$A,'2x2面板灯关键词监控'!$A13)</f>
        <v>10</v>
      </c>
      <c r="L13" s="28">
        <f>SUMIFS(data!$F:$F,data!$B:$B,'2x2面板灯关键词监控'!L$2,data!$A:$A,'2x2面板灯关键词监控'!$A13)</f>
        <v>0</v>
      </c>
      <c r="M13" s="28">
        <f>SUMIFS(data!$G:$G,data!$B:$B,'2x2面板灯关键词监控'!M$2,data!$A:$A,'2x2面板灯关键词监控'!$A13)</f>
        <v>0</v>
      </c>
      <c r="N13" s="28">
        <f>SUMIFS(data!$H:$H,data!$B:$B,'2x2面板灯关键词监控'!N$2,data!$A:$A,'2x2面板灯关键词监控'!$A13)</f>
        <v>0</v>
      </c>
      <c r="O13" s="28">
        <f t="shared" si="10"/>
        <v>0</v>
      </c>
      <c r="P13" s="28">
        <f>SUMIFS(广告明细!$H:$H,广告明细!$D:$D,'2x2面板灯关键词监控'!P$2,广告明细!$A:$A,'2x2面板灯关键词监控'!$A13)</f>
        <v>0</v>
      </c>
      <c r="Q13" s="28">
        <f>SUMIFS(广告明细!$L:$L,广告明细!$D:$D,'2x2面板灯关键词监控'!Q$2,广告明细!$A:$A,'2x2面板灯关键词监控'!$A13)</f>
        <v>0</v>
      </c>
      <c r="R13" s="27">
        <f>SUMIFS(data!$D:$D,data!$B:$B,'2x2面板灯关键词监控'!R$2,data!$A:$A,'2x4面板灯关键词监控'!$A13)</f>
        <v>14</v>
      </c>
      <c r="S13" s="28">
        <f>SUMIFS(data!$E:$E,data!$B:$B,'2x2面板灯关键词监控'!S$2,data!$A:$A,'2x2面板灯关键词监控'!$A13)</f>
        <v>10</v>
      </c>
      <c r="T13" s="28">
        <f>SUMIFS(data!$F:$F,data!$B:$B,'2x2面板灯关键词监控'!T$2,data!$A:$A,'2x2面板灯关键词监控'!$A13)</f>
        <v>0</v>
      </c>
      <c r="U13" s="28">
        <f>SUMIFS(data!$G:$G,data!$B:$B,'2x2面板灯关键词监控'!U$2,data!$A:$A,'2x2面板灯关键词监控'!$A13)</f>
        <v>0</v>
      </c>
      <c r="V13" s="28">
        <f>SUMIFS(data!$H:$H,data!$B:$B,'2x2面板灯关键词监控'!V$2,data!$A:$A,'2x2面板灯关键词监控'!$A13)</f>
        <v>0</v>
      </c>
      <c r="W13" s="28">
        <f t="shared" si="11"/>
        <v>6</v>
      </c>
      <c r="X13" s="28">
        <f>SUMIFS(广告明细!$H:$H,广告明细!$D:$D,'2x2面板灯关键词监控'!X$2,广告明细!$A:$A,'2x2面板灯关键词监控'!$A13)</f>
        <v>1</v>
      </c>
      <c r="Y13" s="28">
        <f>SUMIFS(广告明细!$L:$L,广告明细!$D:$D,'2x2面板灯关键词监控'!Y$2,广告明细!$A:$A,'2x2面板灯关键词监控'!$A13)</f>
        <v>6</v>
      </c>
      <c r="Z13" s="27">
        <f>SUMIFS(data!$D:$D,data!$B:$B,'2x2面板灯关键词监控'!Z$2,data!$A:$A,'2x4面板灯关键词监控'!$A13)</f>
        <v>0</v>
      </c>
      <c r="AA13" s="28">
        <f>SUMIFS(data!$E:$E,data!$B:$B,'2x2面板灯关键词监控'!AA$2,data!$A:$A,'2x2面板灯关键词监控'!$A13)</f>
        <v>0</v>
      </c>
      <c r="AB13" s="28">
        <f>SUMIFS(data!$F:$F,data!$B:$B,'2x2面板灯关键词监控'!AB$2,data!$A:$A,'2x2面板灯关键词监控'!$A13)</f>
        <v>0</v>
      </c>
      <c r="AC13" s="28">
        <f>SUMIFS(data!$G:$G,data!$B:$B,'2x2面板灯关键词监控'!AC$2,data!$A:$A,'2x2面板灯关键词监控'!$A13)</f>
        <v>0</v>
      </c>
      <c r="AD13" s="28">
        <f>SUMIFS(data!$H:$H,data!$B:$B,'2x2面板灯关键词监控'!AD$2,data!$A:$A,'2x2面板灯关键词监控'!$A13)</f>
        <v>0</v>
      </c>
      <c r="AE13" s="28">
        <f t="shared" si="12"/>
        <v>0</v>
      </c>
      <c r="AF13" s="28">
        <f>SUMIFS(广告明细!$H:$H,广告明细!$D:$D,'2x2面板灯关键词监控'!AF$2,广告明细!$A:$A,'2x2面板灯关键词监控'!$A13)</f>
        <v>0</v>
      </c>
      <c r="AG13" s="28">
        <f>SUMIFS(广告明细!$L:$L,广告明细!$D:$D,'2x2面板灯关键词监控'!AG$2,广告明细!$A:$A,'2x2面板灯关键词监控'!$A13)</f>
        <v>0</v>
      </c>
      <c r="AH13" s="27">
        <f>SUMIFS(data!$D:$D,data!$B:$B,'2x2面板灯关键词监控'!AH$2,data!$A:$A,'2x4面板灯关键词监控'!$A13)</f>
        <v>0</v>
      </c>
      <c r="AI13" s="28">
        <f>SUMIFS(data!$E:$E,data!$B:$B,'2x2面板灯关键词监控'!AI$2,data!$A:$A,'2x2面板灯关键词监控'!$A13)</f>
        <v>0</v>
      </c>
      <c r="AJ13" s="28">
        <f>SUMIFS(data!$F:$F,data!$B:$B,'2x2面板灯关键词监控'!AJ$2,data!$A:$A,'2x2面板灯关键词监控'!$A13)</f>
        <v>0</v>
      </c>
      <c r="AK13" s="28">
        <f>SUMIFS(data!$G:$G,data!$B:$B,'2x2面板灯关键词监控'!AK$2,data!$A:$A,'2x2面板灯关键词监控'!$A13)</f>
        <v>0</v>
      </c>
      <c r="AL13" s="28">
        <f>SUMIFS(data!$H:$H,data!$B:$B,'2x2面板灯关键词监控'!AL$2,data!$A:$A,'2x2面板灯关键词监控'!$A13)</f>
        <v>0</v>
      </c>
      <c r="AM13" s="28">
        <f t="shared" si="13"/>
        <v>0</v>
      </c>
      <c r="AN13" s="28">
        <f>SUMIFS(广告明细!$H:$H,广告明细!$D:$D,'2x2面板灯关键词监控'!AN$2,广告明细!$A:$A,'2x2面板灯关键词监控'!$A13)</f>
        <v>0</v>
      </c>
      <c r="AO13" s="28">
        <f>SUMIFS(广告明细!$L:$L,广告明细!$D:$D,'2x2面板灯关键词监控'!AO$2,广告明细!$A:$A,'2x2面板灯关键词监控'!$A13)</f>
        <v>0</v>
      </c>
      <c r="AP13" s="27">
        <f>SUMIFS(data!$D:$D,data!$B:$B,'2x2面板灯关键词监控'!AP$2,data!$A:$A,'2x4面板灯关键词监控'!$A13)</f>
        <v>0</v>
      </c>
      <c r="AQ13" s="28">
        <f>SUMIFS(data!$E:$E,data!$B:$B,'2x2面板灯关键词监控'!AQ$2,data!$A:$A,'2x2面板灯关键词监控'!$A13)</f>
        <v>12</v>
      </c>
      <c r="AR13" s="28">
        <f>SUMIFS(data!$F:$F,data!$B:$B,'2x2面板灯关键词监控'!AR$2,data!$A:$A,'2x2面板灯关键词监控'!$A13)</f>
        <v>1</v>
      </c>
      <c r="AS13" s="28">
        <f>SUMIFS(data!$G:$G,data!$B:$B,'2x2面板灯关键词监控'!AS$2,data!$A:$A,'2x2面板灯关键词监控'!$A13)</f>
        <v>0</v>
      </c>
      <c r="AT13" s="28">
        <f>SUMIFS(data!$H:$H,data!$B:$B,'2x2面板灯关键词监控'!AT$2,data!$A:$A,'2x2面板灯关键词监控'!$A13)</f>
        <v>0</v>
      </c>
      <c r="AU13" s="28">
        <f t="shared" si="14"/>
        <v>0</v>
      </c>
      <c r="AV13" s="28">
        <f>SUMIFS(广告明细!$H:$H,广告明细!$D:$D,'2x2面板灯关键词监控'!AV$2,广告明细!$A:$A,'2x2面板灯关键词监控'!$A13)</f>
        <v>0</v>
      </c>
      <c r="AW13" s="28">
        <f>SUMIFS(广告明细!$L:$L,广告明细!$D:$D,'2x2面板灯关键词监控'!AW$2,广告明细!$A:$A,'2x2面板灯关键词监控'!$A13)</f>
        <v>0</v>
      </c>
      <c r="AX13" s="27">
        <f>SUMIFS(data!$D:$D,data!$B:$B,'2x2面板灯关键词监控'!AX$2,data!$A:$A,'2x4面板灯关键词监控'!$A13)</f>
        <v>0</v>
      </c>
      <c r="AY13" s="28">
        <f>SUMIFS(data!$E:$E,data!$B:$B,'2x2面板灯关键词监控'!AY$2,data!$A:$A,'2x2面板灯关键词监控'!$A13)</f>
        <v>10</v>
      </c>
      <c r="AZ13" s="28">
        <f>SUMIFS(data!$F:$F,data!$B:$B,'2x2面板灯关键词监控'!AZ$2,data!$A:$A,'2x2面板灯关键词监控'!$A13)</f>
        <v>1</v>
      </c>
      <c r="BA13" s="28">
        <f>SUMIFS(data!$G:$G,data!$B:$B,'2x2面板灯关键词监控'!BA$2,data!$A:$A,'2x2面板灯关键词监控'!$A13)</f>
        <v>0</v>
      </c>
      <c r="BB13" s="28">
        <f>SUMIFS(data!$H:$H,data!$B:$B,'2x2面板灯关键词监控'!BB$2,data!$A:$A,'2x2面板灯关键词监控'!$A13)</f>
        <v>0</v>
      </c>
      <c r="BC13" s="28">
        <f t="shared" si="15"/>
        <v>0</v>
      </c>
      <c r="BD13" s="28">
        <f>SUMIFS(广告明细!$H:$H,广告明细!$D:$D,'2x2面板灯关键词监控'!BD$2,广告明细!$A:$A,'2x2面板灯关键词监控'!$A13)</f>
        <v>0</v>
      </c>
      <c r="BE13" s="28">
        <f>SUMIFS(广告明细!$L:$L,广告明细!$D:$D,'2x2面板灯关键词监控'!BE$2,广告明细!$A:$A,'2x2面板灯关键词监控'!$A13)</f>
        <v>0</v>
      </c>
      <c r="BF13" s="27">
        <f>SUMIFS(data!$D:$D,data!$B:$B,'2x2面板灯关键词监控'!BF$2,data!$A:$A,'2x4面板灯关键词监控'!$A13)</f>
        <v>22</v>
      </c>
      <c r="BG13" s="28">
        <f>SUMIFS(data!$E:$E,data!$B:$B,'2x2面板灯关键词监控'!BG$2,data!$A:$A,'2x2面板灯关键词监控'!$A13)</f>
        <v>0</v>
      </c>
      <c r="BH13" s="28">
        <f>SUMIFS(data!$F:$F,data!$B:$B,'2x2面板灯关键词监控'!BH$2,data!$A:$A,'2x2面板灯关键词监控'!$A13)</f>
        <v>1</v>
      </c>
      <c r="BI13" s="28">
        <f>SUMIFS(data!$G:$G,data!$B:$B,'2x2面板灯关键词监控'!BI$2,data!$A:$A,'2x2面板灯关键词监控'!$A13)</f>
        <v>0</v>
      </c>
      <c r="BJ13" s="28">
        <f>SUMIFS(data!$H:$H,data!$B:$B,'2x2面板灯关键词监控'!BJ$2,data!$A:$A,'2x2面板灯关键词监控'!$A13)</f>
        <v>0</v>
      </c>
      <c r="BK13" s="28">
        <f t="shared" si="16"/>
        <v>0</v>
      </c>
      <c r="BL13" s="28">
        <f>SUMIFS(广告明细!$H:$H,广告明细!$D:$D,'2x2面板灯关键词监控'!BL$2,广告明细!$A:$A,'2x2面板灯关键词监控'!$A13)</f>
        <v>0</v>
      </c>
      <c r="BM13" s="28">
        <f>SUMIFS(广告明细!$L:$L,广告明细!$D:$D,'2x2面板灯关键词监控'!BM$2,广告明细!$A:$A,'2x2面板灯关键词监控'!$A13)</f>
        <v>0</v>
      </c>
      <c r="BN13" s="27">
        <f>SUMIFS(data!$D:$D,data!$B:$B,'2x2面板灯关键词监控'!BN$2,data!$A:$A,'2x4面板灯关键词监控'!$A13)</f>
        <v>0</v>
      </c>
      <c r="BO13" s="28">
        <f>SUMIFS(data!$E:$E,data!$B:$B,'2x2面板灯关键词监控'!BO$2,data!$A:$A,'2x2面板灯关键词监控'!$A13)</f>
        <v>0</v>
      </c>
      <c r="BP13" s="28">
        <f>SUMIFS(data!$F:$F,data!$B:$B,'2x2面板灯关键词监控'!BP$2,data!$A:$A,'2x2面板灯关键词监控'!$A13)</f>
        <v>1</v>
      </c>
      <c r="BQ13" s="28">
        <f>SUMIFS(data!$G:$G,data!$B:$B,'2x2面板灯关键词监控'!BQ$2,data!$A:$A,'2x2面板灯关键词监控'!$A13)</f>
        <v>0</v>
      </c>
      <c r="BR13" s="28">
        <f>SUMIFS(data!$H:$H,data!$B:$B,'2x2面板灯关键词监控'!BR$2,data!$A:$A,'2x2面板灯关键词监控'!$A13)</f>
        <v>0</v>
      </c>
      <c r="BS13" s="28">
        <f t="shared" si="17"/>
        <v>0</v>
      </c>
      <c r="BT13" s="28">
        <f>SUMIFS(广告明细!$H:$H,广告明细!$D:$D,'2x2面板灯关键词监控'!BT$2,广告明细!$A:$A,'2x2面板灯关键词监控'!$A13)</f>
        <v>0</v>
      </c>
      <c r="BU13" s="28">
        <f>SUMIFS(广告明细!$L:$L,广告明细!$D:$D,'2x2面板灯关键词监控'!BU$2,广告明细!$A:$A,'2x2面板灯关键词监控'!$A13)</f>
        <v>0</v>
      </c>
    </row>
    <row r="14" spans="1:73" ht="17" customHeight="1">
      <c r="A14" s="26">
        <v>44818</v>
      </c>
      <c r="B14" s="27">
        <f>SUMIFS(data!$D:$D,data!$B:$B,'2x2面板灯关键词监控'!B$2,data!$A:$A,'2x4面板灯关键词监控'!$A14)</f>
        <v>0</v>
      </c>
      <c r="C14" s="28">
        <f>SUMIFS(data!$E:$E,data!$B:$B,'2x2面板灯关键词监控'!C$2,data!$A:$A,'2x2面板灯关键词监控'!$A14)</f>
        <v>12</v>
      </c>
      <c r="D14" s="28">
        <f>SUMIFS(data!$F:$F,data!$B:$B,'2x2面板灯关键词监控'!D$2,data!$A:$A,'2x2面板灯关键词监控'!$A14)</f>
        <v>0</v>
      </c>
      <c r="E14" s="28">
        <f>SUMIFS(data!$G:$G,data!$B:$B,'2x2面板灯关键词监控'!E$2,data!$A:$A,'2x2面板灯关键词监控'!$A14)</f>
        <v>0</v>
      </c>
      <c r="F14" s="28">
        <f>SUMIFS(data!$H:$H,data!$B:$B,'2x2面板灯关键词监控'!F$2,data!$A:$A,'2x2面板灯关键词监控'!$A14)</f>
        <v>0</v>
      </c>
      <c r="G14" s="28">
        <f t="shared" si="9"/>
        <v>0</v>
      </c>
      <c r="H14" s="28">
        <f>SUMIFS(广告明细!$H:$H,广告明细!$D:$D,'2x2面板灯关键词监控'!H$2,广告明细!$A:$A,'2x2面板灯关键词监控'!$A14)</f>
        <v>0</v>
      </c>
      <c r="I14" s="28">
        <f>SUMIFS(广告明细!$L:$L,广告明细!$D:$D,'2x2面板灯关键词监控'!I$2,广告明细!$A:$A,'2x2面板灯关键词监控'!$A14)</f>
        <v>0</v>
      </c>
      <c r="J14" s="27">
        <f>SUMIFS(data!$D:$D,data!$B:$B,'2x2面板灯关键词监控'!J$2,data!$A:$A,'2x4面板灯关键词监控'!$A14)</f>
        <v>0</v>
      </c>
      <c r="K14" s="28">
        <f>SUMIFS(data!$E:$E,data!$B:$B,'2x2面板灯关键词监控'!K$2,data!$A:$A,'2x2面板灯关键词监控'!$A14)</f>
        <v>9</v>
      </c>
      <c r="L14" s="28">
        <f>SUMIFS(data!$F:$F,data!$B:$B,'2x2面板灯关键词监控'!L$2,data!$A:$A,'2x2面板灯关键词监控'!$A14)</f>
        <v>0</v>
      </c>
      <c r="M14" s="28">
        <f>SUMIFS(data!$G:$G,data!$B:$B,'2x2面板灯关键词监控'!M$2,data!$A:$A,'2x2面板灯关键词监控'!$A14)</f>
        <v>1</v>
      </c>
      <c r="N14" s="28">
        <f>SUMIFS(data!$H:$H,data!$B:$B,'2x2面板灯关键词监控'!N$2,data!$A:$A,'2x2面板灯关键词监控'!$A14)</f>
        <v>0</v>
      </c>
      <c r="O14" s="28">
        <f t="shared" si="10"/>
        <v>0</v>
      </c>
      <c r="P14" s="28">
        <f>SUMIFS(广告明细!$H:$H,广告明细!$D:$D,'2x2面板灯关键词监控'!P$2,广告明细!$A:$A,'2x2面板灯关键词监控'!$A14)</f>
        <v>0</v>
      </c>
      <c r="Q14" s="28">
        <f>SUMIFS(广告明细!$L:$L,广告明细!$D:$D,'2x2面板灯关键词监控'!Q$2,广告明细!$A:$A,'2x2面板灯关键词监控'!$A14)</f>
        <v>0</v>
      </c>
      <c r="R14" s="27">
        <f>SUMIFS(data!$D:$D,data!$B:$B,'2x2面板灯关键词监控'!R$2,data!$A:$A,'2x4面板灯关键词监控'!$A14)</f>
        <v>0</v>
      </c>
      <c r="S14" s="28">
        <f>SUMIFS(data!$E:$E,data!$B:$B,'2x2面板灯关键词监控'!S$2,data!$A:$A,'2x2面板灯关键词监控'!$A14)</f>
        <v>8</v>
      </c>
      <c r="T14" s="28">
        <f>SUMIFS(data!$F:$F,data!$B:$B,'2x2面板灯关键词监控'!T$2,data!$A:$A,'2x2面板灯关键词监控'!$A14)</f>
        <v>0</v>
      </c>
      <c r="U14" s="28">
        <f>SUMIFS(data!$G:$G,data!$B:$B,'2x2面板灯关键词监控'!U$2,data!$A:$A,'2x2面板灯关键词监控'!$A14)</f>
        <v>0</v>
      </c>
      <c r="V14" s="28">
        <f>SUMIFS(data!$H:$H,data!$B:$B,'2x2面板灯关键词监控'!V$2,data!$A:$A,'2x2面板灯关键词监控'!$A14)</f>
        <v>0</v>
      </c>
      <c r="W14" s="28">
        <f t="shared" si="11"/>
        <v>6.06</v>
      </c>
      <c r="X14" s="28">
        <f>SUMIFS(广告明细!$H:$H,广告明细!$D:$D,'2x2面板灯关键词监控'!X$2,广告明细!$A:$A,'2x2面板灯关键词监控'!$A14)</f>
        <v>2</v>
      </c>
      <c r="Y14" s="28">
        <f>SUMIFS(广告明细!$L:$L,广告明细!$D:$D,'2x2面板灯关键词监控'!Y$2,广告明细!$A:$A,'2x2面板灯关键词监控'!$A14)</f>
        <v>12.12</v>
      </c>
      <c r="Z14" s="27">
        <f>SUMIFS(data!$D:$D,data!$B:$B,'2x2面板灯关键词监控'!Z$2,data!$A:$A,'2x4面板灯关键词监控'!$A14)</f>
        <v>0</v>
      </c>
      <c r="AA14" s="28">
        <f>SUMIFS(data!$E:$E,data!$B:$B,'2x2面板灯关键词监控'!AA$2,data!$A:$A,'2x2面板灯关键词监控'!$A14)</f>
        <v>0</v>
      </c>
      <c r="AB14" s="28">
        <f>SUMIFS(data!$F:$F,data!$B:$B,'2x2面板灯关键词监控'!AB$2,data!$A:$A,'2x2面板灯关键词监控'!$A14)</f>
        <v>0</v>
      </c>
      <c r="AC14" s="28">
        <f>SUMIFS(data!$G:$G,data!$B:$B,'2x2面板灯关键词监控'!AC$2,data!$A:$A,'2x2面板灯关键词监控'!$A14)</f>
        <v>0</v>
      </c>
      <c r="AD14" s="28">
        <f>SUMIFS(data!$H:$H,data!$B:$B,'2x2面板灯关键词监控'!AD$2,data!$A:$A,'2x2面板灯关键词监控'!$A14)</f>
        <v>0</v>
      </c>
      <c r="AE14" s="28">
        <f t="shared" si="12"/>
        <v>0</v>
      </c>
      <c r="AF14" s="28">
        <f>SUMIFS(广告明细!$H:$H,广告明细!$D:$D,'2x2面板灯关键词监控'!AF$2,广告明细!$A:$A,'2x2面板灯关键词监控'!$A14)</f>
        <v>0</v>
      </c>
      <c r="AG14" s="28">
        <f>SUMIFS(广告明细!$L:$L,广告明细!$D:$D,'2x2面板灯关键词监控'!AG$2,广告明细!$A:$A,'2x2面板灯关键词监控'!$A14)</f>
        <v>0</v>
      </c>
      <c r="AH14" s="27">
        <f>SUMIFS(data!$D:$D,data!$B:$B,'2x2面板灯关键词监控'!AH$2,data!$A:$A,'2x4面板灯关键词监控'!$A14)</f>
        <v>0</v>
      </c>
      <c r="AI14" s="28">
        <f>SUMIFS(data!$E:$E,data!$B:$B,'2x2面板灯关键词监控'!AI$2,data!$A:$A,'2x2面板灯关键词监控'!$A14)</f>
        <v>0</v>
      </c>
      <c r="AJ14" s="28">
        <f>SUMIFS(data!$F:$F,data!$B:$B,'2x2面板灯关键词监控'!AJ$2,data!$A:$A,'2x2面板灯关键词监控'!$A14)</f>
        <v>0</v>
      </c>
      <c r="AK14" s="28">
        <f>SUMIFS(data!$G:$G,data!$B:$B,'2x2面板灯关键词监控'!AK$2,data!$A:$A,'2x2面板灯关键词监控'!$A14)</f>
        <v>0</v>
      </c>
      <c r="AL14" s="28">
        <f>SUMIFS(data!$H:$H,data!$B:$B,'2x2面板灯关键词监控'!AL$2,data!$A:$A,'2x2面板灯关键词监控'!$A14)</f>
        <v>0</v>
      </c>
      <c r="AM14" s="28">
        <f t="shared" si="13"/>
        <v>0</v>
      </c>
      <c r="AN14" s="28">
        <f>SUMIFS(广告明细!$H:$H,广告明细!$D:$D,'2x2面板灯关键词监控'!AN$2,广告明细!$A:$A,'2x2面板灯关键词监控'!$A14)</f>
        <v>0</v>
      </c>
      <c r="AO14" s="28">
        <f>SUMIFS(广告明细!$L:$L,广告明细!$D:$D,'2x2面板灯关键词监控'!AO$2,广告明细!$A:$A,'2x2面板灯关键词监控'!$A14)</f>
        <v>0</v>
      </c>
      <c r="AP14" s="27">
        <f>SUMIFS(data!$D:$D,data!$B:$B,'2x2面板灯关键词监控'!AP$2,data!$A:$A,'2x4面板灯关键词监控'!$A14)</f>
        <v>0</v>
      </c>
      <c r="AQ14" s="28">
        <f>SUMIFS(data!$E:$E,data!$B:$B,'2x2面板灯关键词监控'!AQ$2,data!$A:$A,'2x2面板灯关键词监控'!$A14)</f>
        <v>12</v>
      </c>
      <c r="AR14" s="28">
        <f>SUMIFS(data!$F:$F,data!$B:$B,'2x2面板灯关键词监控'!AR$2,data!$A:$A,'2x2面板灯关键词监控'!$A14)</f>
        <v>0</v>
      </c>
      <c r="AS14" s="28">
        <f>SUMIFS(data!$G:$G,data!$B:$B,'2x2面板灯关键词监控'!AS$2,data!$A:$A,'2x2面板灯关键词监控'!$A14)</f>
        <v>0</v>
      </c>
      <c r="AT14" s="28">
        <f>SUMIFS(data!$H:$H,data!$B:$B,'2x2面板灯关键词监控'!AT$2,data!$A:$A,'2x2面板灯关键词监控'!$A14)</f>
        <v>0</v>
      </c>
      <c r="AU14" s="28">
        <f t="shared" si="14"/>
        <v>0</v>
      </c>
      <c r="AV14" s="28">
        <f>SUMIFS(广告明细!$H:$H,广告明细!$D:$D,'2x2面板灯关键词监控'!AV$2,广告明细!$A:$A,'2x2面板灯关键词监控'!$A14)</f>
        <v>0</v>
      </c>
      <c r="AW14" s="28">
        <f>SUMIFS(广告明细!$L:$L,广告明细!$D:$D,'2x2面板灯关键词监控'!AW$2,广告明细!$A:$A,'2x2面板灯关键词监控'!$A14)</f>
        <v>0</v>
      </c>
      <c r="AX14" s="27">
        <f>SUMIFS(data!$D:$D,data!$B:$B,'2x2面板灯关键词监控'!AX$2,data!$A:$A,'2x4面板灯关键词监控'!$A14)</f>
        <v>0</v>
      </c>
      <c r="AY14" s="28">
        <f>SUMIFS(data!$E:$E,data!$B:$B,'2x2面板灯关键词监控'!AY$2,data!$A:$A,'2x2面板灯关键词监控'!$A14)</f>
        <v>10</v>
      </c>
      <c r="AZ14" s="28">
        <f>SUMIFS(data!$F:$F,data!$B:$B,'2x2面板灯关键词监控'!AZ$2,data!$A:$A,'2x2面板灯关键词监控'!$A14)</f>
        <v>0</v>
      </c>
      <c r="BA14" s="28">
        <f>SUMIFS(data!$G:$G,data!$B:$B,'2x2面板灯关键词监控'!BA$2,data!$A:$A,'2x2面板灯关键词监控'!$A14)</f>
        <v>0</v>
      </c>
      <c r="BB14" s="28">
        <f>SUMIFS(data!$H:$H,data!$B:$B,'2x2面板灯关键词监控'!BB$2,data!$A:$A,'2x2面板灯关键词监控'!$A14)</f>
        <v>0</v>
      </c>
      <c r="BC14" s="28">
        <f t="shared" si="15"/>
        <v>0</v>
      </c>
      <c r="BD14" s="28">
        <f>SUMIFS(广告明细!$H:$H,广告明细!$D:$D,'2x2面板灯关键词监控'!BD$2,广告明细!$A:$A,'2x2面板灯关键词监控'!$A14)</f>
        <v>0</v>
      </c>
      <c r="BE14" s="28">
        <f>SUMIFS(广告明细!$L:$L,广告明细!$D:$D,'2x2面板灯关键词监控'!BE$2,广告明细!$A:$A,'2x2面板灯关键词监控'!$A14)</f>
        <v>0</v>
      </c>
      <c r="BF14" s="27">
        <f>SUMIFS(data!$D:$D,data!$B:$B,'2x2面板灯关键词监控'!BF$2,data!$A:$A,'2x4面板灯关键词监控'!$A14)</f>
        <v>8</v>
      </c>
      <c r="BG14" s="28">
        <f>SUMIFS(data!$E:$E,data!$B:$B,'2x2面板灯关键词监控'!BG$2,data!$A:$A,'2x2面板灯关键词监控'!$A14)</f>
        <v>10</v>
      </c>
      <c r="BH14" s="28">
        <f>SUMIFS(data!$F:$F,data!$B:$B,'2x2面板灯关键词监控'!BH$2,data!$A:$A,'2x2面板灯关键词监控'!$A14)</f>
        <v>0</v>
      </c>
      <c r="BI14" s="28">
        <f>SUMIFS(data!$G:$G,data!$B:$B,'2x2面板灯关键词监控'!BI$2,data!$A:$A,'2x2面板灯关键词监控'!$A14)</f>
        <v>0</v>
      </c>
      <c r="BJ14" s="28">
        <f>SUMIFS(data!$H:$H,data!$B:$B,'2x2面板灯关键词监控'!BJ$2,data!$A:$A,'2x2面板灯关键词监控'!$A14)</f>
        <v>0</v>
      </c>
      <c r="BK14" s="28">
        <f t="shared" si="16"/>
        <v>0</v>
      </c>
      <c r="BL14" s="28">
        <f>SUMIFS(广告明细!$H:$H,广告明细!$D:$D,'2x2面板灯关键词监控'!BL$2,广告明细!$A:$A,'2x2面板灯关键词监控'!$A14)</f>
        <v>0</v>
      </c>
      <c r="BM14" s="28">
        <f>SUMIFS(广告明细!$L:$L,广告明细!$D:$D,'2x2面板灯关键词监控'!BM$2,广告明细!$A:$A,'2x2面板灯关键词监控'!$A14)</f>
        <v>0</v>
      </c>
      <c r="BN14" s="27">
        <f>SUMIFS(data!$D:$D,data!$B:$B,'2x2面板灯关键词监控'!BN$2,data!$A:$A,'2x4面板灯关键词监控'!$A14)</f>
        <v>0</v>
      </c>
      <c r="BO14" s="28">
        <f>SUMIFS(data!$E:$E,data!$B:$B,'2x2面板灯关键词监控'!BO$2,data!$A:$A,'2x2面板灯关键词监控'!$A14)</f>
        <v>7</v>
      </c>
      <c r="BP14" s="28">
        <f>SUMIFS(data!$F:$F,data!$B:$B,'2x2面板灯关键词监控'!BP$2,data!$A:$A,'2x2面板灯关键词监控'!$A14)</f>
        <v>0</v>
      </c>
      <c r="BQ14" s="28">
        <f>SUMIFS(data!$G:$G,data!$B:$B,'2x2面板灯关键词监控'!BQ$2,data!$A:$A,'2x2面板灯关键词监控'!$A14)</f>
        <v>0</v>
      </c>
      <c r="BR14" s="28">
        <f>SUMIFS(data!$H:$H,data!$B:$B,'2x2面板灯关键词监控'!BR$2,data!$A:$A,'2x2面板灯关键词监控'!$A14)</f>
        <v>0</v>
      </c>
      <c r="BS14" s="28">
        <f t="shared" si="17"/>
        <v>0</v>
      </c>
      <c r="BT14" s="28">
        <f>SUMIFS(广告明细!$H:$H,广告明细!$D:$D,'2x2面板灯关键词监控'!BT$2,广告明细!$A:$A,'2x2面板灯关键词监控'!$A14)</f>
        <v>0</v>
      </c>
      <c r="BU14" s="28">
        <f>SUMIFS(广告明细!$L:$L,广告明细!$D:$D,'2x2面板灯关键词监控'!BU$2,广告明细!$A:$A,'2x2面板灯关键词监控'!$A14)</f>
        <v>0</v>
      </c>
    </row>
    <row r="15" spans="1:73" ht="17" customHeight="1">
      <c r="A15" s="26">
        <v>44819</v>
      </c>
      <c r="B15" s="27">
        <f>SUMIFS(data!$D:$D,data!$B:$B,'2x2面板灯关键词监控'!B$2,data!$A:$A,'2x4面板灯关键词监控'!$A15)</f>
        <v>0</v>
      </c>
      <c r="C15" s="28">
        <f>SUMIFS(data!$E:$E,data!$B:$B,'2x2面板灯关键词监控'!C$2,data!$A:$A,'2x2面板灯关键词监控'!$A15)</f>
        <v>0</v>
      </c>
      <c r="D15" s="28">
        <f>SUMIFS(data!$F:$F,data!$B:$B,'2x2面板灯关键词监控'!D$2,data!$A:$A,'2x2面板灯关键词监控'!$A15)</f>
        <v>0</v>
      </c>
      <c r="E15" s="28">
        <f>SUMIFS(data!$G:$G,data!$B:$B,'2x2面板灯关键词监控'!E$2,data!$A:$A,'2x2面板灯关键词监控'!$A15)</f>
        <v>0</v>
      </c>
      <c r="F15" s="28">
        <f>SUMIFS(data!$H:$H,data!$B:$B,'2x2面板灯关键词监控'!F$2,data!$A:$A,'2x2面板灯关键词监控'!$A15)</f>
        <v>0</v>
      </c>
      <c r="G15" s="28">
        <f t="shared" si="9"/>
        <v>0</v>
      </c>
      <c r="H15" s="28">
        <f>SUMIFS(广告明细!$H:$H,广告明细!$D:$D,'2x2面板灯关键词监控'!H$2,广告明细!$A:$A,'2x2面板灯关键词监控'!$A15)</f>
        <v>0</v>
      </c>
      <c r="I15" s="28">
        <f>SUMIFS(广告明细!$L:$L,广告明细!$D:$D,'2x2面板灯关键词监控'!I$2,广告明细!$A:$A,'2x2面板灯关键词监控'!$A15)</f>
        <v>0</v>
      </c>
      <c r="J15" s="27">
        <f>SUMIFS(data!$D:$D,data!$B:$B,'2x2面板灯关键词监控'!J$2,data!$A:$A,'2x4面板灯关键词监控'!$A15)</f>
        <v>0</v>
      </c>
      <c r="K15" s="28">
        <f>SUMIFS(data!$E:$E,data!$B:$B,'2x2面板灯关键词监控'!K$2,data!$A:$A,'2x2面板灯关键词监控'!$A15)</f>
        <v>0</v>
      </c>
      <c r="L15" s="28">
        <f>SUMIFS(data!$F:$F,data!$B:$B,'2x2面板灯关键词监控'!L$2,data!$A:$A,'2x2面板灯关键词监控'!$A15)</f>
        <v>0</v>
      </c>
      <c r="M15" s="28">
        <f>SUMIFS(data!$G:$G,data!$B:$B,'2x2面板灯关键词监控'!M$2,data!$A:$A,'2x2面板灯关键词监控'!$A15)</f>
        <v>0</v>
      </c>
      <c r="N15" s="28">
        <f>SUMIFS(data!$H:$H,data!$B:$B,'2x2面板灯关键词监控'!N$2,data!$A:$A,'2x2面板灯关键词监控'!$A15)</f>
        <v>0</v>
      </c>
      <c r="O15" s="28">
        <f t="shared" si="10"/>
        <v>0</v>
      </c>
      <c r="P15" s="28">
        <f>SUMIFS(广告明细!$H:$H,广告明细!$D:$D,'2x2面板灯关键词监控'!P$2,广告明细!$A:$A,'2x2面板灯关键词监控'!$A15)</f>
        <v>0</v>
      </c>
      <c r="Q15" s="28">
        <f>SUMIFS(广告明细!$L:$L,广告明细!$D:$D,'2x2面板灯关键词监控'!Q$2,广告明细!$A:$A,'2x2面板灯关键词监控'!$A15)</f>
        <v>0</v>
      </c>
      <c r="R15" s="27">
        <f>SUMIFS(data!$D:$D,data!$B:$B,'2x2面板灯关键词监控'!R$2,data!$A:$A,'2x4面板灯关键词监控'!$A15)</f>
        <v>0</v>
      </c>
      <c r="S15" s="28">
        <f>SUMIFS(data!$E:$E,data!$B:$B,'2x2面板灯关键词监控'!S$2,data!$A:$A,'2x2面板灯关键词监控'!$A15)</f>
        <v>0</v>
      </c>
      <c r="T15" s="28">
        <f>SUMIFS(data!$F:$F,data!$B:$B,'2x2面板灯关键词监控'!T$2,data!$A:$A,'2x2面板灯关键词监控'!$A15)</f>
        <v>0</v>
      </c>
      <c r="U15" s="28">
        <f>SUMIFS(data!$G:$G,data!$B:$B,'2x2面板灯关键词监控'!U$2,data!$A:$A,'2x2面板灯关键词监控'!$A15)</f>
        <v>0</v>
      </c>
      <c r="V15" s="28">
        <f>SUMIFS(data!$H:$H,data!$B:$B,'2x2面板灯关键词监控'!V$2,data!$A:$A,'2x2面板灯关键词监控'!$A15)</f>
        <v>0</v>
      </c>
      <c r="W15" s="28">
        <f t="shared" si="11"/>
        <v>0</v>
      </c>
      <c r="X15" s="28">
        <f>SUMIFS(广告明细!$H:$H,广告明细!$D:$D,'2x2面板灯关键词监控'!X$2,广告明细!$A:$A,'2x2面板灯关键词监控'!$A15)</f>
        <v>0</v>
      </c>
      <c r="Y15" s="28">
        <f>SUMIFS(广告明细!$L:$L,广告明细!$D:$D,'2x2面板灯关键词监控'!Y$2,广告明细!$A:$A,'2x2面板灯关键词监控'!$A15)</f>
        <v>0</v>
      </c>
      <c r="Z15" s="27">
        <f>SUMIFS(data!$D:$D,data!$B:$B,'2x2面板灯关键词监控'!Z$2,data!$A:$A,'2x4面板灯关键词监控'!$A15)</f>
        <v>0</v>
      </c>
      <c r="AA15" s="28">
        <f>SUMIFS(data!$E:$E,data!$B:$B,'2x2面板灯关键词监控'!AA$2,data!$A:$A,'2x2面板灯关键词监控'!$A15)</f>
        <v>0</v>
      </c>
      <c r="AB15" s="28">
        <f>SUMIFS(data!$F:$F,data!$B:$B,'2x2面板灯关键词监控'!AB$2,data!$A:$A,'2x2面板灯关键词监控'!$A15)</f>
        <v>0</v>
      </c>
      <c r="AC15" s="28">
        <f>SUMIFS(data!$G:$G,data!$B:$B,'2x2面板灯关键词监控'!AC$2,data!$A:$A,'2x2面板灯关键词监控'!$A15)</f>
        <v>0</v>
      </c>
      <c r="AD15" s="28">
        <f>SUMIFS(data!$H:$H,data!$B:$B,'2x2面板灯关键词监控'!AD$2,data!$A:$A,'2x2面板灯关键词监控'!$A15)</f>
        <v>0</v>
      </c>
      <c r="AE15" s="28">
        <f t="shared" si="12"/>
        <v>0</v>
      </c>
      <c r="AF15" s="28">
        <f>SUMIFS(广告明细!$H:$H,广告明细!$D:$D,'2x2面板灯关键词监控'!AF$2,广告明细!$A:$A,'2x2面板灯关键词监控'!$A15)</f>
        <v>0</v>
      </c>
      <c r="AG15" s="28">
        <f>SUMIFS(广告明细!$L:$L,广告明细!$D:$D,'2x2面板灯关键词监控'!AG$2,广告明细!$A:$A,'2x2面板灯关键词监控'!$A15)</f>
        <v>0</v>
      </c>
      <c r="AH15" s="27">
        <f>SUMIFS(data!$D:$D,data!$B:$B,'2x2面板灯关键词监控'!AH$2,data!$A:$A,'2x4面板灯关键词监控'!$A15)</f>
        <v>0</v>
      </c>
      <c r="AI15" s="28">
        <f>SUMIFS(data!$E:$E,data!$B:$B,'2x2面板灯关键词监控'!AI$2,data!$A:$A,'2x2面板灯关键词监控'!$A15)</f>
        <v>0</v>
      </c>
      <c r="AJ15" s="28">
        <f>SUMIFS(data!$F:$F,data!$B:$B,'2x2面板灯关键词监控'!AJ$2,data!$A:$A,'2x2面板灯关键词监控'!$A15)</f>
        <v>0</v>
      </c>
      <c r="AK15" s="28">
        <f>SUMIFS(data!$G:$G,data!$B:$B,'2x2面板灯关键词监控'!AK$2,data!$A:$A,'2x2面板灯关键词监控'!$A15)</f>
        <v>0</v>
      </c>
      <c r="AL15" s="28">
        <f>SUMIFS(data!$H:$H,data!$B:$B,'2x2面板灯关键词监控'!AL$2,data!$A:$A,'2x2面板灯关键词监控'!$A15)</f>
        <v>0</v>
      </c>
      <c r="AM15" s="28">
        <f t="shared" si="13"/>
        <v>0</v>
      </c>
      <c r="AN15" s="28">
        <f>SUMIFS(广告明细!$H:$H,广告明细!$D:$D,'2x2面板灯关键词监控'!AN$2,广告明细!$A:$A,'2x2面板灯关键词监控'!$A15)</f>
        <v>0</v>
      </c>
      <c r="AO15" s="28">
        <f>SUMIFS(广告明细!$L:$L,广告明细!$D:$D,'2x2面板灯关键词监控'!AO$2,广告明细!$A:$A,'2x2面板灯关键词监控'!$A15)</f>
        <v>0</v>
      </c>
      <c r="AP15" s="27">
        <f>SUMIFS(data!$D:$D,data!$B:$B,'2x2面板灯关键词监控'!AP$2,data!$A:$A,'2x4面板灯关键词监控'!$A15)</f>
        <v>0</v>
      </c>
      <c r="AQ15" s="28">
        <f>SUMIFS(data!$E:$E,data!$B:$B,'2x2面板灯关键词监控'!AQ$2,data!$A:$A,'2x2面板灯关键词监控'!$A15)</f>
        <v>0</v>
      </c>
      <c r="AR15" s="28">
        <f>SUMIFS(data!$F:$F,data!$B:$B,'2x2面板灯关键词监控'!AR$2,data!$A:$A,'2x2面板灯关键词监控'!$A15)</f>
        <v>0</v>
      </c>
      <c r="AS15" s="28">
        <f>SUMIFS(data!$G:$G,data!$B:$B,'2x2面板灯关键词监控'!AS$2,data!$A:$A,'2x2面板灯关键词监控'!$A15)</f>
        <v>0</v>
      </c>
      <c r="AT15" s="28">
        <f>SUMIFS(data!$H:$H,data!$B:$B,'2x2面板灯关键词监控'!AT$2,data!$A:$A,'2x2面板灯关键词监控'!$A15)</f>
        <v>0</v>
      </c>
      <c r="AU15" s="28">
        <f t="shared" si="14"/>
        <v>0</v>
      </c>
      <c r="AV15" s="28">
        <f>SUMIFS(广告明细!$H:$H,广告明细!$D:$D,'2x2面板灯关键词监控'!AV$2,广告明细!$A:$A,'2x2面板灯关键词监控'!$A15)</f>
        <v>0</v>
      </c>
      <c r="AW15" s="28">
        <f>SUMIFS(广告明细!$L:$L,广告明细!$D:$D,'2x2面板灯关键词监控'!AW$2,广告明细!$A:$A,'2x2面板灯关键词监控'!$A15)</f>
        <v>0</v>
      </c>
      <c r="AX15" s="27">
        <f>SUMIFS(data!$D:$D,data!$B:$B,'2x2面板灯关键词监控'!AX$2,data!$A:$A,'2x4面板灯关键词监控'!$A15)</f>
        <v>0</v>
      </c>
      <c r="AY15" s="28">
        <f>SUMIFS(data!$E:$E,data!$B:$B,'2x2面板灯关键词监控'!AY$2,data!$A:$A,'2x2面板灯关键词监控'!$A15)</f>
        <v>0</v>
      </c>
      <c r="AZ15" s="28">
        <f>SUMIFS(data!$F:$F,data!$B:$B,'2x2面板灯关键词监控'!AZ$2,data!$A:$A,'2x2面板灯关键词监控'!$A15)</f>
        <v>0</v>
      </c>
      <c r="BA15" s="28">
        <f>SUMIFS(data!$G:$G,data!$B:$B,'2x2面板灯关键词监控'!BA$2,data!$A:$A,'2x2面板灯关键词监控'!$A15)</f>
        <v>0</v>
      </c>
      <c r="BB15" s="28">
        <f>SUMIFS(data!$H:$H,data!$B:$B,'2x2面板灯关键词监控'!BB$2,data!$A:$A,'2x2面板灯关键词监控'!$A15)</f>
        <v>0</v>
      </c>
      <c r="BC15" s="28">
        <f t="shared" si="15"/>
        <v>0</v>
      </c>
      <c r="BD15" s="28">
        <f>SUMIFS(广告明细!$H:$H,广告明细!$D:$D,'2x2面板灯关键词监控'!BD$2,广告明细!$A:$A,'2x2面板灯关键词监控'!$A15)</f>
        <v>0</v>
      </c>
      <c r="BE15" s="28">
        <f>SUMIFS(广告明细!$L:$L,广告明细!$D:$D,'2x2面板灯关键词监控'!BE$2,广告明细!$A:$A,'2x2面板灯关键词监控'!$A15)</f>
        <v>0</v>
      </c>
      <c r="BF15" s="27">
        <f>SUMIFS(data!$D:$D,data!$B:$B,'2x2面板灯关键词监控'!BF$2,data!$A:$A,'2x4面板灯关键词监控'!$A15)</f>
        <v>0</v>
      </c>
      <c r="BG15" s="28">
        <f>SUMIFS(data!$E:$E,data!$B:$B,'2x2面板灯关键词监控'!BG$2,data!$A:$A,'2x2面板灯关键词监控'!$A15)</f>
        <v>0</v>
      </c>
      <c r="BH15" s="28">
        <f>SUMIFS(data!$F:$F,data!$B:$B,'2x2面板灯关键词监控'!BH$2,data!$A:$A,'2x2面板灯关键词监控'!$A15)</f>
        <v>0</v>
      </c>
      <c r="BI15" s="28">
        <f>SUMIFS(data!$G:$G,data!$B:$B,'2x2面板灯关键词监控'!BI$2,data!$A:$A,'2x2面板灯关键词监控'!$A15)</f>
        <v>0</v>
      </c>
      <c r="BJ15" s="28">
        <f>SUMIFS(data!$H:$H,data!$B:$B,'2x2面板灯关键词监控'!BJ$2,data!$A:$A,'2x2面板灯关键词监控'!$A15)</f>
        <v>0</v>
      </c>
      <c r="BK15" s="28">
        <f t="shared" si="16"/>
        <v>0</v>
      </c>
      <c r="BL15" s="28">
        <f>SUMIFS(广告明细!$H:$H,广告明细!$D:$D,'2x2面板灯关键词监控'!BL$2,广告明细!$A:$A,'2x2面板灯关键词监控'!$A15)</f>
        <v>0</v>
      </c>
      <c r="BM15" s="28">
        <f>SUMIFS(广告明细!$L:$L,广告明细!$D:$D,'2x2面板灯关键词监控'!BM$2,广告明细!$A:$A,'2x2面板灯关键词监控'!$A15)</f>
        <v>0</v>
      </c>
      <c r="BN15" s="27">
        <f>SUMIFS(data!$D:$D,data!$B:$B,'2x2面板灯关键词监控'!BN$2,data!$A:$A,'2x4面板灯关键词监控'!$A15)</f>
        <v>0</v>
      </c>
      <c r="BO15" s="28">
        <f>SUMIFS(data!$E:$E,data!$B:$B,'2x2面板灯关键词监控'!BO$2,data!$A:$A,'2x2面板灯关键词监控'!$A15)</f>
        <v>0</v>
      </c>
      <c r="BP15" s="28">
        <f>SUMIFS(data!$F:$F,data!$B:$B,'2x2面板灯关键词监控'!BP$2,data!$A:$A,'2x2面板灯关键词监控'!$A15)</f>
        <v>0</v>
      </c>
      <c r="BQ15" s="28">
        <f>SUMIFS(data!$G:$G,data!$B:$B,'2x2面板灯关键词监控'!BQ$2,data!$A:$A,'2x2面板灯关键词监控'!$A15)</f>
        <v>0</v>
      </c>
      <c r="BR15" s="28">
        <f>SUMIFS(data!$H:$H,data!$B:$B,'2x2面板灯关键词监控'!BR$2,data!$A:$A,'2x2面板灯关键词监控'!$A15)</f>
        <v>0</v>
      </c>
      <c r="BS15" s="28">
        <f t="shared" si="17"/>
        <v>0</v>
      </c>
      <c r="BT15" s="28">
        <f>SUMIFS(广告明细!$H:$H,广告明细!$D:$D,'2x2面板灯关键词监控'!BT$2,广告明细!$A:$A,'2x2面板灯关键词监控'!$A15)</f>
        <v>0</v>
      </c>
      <c r="BU15" s="28">
        <f>SUMIFS(广告明细!$L:$L,广告明细!$D:$D,'2x2面板灯关键词监控'!BU$2,广告明细!$A:$A,'2x2面板灯关键词监控'!$A15)</f>
        <v>0</v>
      </c>
    </row>
    <row r="16" spans="1:73" ht="17" customHeight="1">
      <c r="A16" s="26">
        <v>44820</v>
      </c>
      <c r="B16" s="27">
        <f>SUMIFS(data!$D:$D,data!$B:$B,'2x2面板灯关键词监控'!B$2,data!$A:$A,'2x4面板灯关键词监控'!$A16)</f>
        <v>0</v>
      </c>
      <c r="C16" s="28">
        <f>SUMIFS(data!$E:$E,data!$B:$B,'2x2面板灯关键词监控'!C$2,data!$A:$A,'2x2面板灯关键词监控'!$A16)</f>
        <v>0</v>
      </c>
      <c r="D16" s="28">
        <f>SUMIFS(data!$F:$F,data!$B:$B,'2x2面板灯关键词监控'!D$2,data!$A:$A,'2x2面板灯关键词监控'!$A16)</f>
        <v>0</v>
      </c>
      <c r="E16" s="28">
        <f>SUMIFS(data!$G:$G,data!$B:$B,'2x2面板灯关键词监控'!E$2,data!$A:$A,'2x2面板灯关键词监控'!$A16)</f>
        <v>0</v>
      </c>
      <c r="F16" s="28">
        <f>SUMIFS(data!$H:$H,data!$B:$B,'2x2面板灯关键词监控'!F$2,data!$A:$A,'2x2面板灯关键词监控'!$A16)</f>
        <v>0</v>
      </c>
      <c r="G16" s="28">
        <f t="shared" si="9"/>
        <v>0</v>
      </c>
      <c r="H16" s="28">
        <f>SUMIFS(广告明细!$H:$H,广告明细!$D:$D,'2x2面板灯关键词监控'!H$2,广告明细!$A:$A,'2x2面板灯关键词监控'!$A16)</f>
        <v>0</v>
      </c>
      <c r="I16" s="28">
        <f>SUMIFS(广告明细!$L:$L,广告明细!$D:$D,'2x2面板灯关键词监控'!I$2,广告明细!$A:$A,'2x2面板灯关键词监控'!$A16)</f>
        <v>0</v>
      </c>
      <c r="J16" s="27">
        <f>SUMIFS(data!$D:$D,data!$B:$B,'2x2面板灯关键词监控'!J$2,data!$A:$A,'2x4面板灯关键词监控'!$A16)</f>
        <v>0</v>
      </c>
      <c r="K16" s="28">
        <f>SUMIFS(data!$E:$E,data!$B:$B,'2x2面板灯关键词监控'!K$2,data!$A:$A,'2x2面板灯关键词监控'!$A16)</f>
        <v>0</v>
      </c>
      <c r="L16" s="28">
        <f>SUMIFS(data!$F:$F,data!$B:$B,'2x2面板灯关键词监控'!L$2,data!$A:$A,'2x2面板灯关键词监控'!$A16)</f>
        <v>0</v>
      </c>
      <c r="M16" s="28">
        <f>SUMIFS(data!$G:$G,data!$B:$B,'2x2面板灯关键词监控'!M$2,data!$A:$A,'2x2面板灯关键词监控'!$A16)</f>
        <v>0</v>
      </c>
      <c r="N16" s="28">
        <f>SUMIFS(data!$H:$H,data!$B:$B,'2x2面板灯关键词监控'!N$2,data!$A:$A,'2x2面板灯关键词监控'!$A16)</f>
        <v>0</v>
      </c>
      <c r="O16" s="28">
        <f t="shared" si="10"/>
        <v>0</v>
      </c>
      <c r="P16" s="28">
        <f>SUMIFS(广告明细!$H:$H,广告明细!$D:$D,'2x2面板灯关键词监控'!P$2,广告明细!$A:$A,'2x2面板灯关键词监控'!$A16)</f>
        <v>0</v>
      </c>
      <c r="Q16" s="28">
        <f>SUMIFS(广告明细!$L:$L,广告明细!$D:$D,'2x2面板灯关键词监控'!Q$2,广告明细!$A:$A,'2x2面板灯关键词监控'!$A16)</f>
        <v>0</v>
      </c>
      <c r="R16" s="27">
        <f>SUMIFS(data!$D:$D,data!$B:$B,'2x2面板灯关键词监控'!R$2,data!$A:$A,'2x4面板灯关键词监控'!$A16)</f>
        <v>0</v>
      </c>
      <c r="S16" s="28">
        <f>SUMIFS(data!$E:$E,data!$B:$B,'2x2面板灯关键词监控'!S$2,data!$A:$A,'2x2面板灯关键词监控'!$A16)</f>
        <v>0</v>
      </c>
      <c r="T16" s="28">
        <f>SUMIFS(data!$F:$F,data!$B:$B,'2x2面板灯关键词监控'!T$2,data!$A:$A,'2x2面板灯关键词监控'!$A16)</f>
        <v>0</v>
      </c>
      <c r="U16" s="28">
        <f>SUMIFS(data!$G:$G,data!$B:$B,'2x2面板灯关键词监控'!U$2,data!$A:$A,'2x2面板灯关键词监控'!$A16)</f>
        <v>0</v>
      </c>
      <c r="V16" s="28">
        <f>SUMIFS(data!$H:$H,data!$B:$B,'2x2面板灯关键词监控'!V$2,data!$A:$A,'2x2面板灯关键词监控'!$A16)</f>
        <v>0</v>
      </c>
      <c r="W16" s="28">
        <f t="shared" si="11"/>
        <v>0</v>
      </c>
      <c r="X16" s="28">
        <f>SUMIFS(广告明细!$H:$H,广告明细!$D:$D,'2x2面板灯关键词监控'!X$2,广告明细!$A:$A,'2x2面板灯关键词监控'!$A16)</f>
        <v>0</v>
      </c>
      <c r="Y16" s="28">
        <f>SUMIFS(广告明细!$L:$L,广告明细!$D:$D,'2x2面板灯关键词监控'!Y$2,广告明细!$A:$A,'2x2面板灯关键词监控'!$A16)</f>
        <v>0</v>
      </c>
      <c r="Z16" s="27">
        <f>SUMIFS(data!$D:$D,data!$B:$B,'2x2面板灯关键词监控'!Z$2,data!$A:$A,'2x4面板灯关键词监控'!$A16)</f>
        <v>0</v>
      </c>
      <c r="AA16" s="28">
        <f>SUMIFS(data!$E:$E,data!$B:$B,'2x2面板灯关键词监控'!AA$2,data!$A:$A,'2x2面板灯关键词监控'!$A16)</f>
        <v>0</v>
      </c>
      <c r="AB16" s="28">
        <f>SUMIFS(data!$F:$F,data!$B:$B,'2x2面板灯关键词监控'!AB$2,data!$A:$A,'2x2面板灯关键词监控'!$A16)</f>
        <v>0</v>
      </c>
      <c r="AC16" s="28">
        <f>SUMIFS(data!$G:$G,data!$B:$B,'2x2面板灯关键词监控'!AC$2,data!$A:$A,'2x2面板灯关键词监控'!$A16)</f>
        <v>0</v>
      </c>
      <c r="AD16" s="28">
        <f>SUMIFS(data!$H:$H,data!$B:$B,'2x2面板灯关键词监控'!AD$2,data!$A:$A,'2x2面板灯关键词监控'!$A16)</f>
        <v>0</v>
      </c>
      <c r="AE16" s="28">
        <f t="shared" si="12"/>
        <v>0</v>
      </c>
      <c r="AF16" s="28">
        <f>SUMIFS(广告明细!$H:$H,广告明细!$D:$D,'2x2面板灯关键词监控'!AF$2,广告明细!$A:$A,'2x2面板灯关键词监控'!$A16)</f>
        <v>0</v>
      </c>
      <c r="AG16" s="28">
        <f>SUMIFS(广告明细!$L:$L,广告明细!$D:$D,'2x2面板灯关键词监控'!AG$2,广告明细!$A:$A,'2x2面板灯关键词监控'!$A16)</f>
        <v>0</v>
      </c>
      <c r="AH16" s="27">
        <f>SUMIFS(data!$D:$D,data!$B:$B,'2x2面板灯关键词监控'!AH$2,data!$A:$A,'2x4面板灯关键词监控'!$A16)</f>
        <v>0</v>
      </c>
      <c r="AI16" s="28">
        <f>SUMIFS(data!$E:$E,data!$B:$B,'2x2面板灯关键词监控'!AI$2,data!$A:$A,'2x2面板灯关键词监控'!$A16)</f>
        <v>0</v>
      </c>
      <c r="AJ16" s="28">
        <f>SUMIFS(data!$F:$F,data!$B:$B,'2x2面板灯关键词监控'!AJ$2,data!$A:$A,'2x2面板灯关键词监控'!$A16)</f>
        <v>0</v>
      </c>
      <c r="AK16" s="28">
        <f>SUMIFS(data!$G:$G,data!$B:$B,'2x2面板灯关键词监控'!AK$2,data!$A:$A,'2x2面板灯关键词监控'!$A16)</f>
        <v>0</v>
      </c>
      <c r="AL16" s="28">
        <f>SUMIFS(data!$H:$H,data!$B:$B,'2x2面板灯关键词监控'!AL$2,data!$A:$A,'2x2面板灯关键词监控'!$A16)</f>
        <v>0</v>
      </c>
      <c r="AM16" s="28">
        <f t="shared" si="13"/>
        <v>0</v>
      </c>
      <c r="AN16" s="28">
        <f>SUMIFS(广告明细!$H:$H,广告明细!$D:$D,'2x2面板灯关键词监控'!AN$2,广告明细!$A:$A,'2x2面板灯关键词监控'!$A16)</f>
        <v>0</v>
      </c>
      <c r="AO16" s="28">
        <f>SUMIFS(广告明细!$L:$L,广告明细!$D:$D,'2x2面板灯关键词监控'!AO$2,广告明细!$A:$A,'2x2面板灯关键词监控'!$A16)</f>
        <v>0</v>
      </c>
      <c r="AP16" s="27">
        <f>SUMIFS(data!$D:$D,data!$B:$B,'2x2面板灯关键词监控'!AP$2,data!$A:$A,'2x4面板灯关键词监控'!$A16)</f>
        <v>0</v>
      </c>
      <c r="AQ16" s="28">
        <f>SUMIFS(data!$E:$E,data!$B:$B,'2x2面板灯关键词监控'!AQ$2,data!$A:$A,'2x2面板灯关键词监控'!$A16)</f>
        <v>0</v>
      </c>
      <c r="AR16" s="28">
        <f>SUMIFS(data!$F:$F,data!$B:$B,'2x2面板灯关键词监控'!AR$2,data!$A:$A,'2x2面板灯关键词监控'!$A16)</f>
        <v>0</v>
      </c>
      <c r="AS16" s="28">
        <f>SUMIFS(data!$G:$G,data!$B:$B,'2x2面板灯关键词监控'!AS$2,data!$A:$A,'2x2面板灯关键词监控'!$A16)</f>
        <v>0</v>
      </c>
      <c r="AT16" s="28">
        <f>SUMIFS(data!$H:$H,data!$B:$B,'2x2面板灯关键词监控'!AT$2,data!$A:$A,'2x2面板灯关键词监控'!$A16)</f>
        <v>0</v>
      </c>
      <c r="AU16" s="28">
        <f t="shared" si="14"/>
        <v>0</v>
      </c>
      <c r="AV16" s="28">
        <f>SUMIFS(广告明细!$H:$H,广告明细!$D:$D,'2x2面板灯关键词监控'!AV$2,广告明细!$A:$A,'2x2面板灯关键词监控'!$A16)</f>
        <v>0</v>
      </c>
      <c r="AW16" s="28">
        <f>SUMIFS(广告明细!$L:$L,广告明细!$D:$D,'2x2面板灯关键词监控'!AW$2,广告明细!$A:$A,'2x2面板灯关键词监控'!$A16)</f>
        <v>0</v>
      </c>
      <c r="AX16" s="27">
        <f>SUMIFS(data!$D:$D,data!$B:$B,'2x2面板灯关键词监控'!AX$2,data!$A:$A,'2x4面板灯关键词监控'!$A16)</f>
        <v>0</v>
      </c>
      <c r="AY16" s="28">
        <f>SUMIFS(data!$E:$E,data!$B:$B,'2x2面板灯关键词监控'!AY$2,data!$A:$A,'2x2面板灯关键词监控'!$A16)</f>
        <v>0</v>
      </c>
      <c r="AZ16" s="28">
        <f>SUMIFS(data!$F:$F,data!$B:$B,'2x2面板灯关键词监控'!AZ$2,data!$A:$A,'2x2面板灯关键词监控'!$A16)</f>
        <v>0</v>
      </c>
      <c r="BA16" s="28">
        <f>SUMIFS(data!$G:$G,data!$B:$B,'2x2面板灯关键词监控'!BA$2,data!$A:$A,'2x2面板灯关键词监控'!$A16)</f>
        <v>0</v>
      </c>
      <c r="BB16" s="28">
        <f>SUMIFS(data!$H:$H,data!$B:$B,'2x2面板灯关键词监控'!BB$2,data!$A:$A,'2x2面板灯关键词监控'!$A16)</f>
        <v>0</v>
      </c>
      <c r="BC16" s="28">
        <f t="shared" si="15"/>
        <v>0</v>
      </c>
      <c r="BD16" s="28">
        <f>SUMIFS(广告明细!$H:$H,广告明细!$D:$D,'2x2面板灯关键词监控'!BD$2,广告明细!$A:$A,'2x2面板灯关键词监控'!$A16)</f>
        <v>0</v>
      </c>
      <c r="BE16" s="28">
        <f>SUMIFS(广告明细!$L:$L,广告明细!$D:$D,'2x2面板灯关键词监控'!BE$2,广告明细!$A:$A,'2x2面板灯关键词监控'!$A16)</f>
        <v>0</v>
      </c>
      <c r="BF16" s="27">
        <f>SUMIFS(data!$D:$D,data!$B:$B,'2x2面板灯关键词监控'!BF$2,data!$A:$A,'2x4面板灯关键词监控'!$A16)</f>
        <v>0</v>
      </c>
      <c r="BG16" s="28">
        <f>SUMIFS(data!$E:$E,data!$B:$B,'2x2面板灯关键词监控'!BG$2,data!$A:$A,'2x2面板灯关键词监控'!$A16)</f>
        <v>0</v>
      </c>
      <c r="BH16" s="28">
        <f>SUMIFS(data!$F:$F,data!$B:$B,'2x2面板灯关键词监控'!BH$2,data!$A:$A,'2x2面板灯关键词监控'!$A16)</f>
        <v>0</v>
      </c>
      <c r="BI16" s="28">
        <f>SUMIFS(data!$G:$G,data!$B:$B,'2x2面板灯关键词监控'!BI$2,data!$A:$A,'2x2面板灯关键词监控'!$A16)</f>
        <v>0</v>
      </c>
      <c r="BJ16" s="28">
        <f>SUMIFS(data!$H:$H,data!$B:$B,'2x2面板灯关键词监控'!BJ$2,data!$A:$A,'2x2面板灯关键词监控'!$A16)</f>
        <v>0</v>
      </c>
      <c r="BK16" s="28">
        <f t="shared" si="16"/>
        <v>0</v>
      </c>
      <c r="BL16" s="28">
        <f>SUMIFS(广告明细!$H:$H,广告明细!$D:$D,'2x2面板灯关键词监控'!BL$2,广告明细!$A:$A,'2x2面板灯关键词监控'!$A16)</f>
        <v>0</v>
      </c>
      <c r="BM16" s="28">
        <f>SUMIFS(广告明细!$L:$L,广告明细!$D:$D,'2x2面板灯关键词监控'!BM$2,广告明细!$A:$A,'2x2面板灯关键词监控'!$A16)</f>
        <v>0</v>
      </c>
      <c r="BN16" s="27">
        <f>SUMIFS(data!$D:$D,data!$B:$B,'2x2面板灯关键词监控'!BN$2,data!$A:$A,'2x4面板灯关键词监控'!$A16)</f>
        <v>0</v>
      </c>
      <c r="BO16" s="28">
        <f>SUMIFS(data!$E:$E,data!$B:$B,'2x2面板灯关键词监控'!BO$2,data!$A:$A,'2x2面板灯关键词监控'!$A16)</f>
        <v>0</v>
      </c>
      <c r="BP16" s="28">
        <f>SUMIFS(data!$F:$F,data!$B:$B,'2x2面板灯关键词监控'!BP$2,data!$A:$A,'2x2面板灯关键词监控'!$A16)</f>
        <v>0</v>
      </c>
      <c r="BQ16" s="28">
        <f>SUMIFS(data!$G:$G,data!$B:$B,'2x2面板灯关键词监控'!BQ$2,data!$A:$A,'2x2面板灯关键词监控'!$A16)</f>
        <v>0</v>
      </c>
      <c r="BR16" s="28">
        <f>SUMIFS(data!$H:$H,data!$B:$B,'2x2面板灯关键词监控'!BR$2,data!$A:$A,'2x2面板灯关键词监控'!$A16)</f>
        <v>0</v>
      </c>
      <c r="BS16" s="28">
        <f t="shared" si="17"/>
        <v>0</v>
      </c>
      <c r="BT16" s="28">
        <f>SUMIFS(广告明细!$H:$H,广告明细!$D:$D,'2x2面板灯关键词监控'!BT$2,广告明细!$A:$A,'2x2面板灯关键词监控'!$A16)</f>
        <v>0</v>
      </c>
      <c r="BU16" s="28">
        <f>SUMIFS(广告明细!$L:$L,广告明细!$D:$D,'2x2面板灯关键词监控'!BU$2,广告明细!$A:$A,'2x2面板灯关键词监控'!$A16)</f>
        <v>0</v>
      </c>
    </row>
    <row r="17" spans="1:73" ht="17" customHeight="1">
      <c r="A17" s="26">
        <v>44821</v>
      </c>
      <c r="B17" s="27">
        <f>SUMIFS(data!$D:$D,data!$B:$B,'2x2面板灯关键词监控'!B$2,data!$A:$A,'2x4面板灯关键词监控'!$A17)</f>
        <v>0</v>
      </c>
      <c r="C17" s="28">
        <f>SUMIFS(data!$E:$E,data!$B:$B,'2x2面板灯关键词监控'!C$2,data!$A:$A,'2x2面板灯关键词监控'!$A17)</f>
        <v>0</v>
      </c>
      <c r="D17" s="28">
        <f>SUMIFS(data!$F:$F,data!$B:$B,'2x2面板灯关键词监控'!D$2,data!$A:$A,'2x2面板灯关键词监控'!$A17)</f>
        <v>0</v>
      </c>
      <c r="E17" s="28">
        <f>SUMIFS(data!$G:$G,data!$B:$B,'2x2面板灯关键词监控'!E$2,data!$A:$A,'2x2面板灯关键词监控'!$A17)</f>
        <v>0</v>
      </c>
      <c r="F17" s="28">
        <f>SUMIFS(data!$H:$H,data!$B:$B,'2x2面板灯关键词监控'!F$2,data!$A:$A,'2x2面板灯关键词监控'!$A17)</f>
        <v>0</v>
      </c>
      <c r="G17" s="28">
        <f t="shared" si="9"/>
        <v>0</v>
      </c>
      <c r="H17" s="28">
        <f>SUMIFS(广告明细!$H:$H,广告明细!$D:$D,'2x2面板灯关键词监控'!H$2,广告明细!$A:$A,'2x2面板灯关键词监控'!$A17)</f>
        <v>0</v>
      </c>
      <c r="I17" s="28">
        <f>SUMIFS(广告明细!$L:$L,广告明细!$D:$D,'2x2面板灯关键词监控'!I$2,广告明细!$A:$A,'2x2面板灯关键词监控'!$A17)</f>
        <v>0</v>
      </c>
      <c r="J17" s="27">
        <f>SUMIFS(data!$D:$D,data!$B:$B,'2x2面板灯关键词监控'!J$2,data!$A:$A,'2x4面板灯关键词监控'!$A17)</f>
        <v>0</v>
      </c>
      <c r="K17" s="28">
        <f>SUMIFS(data!$E:$E,data!$B:$B,'2x2面板灯关键词监控'!K$2,data!$A:$A,'2x2面板灯关键词监控'!$A17)</f>
        <v>0</v>
      </c>
      <c r="L17" s="28">
        <f>SUMIFS(data!$F:$F,data!$B:$B,'2x2面板灯关键词监控'!L$2,data!$A:$A,'2x2面板灯关键词监控'!$A17)</f>
        <v>0</v>
      </c>
      <c r="M17" s="28">
        <f>SUMIFS(data!$G:$G,data!$B:$B,'2x2面板灯关键词监控'!M$2,data!$A:$A,'2x2面板灯关键词监控'!$A17)</f>
        <v>0</v>
      </c>
      <c r="N17" s="28">
        <f>SUMIFS(data!$H:$H,data!$B:$B,'2x2面板灯关键词监控'!N$2,data!$A:$A,'2x2面板灯关键词监控'!$A17)</f>
        <v>0</v>
      </c>
      <c r="O17" s="28">
        <f t="shared" si="10"/>
        <v>0</v>
      </c>
      <c r="P17" s="28">
        <f>SUMIFS(广告明细!$H:$H,广告明细!$D:$D,'2x2面板灯关键词监控'!P$2,广告明细!$A:$A,'2x2面板灯关键词监控'!$A17)</f>
        <v>0</v>
      </c>
      <c r="Q17" s="28">
        <f>SUMIFS(广告明细!$L:$L,广告明细!$D:$D,'2x2面板灯关键词监控'!Q$2,广告明细!$A:$A,'2x2面板灯关键词监控'!$A17)</f>
        <v>0</v>
      </c>
      <c r="R17" s="27">
        <f>SUMIFS(data!$D:$D,data!$B:$B,'2x2面板灯关键词监控'!R$2,data!$A:$A,'2x4面板灯关键词监控'!$A17)</f>
        <v>0</v>
      </c>
      <c r="S17" s="28">
        <f>SUMIFS(data!$E:$E,data!$B:$B,'2x2面板灯关键词监控'!S$2,data!$A:$A,'2x2面板灯关键词监控'!$A17)</f>
        <v>0</v>
      </c>
      <c r="T17" s="28">
        <f>SUMIFS(data!$F:$F,data!$B:$B,'2x2面板灯关键词监控'!T$2,data!$A:$A,'2x2面板灯关键词监控'!$A17)</f>
        <v>0</v>
      </c>
      <c r="U17" s="28">
        <f>SUMIFS(data!$G:$G,data!$B:$B,'2x2面板灯关键词监控'!U$2,data!$A:$A,'2x2面板灯关键词监控'!$A17)</f>
        <v>0</v>
      </c>
      <c r="V17" s="28">
        <f>SUMIFS(data!$H:$H,data!$B:$B,'2x2面板灯关键词监控'!V$2,data!$A:$A,'2x2面板灯关键词监控'!$A17)</f>
        <v>0</v>
      </c>
      <c r="W17" s="28">
        <f t="shared" si="11"/>
        <v>0</v>
      </c>
      <c r="X17" s="28">
        <f>SUMIFS(广告明细!$H:$H,广告明细!$D:$D,'2x2面板灯关键词监控'!X$2,广告明细!$A:$A,'2x2面板灯关键词监控'!$A17)</f>
        <v>0</v>
      </c>
      <c r="Y17" s="28">
        <f>SUMIFS(广告明细!$L:$L,广告明细!$D:$D,'2x2面板灯关键词监控'!Y$2,广告明细!$A:$A,'2x2面板灯关键词监控'!$A17)</f>
        <v>0</v>
      </c>
      <c r="Z17" s="27">
        <f>SUMIFS(data!$D:$D,data!$B:$B,'2x2面板灯关键词监控'!Z$2,data!$A:$A,'2x4面板灯关键词监控'!$A17)</f>
        <v>0</v>
      </c>
      <c r="AA17" s="28">
        <f>SUMIFS(data!$E:$E,data!$B:$B,'2x2面板灯关键词监控'!AA$2,data!$A:$A,'2x2面板灯关键词监控'!$A17)</f>
        <v>0</v>
      </c>
      <c r="AB17" s="28">
        <f>SUMIFS(data!$F:$F,data!$B:$B,'2x2面板灯关键词监控'!AB$2,data!$A:$A,'2x2面板灯关键词监控'!$A17)</f>
        <v>0</v>
      </c>
      <c r="AC17" s="28">
        <f>SUMIFS(data!$G:$G,data!$B:$B,'2x2面板灯关键词监控'!AC$2,data!$A:$A,'2x2面板灯关键词监控'!$A17)</f>
        <v>0</v>
      </c>
      <c r="AD17" s="28">
        <f>SUMIFS(data!$H:$H,data!$B:$B,'2x2面板灯关键词监控'!AD$2,data!$A:$A,'2x2面板灯关键词监控'!$A17)</f>
        <v>0</v>
      </c>
      <c r="AE17" s="28">
        <f t="shared" si="12"/>
        <v>0</v>
      </c>
      <c r="AF17" s="28">
        <f>SUMIFS(广告明细!$H:$H,广告明细!$D:$D,'2x2面板灯关键词监控'!AF$2,广告明细!$A:$A,'2x2面板灯关键词监控'!$A17)</f>
        <v>0</v>
      </c>
      <c r="AG17" s="28">
        <f>SUMIFS(广告明细!$L:$L,广告明细!$D:$D,'2x2面板灯关键词监控'!AG$2,广告明细!$A:$A,'2x2面板灯关键词监控'!$A17)</f>
        <v>0</v>
      </c>
      <c r="AH17" s="27">
        <f>SUMIFS(data!$D:$D,data!$B:$B,'2x2面板灯关键词监控'!AH$2,data!$A:$A,'2x4面板灯关键词监控'!$A17)</f>
        <v>0</v>
      </c>
      <c r="AI17" s="28">
        <f>SUMIFS(data!$E:$E,data!$B:$B,'2x2面板灯关键词监控'!AI$2,data!$A:$A,'2x2面板灯关键词监控'!$A17)</f>
        <v>0</v>
      </c>
      <c r="AJ17" s="28">
        <f>SUMIFS(data!$F:$F,data!$B:$B,'2x2面板灯关键词监控'!AJ$2,data!$A:$A,'2x2面板灯关键词监控'!$A17)</f>
        <v>0</v>
      </c>
      <c r="AK17" s="28">
        <f>SUMIFS(data!$G:$G,data!$B:$B,'2x2面板灯关键词监控'!AK$2,data!$A:$A,'2x2面板灯关键词监控'!$A17)</f>
        <v>0</v>
      </c>
      <c r="AL17" s="28">
        <f>SUMIFS(data!$H:$H,data!$B:$B,'2x2面板灯关键词监控'!AL$2,data!$A:$A,'2x2面板灯关键词监控'!$A17)</f>
        <v>0</v>
      </c>
      <c r="AM17" s="28">
        <f t="shared" si="13"/>
        <v>0</v>
      </c>
      <c r="AN17" s="28">
        <f>SUMIFS(广告明细!$H:$H,广告明细!$D:$D,'2x2面板灯关键词监控'!AN$2,广告明细!$A:$A,'2x2面板灯关键词监控'!$A17)</f>
        <v>0</v>
      </c>
      <c r="AO17" s="28">
        <f>SUMIFS(广告明细!$L:$L,广告明细!$D:$D,'2x2面板灯关键词监控'!AO$2,广告明细!$A:$A,'2x2面板灯关键词监控'!$A17)</f>
        <v>0</v>
      </c>
      <c r="AP17" s="27">
        <f>SUMIFS(data!$D:$D,data!$B:$B,'2x2面板灯关键词监控'!AP$2,data!$A:$A,'2x4面板灯关键词监控'!$A17)</f>
        <v>0</v>
      </c>
      <c r="AQ17" s="28">
        <f>SUMIFS(data!$E:$E,data!$B:$B,'2x2面板灯关键词监控'!AQ$2,data!$A:$A,'2x2面板灯关键词监控'!$A17)</f>
        <v>0</v>
      </c>
      <c r="AR17" s="28">
        <f>SUMIFS(data!$F:$F,data!$B:$B,'2x2面板灯关键词监控'!AR$2,data!$A:$A,'2x2面板灯关键词监控'!$A17)</f>
        <v>0</v>
      </c>
      <c r="AS17" s="28">
        <f>SUMIFS(data!$G:$G,data!$B:$B,'2x2面板灯关键词监控'!AS$2,data!$A:$A,'2x2面板灯关键词监控'!$A17)</f>
        <v>0</v>
      </c>
      <c r="AT17" s="28">
        <f>SUMIFS(data!$H:$H,data!$B:$B,'2x2面板灯关键词监控'!AT$2,data!$A:$A,'2x2面板灯关键词监控'!$A17)</f>
        <v>0</v>
      </c>
      <c r="AU17" s="28">
        <f t="shared" si="14"/>
        <v>0</v>
      </c>
      <c r="AV17" s="28">
        <f>SUMIFS(广告明细!$H:$H,广告明细!$D:$D,'2x2面板灯关键词监控'!AV$2,广告明细!$A:$A,'2x2面板灯关键词监控'!$A17)</f>
        <v>0</v>
      </c>
      <c r="AW17" s="28">
        <f>SUMIFS(广告明细!$L:$L,广告明细!$D:$D,'2x2面板灯关键词监控'!AW$2,广告明细!$A:$A,'2x2面板灯关键词监控'!$A17)</f>
        <v>0</v>
      </c>
      <c r="AX17" s="27">
        <f>SUMIFS(data!$D:$D,data!$B:$B,'2x2面板灯关键词监控'!AX$2,data!$A:$A,'2x4面板灯关键词监控'!$A17)</f>
        <v>0</v>
      </c>
      <c r="AY17" s="28">
        <f>SUMIFS(data!$E:$E,data!$B:$B,'2x2面板灯关键词监控'!AY$2,data!$A:$A,'2x2面板灯关键词监控'!$A17)</f>
        <v>0</v>
      </c>
      <c r="AZ17" s="28">
        <f>SUMIFS(data!$F:$F,data!$B:$B,'2x2面板灯关键词监控'!AZ$2,data!$A:$A,'2x2面板灯关键词监控'!$A17)</f>
        <v>0</v>
      </c>
      <c r="BA17" s="28">
        <f>SUMIFS(data!$G:$G,data!$B:$B,'2x2面板灯关键词监控'!BA$2,data!$A:$A,'2x2面板灯关键词监控'!$A17)</f>
        <v>0</v>
      </c>
      <c r="BB17" s="28">
        <f>SUMIFS(data!$H:$H,data!$B:$B,'2x2面板灯关键词监控'!BB$2,data!$A:$A,'2x2面板灯关键词监控'!$A17)</f>
        <v>0</v>
      </c>
      <c r="BC17" s="28">
        <f t="shared" si="15"/>
        <v>0</v>
      </c>
      <c r="BD17" s="28">
        <f>SUMIFS(广告明细!$H:$H,广告明细!$D:$D,'2x2面板灯关键词监控'!BD$2,广告明细!$A:$A,'2x2面板灯关键词监控'!$A17)</f>
        <v>0</v>
      </c>
      <c r="BE17" s="28">
        <f>SUMIFS(广告明细!$L:$L,广告明细!$D:$D,'2x2面板灯关键词监控'!BE$2,广告明细!$A:$A,'2x2面板灯关键词监控'!$A17)</f>
        <v>0</v>
      </c>
      <c r="BF17" s="27">
        <f>SUMIFS(data!$D:$D,data!$B:$B,'2x2面板灯关键词监控'!BF$2,data!$A:$A,'2x4面板灯关键词监控'!$A17)</f>
        <v>0</v>
      </c>
      <c r="BG17" s="28">
        <f>SUMIFS(data!$E:$E,data!$B:$B,'2x2面板灯关键词监控'!BG$2,data!$A:$A,'2x2面板灯关键词监控'!$A17)</f>
        <v>0</v>
      </c>
      <c r="BH17" s="28">
        <f>SUMIFS(data!$F:$F,data!$B:$B,'2x2面板灯关键词监控'!BH$2,data!$A:$A,'2x2面板灯关键词监控'!$A17)</f>
        <v>0</v>
      </c>
      <c r="BI17" s="28">
        <f>SUMIFS(data!$G:$G,data!$B:$B,'2x2面板灯关键词监控'!BI$2,data!$A:$A,'2x2面板灯关键词监控'!$A17)</f>
        <v>0</v>
      </c>
      <c r="BJ17" s="28">
        <f>SUMIFS(data!$H:$H,data!$B:$B,'2x2面板灯关键词监控'!BJ$2,data!$A:$A,'2x2面板灯关键词监控'!$A17)</f>
        <v>0</v>
      </c>
      <c r="BK17" s="28">
        <f t="shared" si="16"/>
        <v>0</v>
      </c>
      <c r="BL17" s="28">
        <f>SUMIFS(广告明细!$H:$H,广告明细!$D:$D,'2x2面板灯关键词监控'!BL$2,广告明细!$A:$A,'2x2面板灯关键词监控'!$A17)</f>
        <v>0</v>
      </c>
      <c r="BM17" s="28">
        <f>SUMIFS(广告明细!$L:$L,广告明细!$D:$D,'2x2面板灯关键词监控'!BM$2,广告明细!$A:$A,'2x2面板灯关键词监控'!$A17)</f>
        <v>0</v>
      </c>
      <c r="BN17" s="27">
        <f>SUMIFS(data!$D:$D,data!$B:$B,'2x2面板灯关键词监控'!BN$2,data!$A:$A,'2x4面板灯关键词监控'!$A17)</f>
        <v>0</v>
      </c>
      <c r="BO17" s="28">
        <f>SUMIFS(data!$E:$E,data!$B:$B,'2x2面板灯关键词监控'!BO$2,data!$A:$A,'2x2面板灯关键词监控'!$A17)</f>
        <v>0</v>
      </c>
      <c r="BP17" s="28">
        <f>SUMIFS(data!$F:$F,data!$B:$B,'2x2面板灯关键词监控'!BP$2,data!$A:$A,'2x2面板灯关键词监控'!$A17)</f>
        <v>0</v>
      </c>
      <c r="BQ17" s="28">
        <f>SUMIFS(data!$G:$G,data!$B:$B,'2x2面板灯关键词监控'!BQ$2,data!$A:$A,'2x2面板灯关键词监控'!$A17)</f>
        <v>0</v>
      </c>
      <c r="BR17" s="28">
        <f>SUMIFS(data!$H:$H,data!$B:$B,'2x2面板灯关键词监控'!BR$2,data!$A:$A,'2x2面板灯关键词监控'!$A17)</f>
        <v>0</v>
      </c>
      <c r="BS17" s="28">
        <f t="shared" si="17"/>
        <v>0</v>
      </c>
      <c r="BT17" s="28">
        <f>SUMIFS(广告明细!$H:$H,广告明细!$D:$D,'2x2面板灯关键词监控'!BT$2,广告明细!$A:$A,'2x2面板灯关键词监控'!$A17)</f>
        <v>0</v>
      </c>
      <c r="BU17" s="28">
        <f>SUMIFS(广告明细!$L:$L,广告明细!$D:$D,'2x2面板灯关键词监控'!BU$2,广告明细!$A:$A,'2x2面板灯关键词监控'!$A17)</f>
        <v>0</v>
      </c>
    </row>
    <row r="18" spans="1:73" ht="17" customHeight="1">
      <c r="A18" s="26">
        <v>44822</v>
      </c>
      <c r="B18" s="27">
        <f>SUMIFS(data!$D:$D,data!$B:$B,'2x2面板灯关键词监控'!B$2,data!$A:$A,'2x4面板灯关键词监控'!$A18)</f>
        <v>0</v>
      </c>
      <c r="C18" s="28">
        <f>SUMIFS(data!$E:$E,data!$B:$B,'2x2面板灯关键词监控'!C$2,data!$A:$A,'2x2面板灯关键词监控'!$A18)</f>
        <v>0</v>
      </c>
      <c r="D18" s="28">
        <f>SUMIFS(data!$F:$F,data!$B:$B,'2x2面板灯关键词监控'!D$2,data!$A:$A,'2x2面板灯关键词监控'!$A18)</f>
        <v>0</v>
      </c>
      <c r="E18" s="28">
        <f>SUMIFS(data!$G:$G,data!$B:$B,'2x2面板灯关键词监控'!E$2,data!$A:$A,'2x2面板灯关键词监控'!$A18)</f>
        <v>0</v>
      </c>
      <c r="F18" s="28">
        <f>SUMIFS(data!$H:$H,data!$B:$B,'2x2面板灯关键词监控'!F$2,data!$A:$A,'2x2面板灯关键词监控'!$A18)</f>
        <v>0</v>
      </c>
      <c r="G18" s="28">
        <f t="shared" si="9"/>
        <v>0</v>
      </c>
      <c r="H18" s="28">
        <f>SUMIFS(广告明细!$H:$H,广告明细!$D:$D,'2x2面板灯关键词监控'!H$2,广告明细!$A:$A,'2x2面板灯关键词监控'!$A18)</f>
        <v>0</v>
      </c>
      <c r="I18" s="28">
        <f>SUMIFS(广告明细!$L:$L,广告明细!$D:$D,'2x2面板灯关键词监控'!I$2,广告明细!$A:$A,'2x2面板灯关键词监控'!$A18)</f>
        <v>0</v>
      </c>
      <c r="J18" s="27">
        <f>SUMIFS(data!$D:$D,data!$B:$B,'2x2面板灯关键词监控'!J$2,data!$A:$A,'2x4面板灯关键词监控'!$A18)</f>
        <v>0</v>
      </c>
      <c r="K18" s="28">
        <f>SUMIFS(data!$E:$E,data!$B:$B,'2x2面板灯关键词监控'!K$2,data!$A:$A,'2x2面板灯关键词监控'!$A18)</f>
        <v>0</v>
      </c>
      <c r="L18" s="28">
        <f>SUMIFS(data!$F:$F,data!$B:$B,'2x2面板灯关键词监控'!L$2,data!$A:$A,'2x2面板灯关键词监控'!$A18)</f>
        <v>0</v>
      </c>
      <c r="M18" s="28">
        <f>SUMIFS(data!$G:$G,data!$B:$B,'2x2面板灯关键词监控'!M$2,data!$A:$A,'2x2面板灯关键词监控'!$A18)</f>
        <v>0</v>
      </c>
      <c r="N18" s="28">
        <f>SUMIFS(data!$H:$H,data!$B:$B,'2x2面板灯关键词监控'!N$2,data!$A:$A,'2x2面板灯关键词监控'!$A18)</f>
        <v>0</v>
      </c>
      <c r="O18" s="28">
        <f t="shared" si="10"/>
        <v>0</v>
      </c>
      <c r="P18" s="28">
        <f>SUMIFS(广告明细!$H:$H,广告明细!$D:$D,'2x2面板灯关键词监控'!P$2,广告明细!$A:$A,'2x2面板灯关键词监控'!$A18)</f>
        <v>0</v>
      </c>
      <c r="Q18" s="28">
        <f>SUMIFS(广告明细!$L:$L,广告明细!$D:$D,'2x2面板灯关键词监控'!Q$2,广告明细!$A:$A,'2x2面板灯关键词监控'!$A18)</f>
        <v>0</v>
      </c>
      <c r="R18" s="27">
        <f>SUMIFS(data!$D:$D,data!$B:$B,'2x2面板灯关键词监控'!R$2,data!$A:$A,'2x4面板灯关键词监控'!$A18)</f>
        <v>41</v>
      </c>
      <c r="S18" s="28">
        <f>SUMIFS(data!$E:$E,data!$B:$B,'2x2面板灯关键词监控'!S$2,data!$A:$A,'2x2面板灯关键词监控'!$A18)</f>
        <v>0</v>
      </c>
      <c r="T18" s="28">
        <f>SUMIFS(data!$F:$F,data!$B:$B,'2x2面板灯关键词监控'!T$2,data!$A:$A,'2x2面板灯关键词监控'!$A18)</f>
        <v>0</v>
      </c>
      <c r="U18" s="28">
        <f>SUMIFS(data!$G:$G,data!$B:$B,'2x2面板灯关键词监控'!U$2,data!$A:$A,'2x2面板灯关键词监控'!$A18)</f>
        <v>0</v>
      </c>
      <c r="V18" s="28">
        <f>SUMIFS(data!$H:$H,data!$B:$B,'2x2面板灯关键词监控'!V$2,data!$A:$A,'2x2面板灯关键词监控'!$A18)</f>
        <v>0</v>
      </c>
      <c r="W18" s="28">
        <f t="shared" si="11"/>
        <v>0</v>
      </c>
      <c r="X18" s="28">
        <f>SUMIFS(广告明细!$H:$H,广告明细!$D:$D,'2x2面板灯关键词监控'!X$2,广告明细!$A:$A,'2x2面板灯关键词监控'!$A18)</f>
        <v>0</v>
      </c>
      <c r="Y18" s="28">
        <f>SUMIFS(广告明细!$L:$L,广告明细!$D:$D,'2x2面板灯关键词监控'!Y$2,广告明细!$A:$A,'2x2面板灯关键词监控'!$A18)</f>
        <v>0</v>
      </c>
      <c r="Z18" s="27">
        <f>SUMIFS(data!$D:$D,data!$B:$B,'2x2面板灯关键词监控'!Z$2,data!$A:$A,'2x4面板灯关键词监控'!$A18)</f>
        <v>0</v>
      </c>
      <c r="AA18" s="28">
        <f>SUMIFS(data!$E:$E,data!$B:$B,'2x2面板灯关键词监控'!AA$2,data!$A:$A,'2x2面板灯关键词监控'!$A18)</f>
        <v>0</v>
      </c>
      <c r="AB18" s="28">
        <f>SUMIFS(data!$F:$F,data!$B:$B,'2x2面板灯关键词监控'!AB$2,data!$A:$A,'2x2面板灯关键词监控'!$A18)</f>
        <v>0</v>
      </c>
      <c r="AC18" s="28">
        <f>SUMIFS(data!$G:$G,data!$B:$B,'2x2面板灯关键词监控'!AC$2,data!$A:$A,'2x2面板灯关键词监控'!$A18)</f>
        <v>0</v>
      </c>
      <c r="AD18" s="28">
        <f>SUMIFS(data!$H:$H,data!$B:$B,'2x2面板灯关键词监控'!AD$2,data!$A:$A,'2x2面板灯关键词监控'!$A18)</f>
        <v>0</v>
      </c>
      <c r="AE18" s="28">
        <f t="shared" si="12"/>
        <v>0</v>
      </c>
      <c r="AF18" s="28">
        <f>SUMIFS(广告明细!$H:$H,广告明细!$D:$D,'2x2面板灯关键词监控'!AF$2,广告明细!$A:$A,'2x2面板灯关键词监控'!$A18)</f>
        <v>0</v>
      </c>
      <c r="AG18" s="28">
        <f>SUMIFS(广告明细!$L:$L,广告明细!$D:$D,'2x2面板灯关键词监控'!AG$2,广告明细!$A:$A,'2x2面板灯关键词监控'!$A18)</f>
        <v>0</v>
      </c>
      <c r="AH18" s="27">
        <f>SUMIFS(data!$D:$D,data!$B:$B,'2x2面板灯关键词监控'!AH$2,data!$A:$A,'2x4面板灯关键词监控'!$A18)</f>
        <v>21</v>
      </c>
      <c r="AI18" s="28">
        <f>SUMIFS(data!$E:$E,data!$B:$B,'2x2面板灯关键词监控'!AI$2,data!$A:$A,'2x2面板灯关键词监控'!$A18)</f>
        <v>0</v>
      </c>
      <c r="AJ18" s="28">
        <f>SUMIFS(data!$F:$F,data!$B:$B,'2x2面板灯关键词监控'!AJ$2,data!$A:$A,'2x2面板灯关键词监控'!$A18)</f>
        <v>0</v>
      </c>
      <c r="AK18" s="28">
        <f>SUMIFS(data!$G:$G,data!$B:$B,'2x2面板灯关键词监控'!AK$2,data!$A:$A,'2x2面板灯关键词监控'!$A18)</f>
        <v>0</v>
      </c>
      <c r="AL18" s="28">
        <f>SUMIFS(data!$H:$H,data!$B:$B,'2x2面板灯关键词监控'!AL$2,data!$A:$A,'2x2面板灯关键词监控'!$A18)</f>
        <v>0</v>
      </c>
      <c r="AM18" s="28">
        <f t="shared" si="13"/>
        <v>0</v>
      </c>
      <c r="AN18" s="28">
        <f>SUMIFS(广告明细!$H:$H,广告明细!$D:$D,'2x2面板灯关键词监控'!AN$2,广告明细!$A:$A,'2x2面板灯关键词监控'!$A18)</f>
        <v>0</v>
      </c>
      <c r="AO18" s="28">
        <f>SUMIFS(广告明细!$L:$L,广告明细!$D:$D,'2x2面板灯关键词监控'!AO$2,广告明细!$A:$A,'2x2面板灯关键词监控'!$A18)</f>
        <v>0</v>
      </c>
      <c r="AP18" s="27">
        <f>SUMIFS(data!$D:$D,data!$B:$B,'2x2面板灯关键词监控'!AP$2,data!$A:$A,'2x4面板灯关键词监控'!$A18)</f>
        <v>0</v>
      </c>
      <c r="AQ18" s="28">
        <f>SUMIFS(data!$E:$E,data!$B:$B,'2x2面板灯关键词监控'!AQ$2,data!$A:$A,'2x2面板灯关键词监控'!$A18)</f>
        <v>0</v>
      </c>
      <c r="AR18" s="28">
        <f>SUMIFS(data!$F:$F,data!$B:$B,'2x2面板灯关键词监控'!AR$2,data!$A:$A,'2x2面板灯关键词监控'!$A18)</f>
        <v>0</v>
      </c>
      <c r="AS18" s="28">
        <f>SUMIFS(data!$G:$G,data!$B:$B,'2x2面板灯关键词监控'!AS$2,data!$A:$A,'2x2面板灯关键词监控'!$A18)</f>
        <v>0</v>
      </c>
      <c r="AT18" s="28">
        <f>SUMIFS(data!$H:$H,data!$B:$B,'2x2面板灯关键词监控'!AT$2,data!$A:$A,'2x2面板灯关键词监控'!$A18)</f>
        <v>0</v>
      </c>
      <c r="AU18" s="28">
        <f t="shared" si="14"/>
        <v>0</v>
      </c>
      <c r="AV18" s="28">
        <f>SUMIFS(广告明细!$H:$H,广告明细!$D:$D,'2x2面板灯关键词监控'!AV$2,广告明细!$A:$A,'2x2面板灯关键词监控'!$A18)</f>
        <v>0</v>
      </c>
      <c r="AW18" s="28">
        <f>SUMIFS(广告明细!$L:$L,广告明细!$D:$D,'2x2面板灯关键词监控'!AW$2,广告明细!$A:$A,'2x2面板灯关键词监控'!$A18)</f>
        <v>0</v>
      </c>
      <c r="AX18" s="27">
        <f>SUMIFS(data!$D:$D,data!$B:$B,'2x2面板灯关键词监控'!AX$2,data!$A:$A,'2x4面板灯关键词监控'!$A18)</f>
        <v>0</v>
      </c>
      <c r="AY18" s="28">
        <f>SUMIFS(data!$E:$E,data!$B:$B,'2x2面板灯关键词监控'!AY$2,data!$A:$A,'2x2面板灯关键词监控'!$A18)</f>
        <v>0</v>
      </c>
      <c r="AZ18" s="28">
        <f>SUMIFS(data!$F:$F,data!$B:$B,'2x2面板灯关键词监控'!AZ$2,data!$A:$A,'2x2面板灯关键词监控'!$A18)</f>
        <v>0</v>
      </c>
      <c r="BA18" s="28">
        <f>SUMIFS(data!$G:$G,data!$B:$B,'2x2面板灯关键词监控'!BA$2,data!$A:$A,'2x2面板灯关键词监控'!$A18)</f>
        <v>0</v>
      </c>
      <c r="BB18" s="28">
        <f>SUMIFS(data!$H:$H,data!$B:$B,'2x2面板灯关键词监控'!BB$2,data!$A:$A,'2x2面板灯关键词监控'!$A18)</f>
        <v>0</v>
      </c>
      <c r="BC18" s="28">
        <f t="shared" si="15"/>
        <v>0</v>
      </c>
      <c r="BD18" s="28">
        <f>SUMIFS(广告明细!$H:$H,广告明细!$D:$D,'2x2面板灯关键词监控'!BD$2,广告明细!$A:$A,'2x2面板灯关键词监控'!$A18)</f>
        <v>0</v>
      </c>
      <c r="BE18" s="28">
        <f>SUMIFS(广告明细!$L:$L,广告明细!$D:$D,'2x2面板灯关键词监控'!BE$2,广告明细!$A:$A,'2x2面板灯关键词监控'!$A18)</f>
        <v>0</v>
      </c>
      <c r="BF18" s="27">
        <f>SUMIFS(data!$D:$D,data!$B:$B,'2x2面板灯关键词监控'!BF$2,data!$A:$A,'2x4面板灯关键词监控'!$A18)</f>
        <v>38</v>
      </c>
      <c r="BG18" s="28">
        <f>SUMIFS(data!$E:$E,data!$B:$B,'2x2面板灯关键词监控'!BG$2,data!$A:$A,'2x2面板灯关键词监控'!$A18)</f>
        <v>0</v>
      </c>
      <c r="BH18" s="28">
        <f>SUMIFS(data!$F:$F,data!$B:$B,'2x2面板灯关键词监控'!BH$2,data!$A:$A,'2x2面板灯关键词监控'!$A18)</f>
        <v>1</v>
      </c>
      <c r="BI18" s="28">
        <f>SUMIFS(data!$G:$G,data!$B:$B,'2x2面板灯关键词监控'!BI$2,data!$A:$A,'2x2面板灯关键词监控'!$A18)</f>
        <v>0</v>
      </c>
      <c r="BJ18" s="28">
        <f>SUMIFS(data!$H:$H,data!$B:$B,'2x2面板灯关键词监控'!BJ$2,data!$A:$A,'2x2面板灯关键词监控'!$A18)</f>
        <v>0</v>
      </c>
      <c r="BK18" s="28">
        <f t="shared" si="16"/>
        <v>0</v>
      </c>
      <c r="BL18" s="28">
        <f>SUMIFS(广告明细!$H:$H,广告明细!$D:$D,'2x2面板灯关键词监控'!BL$2,广告明细!$A:$A,'2x2面板灯关键词监控'!$A18)</f>
        <v>0</v>
      </c>
      <c r="BM18" s="28">
        <f>SUMIFS(广告明细!$L:$L,广告明细!$D:$D,'2x2面板灯关键词监控'!BM$2,广告明细!$A:$A,'2x2面板灯关键词监控'!$A18)</f>
        <v>0</v>
      </c>
      <c r="BN18" s="27">
        <f>SUMIFS(data!$D:$D,data!$B:$B,'2x2面板灯关键词监控'!BN$2,data!$A:$A,'2x4面板灯关键词监控'!$A18)</f>
        <v>0</v>
      </c>
      <c r="BO18" s="28">
        <f>SUMIFS(data!$E:$E,data!$B:$B,'2x2面板灯关键词监控'!BO$2,data!$A:$A,'2x2面板灯关键词监控'!$A18)</f>
        <v>0</v>
      </c>
      <c r="BP18" s="28">
        <f>SUMIFS(data!$F:$F,data!$B:$B,'2x2面板灯关键词监控'!BP$2,data!$A:$A,'2x2面板灯关键词监控'!$A18)</f>
        <v>1</v>
      </c>
      <c r="BQ18" s="28">
        <f>SUMIFS(data!$G:$G,data!$B:$B,'2x2面板灯关键词监控'!BQ$2,data!$A:$A,'2x2面板灯关键词监控'!$A18)</f>
        <v>0</v>
      </c>
      <c r="BR18" s="28">
        <f>SUMIFS(data!$H:$H,data!$B:$B,'2x2面板灯关键词监控'!BR$2,data!$A:$A,'2x2面板灯关键词监控'!$A18)</f>
        <v>0</v>
      </c>
      <c r="BS18" s="28">
        <f t="shared" si="17"/>
        <v>0</v>
      </c>
      <c r="BT18" s="28">
        <f>SUMIFS(广告明细!$H:$H,广告明细!$D:$D,'2x2面板灯关键词监控'!BT$2,广告明细!$A:$A,'2x2面板灯关键词监控'!$A18)</f>
        <v>0</v>
      </c>
      <c r="BU18" s="28">
        <f>SUMIFS(广告明细!$L:$L,广告明细!$D:$D,'2x2面板灯关键词监控'!BU$2,广告明细!$A:$A,'2x2面板灯关键词监控'!$A18)</f>
        <v>0</v>
      </c>
    </row>
    <row r="19" spans="1:73" ht="17" customHeight="1">
      <c r="A19" s="26">
        <v>44823</v>
      </c>
      <c r="B19" s="27">
        <f>SUMIFS(data!$D:$D,data!$B:$B,'2x2面板灯关键词监控'!B$2,data!$A:$A,'2x4面板灯关键词监控'!$A19)</f>
        <v>0</v>
      </c>
      <c r="C19" s="28">
        <f>SUMIFS(data!$E:$E,data!$B:$B,'2x2面板灯关键词监控'!C$2,data!$A:$A,'2x2面板灯关键词监控'!$A19)</f>
        <v>0</v>
      </c>
      <c r="D19" s="28">
        <f>SUMIFS(data!$F:$F,data!$B:$B,'2x2面板灯关键词监控'!D$2,data!$A:$A,'2x2面板灯关键词监控'!$A19)</f>
        <v>0</v>
      </c>
      <c r="E19" s="28">
        <f>SUMIFS(data!$G:$G,data!$B:$B,'2x2面板灯关键词监控'!E$2,data!$A:$A,'2x2面板灯关键词监控'!$A19)</f>
        <v>0</v>
      </c>
      <c r="F19" s="28">
        <f>SUMIFS(data!$H:$H,data!$B:$B,'2x2面板灯关键词监控'!F$2,data!$A:$A,'2x2面板灯关键词监控'!$A19)</f>
        <v>0</v>
      </c>
      <c r="G19" s="28">
        <f t="shared" si="9"/>
        <v>0</v>
      </c>
      <c r="H19" s="28">
        <f>SUMIFS(广告明细!$H:$H,广告明细!$D:$D,'2x2面板灯关键词监控'!H$2,广告明细!$A:$A,'2x2面板灯关键词监控'!$A19)</f>
        <v>0</v>
      </c>
      <c r="I19" s="28">
        <f>SUMIFS(广告明细!$L:$L,广告明细!$D:$D,'2x2面板灯关键词监控'!I$2,广告明细!$A:$A,'2x2面板灯关键词监控'!$A19)</f>
        <v>0</v>
      </c>
      <c r="J19" s="27">
        <f>SUMIFS(data!$D:$D,data!$B:$B,'2x2面板灯关键词监控'!J$2,data!$A:$A,'2x4面板灯关键词监控'!$A19)</f>
        <v>0</v>
      </c>
      <c r="K19" s="28">
        <f>SUMIFS(data!$E:$E,data!$B:$B,'2x2面板灯关键词监控'!K$2,data!$A:$A,'2x2面板灯关键词监控'!$A19)</f>
        <v>0</v>
      </c>
      <c r="L19" s="28">
        <f>SUMIFS(data!$F:$F,data!$B:$B,'2x2面板灯关键词监控'!L$2,data!$A:$A,'2x2面板灯关键词监控'!$A19)</f>
        <v>0</v>
      </c>
      <c r="M19" s="28">
        <f>SUMIFS(data!$G:$G,data!$B:$B,'2x2面板灯关键词监控'!M$2,data!$A:$A,'2x2面板灯关键词监控'!$A19)</f>
        <v>0</v>
      </c>
      <c r="N19" s="28">
        <f>SUMIFS(data!$H:$H,data!$B:$B,'2x2面板灯关键词监控'!N$2,data!$A:$A,'2x2面板灯关键词监控'!$A19)</f>
        <v>0</v>
      </c>
      <c r="O19" s="28">
        <f t="shared" si="10"/>
        <v>0</v>
      </c>
      <c r="P19" s="28">
        <f>SUMIFS(广告明细!$H:$H,广告明细!$D:$D,'2x2面板灯关键词监控'!P$2,广告明细!$A:$A,'2x2面板灯关键词监控'!$A19)</f>
        <v>0</v>
      </c>
      <c r="Q19" s="28">
        <f>SUMIFS(广告明细!$L:$L,广告明细!$D:$D,'2x2面板灯关键词监控'!Q$2,广告明细!$A:$A,'2x2面板灯关键词监控'!$A19)</f>
        <v>0</v>
      </c>
      <c r="R19" s="27">
        <f>SUMIFS(data!$D:$D,data!$B:$B,'2x2面板灯关键词监控'!R$2,data!$A:$A,'2x4面板灯关键词监控'!$A19)</f>
        <v>0</v>
      </c>
      <c r="S19" s="28">
        <f>SUMIFS(data!$E:$E,data!$B:$B,'2x2面板灯关键词监控'!S$2,data!$A:$A,'2x2面板灯关键词监控'!$A19)</f>
        <v>0</v>
      </c>
      <c r="T19" s="28">
        <f>SUMIFS(data!$F:$F,data!$B:$B,'2x2面板灯关键词监控'!T$2,data!$A:$A,'2x2面板灯关键词监控'!$A19)</f>
        <v>0</v>
      </c>
      <c r="U19" s="28">
        <f>SUMIFS(data!$G:$G,data!$B:$B,'2x2面板灯关键词监控'!U$2,data!$A:$A,'2x2面板灯关键词监控'!$A19)</f>
        <v>0</v>
      </c>
      <c r="V19" s="28">
        <f>SUMIFS(data!$H:$H,data!$B:$B,'2x2面板灯关键词监控'!V$2,data!$A:$A,'2x2面板灯关键词监控'!$A19)</f>
        <v>0</v>
      </c>
      <c r="W19" s="28">
        <f t="shared" si="11"/>
        <v>0</v>
      </c>
      <c r="X19" s="28">
        <f>SUMIFS(广告明细!$H:$H,广告明细!$D:$D,'2x2面板灯关键词监控'!X$2,广告明细!$A:$A,'2x2面板灯关键词监控'!$A19)</f>
        <v>0</v>
      </c>
      <c r="Y19" s="28">
        <f>SUMIFS(广告明细!$L:$L,广告明细!$D:$D,'2x2面板灯关键词监控'!Y$2,广告明细!$A:$A,'2x2面板灯关键词监控'!$A19)</f>
        <v>0</v>
      </c>
      <c r="Z19" s="27">
        <f>SUMIFS(data!$D:$D,data!$B:$B,'2x2面板灯关键词监控'!Z$2,data!$A:$A,'2x4面板灯关键词监控'!$A19)</f>
        <v>0</v>
      </c>
      <c r="AA19" s="28">
        <f>SUMIFS(data!$E:$E,data!$B:$B,'2x2面板灯关键词监控'!AA$2,data!$A:$A,'2x2面板灯关键词监控'!$A19)</f>
        <v>0</v>
      </c>
      <c r="AB19" s="28">
        <f>SUMIFS(data!$F:$F,data!$B:$B,'2x2面板灯关键词监控'!AB$2,data!$A:$A,'2x2面板灯关键词监控'!$A19)</f>
        <v>0</v>
      </c>
      <c r="AC19" s="28">
        <f>SUMIFS(data!$G:$G,data!$B:$B,'2x2面板灯关键词监控'!AC$2,data!$A:$A,'2x2面板灯关键词监控'!$A19)</f>
        <v>0</v>
      </c>
      <c r="AD19" s="28">
        <f>SUMIFS(data!$H:$H,data!$B:$B,'2x2面板灯关键词监控'!AD$2,data!$A:$A,'2x2面板灯关键词监控'!$A19)</f>
        <v>0</v>
      </c>
      <c r="AE19" s="28">
        <f t="shared" si="12"/>
        <v>0</v>
      </c>
      <c r="AF19" s="28">
        <f>SUMIFS(广告明细!$H:$H,广告明细!$D:$D,'2x2面板灯关键词监控'!AF$2,广告明细!$A:$A,'2x2面板灯关键词监控'!$A19)</f>
        <v>0</v>
      </c>
      <c r="AG19" s="28">
        <f>SUMIFS(广告明细!$L:$L,广告明细!$D:$D,'2x2面板灯关键词监控'!AG$2,广告明细!$A:$A,'2x2面板灯关键词监控'!$A19)</f>
        <v>0</v>
      </c>
      <c r="AH19" s="27">
        <f>SUMIFS(data!$D:$D,data!$B:$B,'2x2面板灯关键词监控'!AH$2,data!$A:$A,'2x4面板灯关键词监控'!$A19)</f>
        <v>0</v>
      </c>
      <c r="AI19" s="28">
        <f>SUMIFS(data!$E:$E,data!$B:$B,'2x2面板灯关键词监控'!AI$2,data!$A:$A,'2x2面板灯关键词监控'!$A19)</f>
        <v>0</v>
      </c>
      <c r="AJ19" s="28">
        <f>SUMIFS(data!$F:$F,data!$B:$B,'2x2面板灯关键词监控'!AJ$2,data!$A:$A,'2x2面板灯关键词监控'!$A19)</f>
        <v>0</v>
      </c>
      <c r="AK19" s="28">
        <f>SUMIFS(data!$G:$G,data!$B:$B,'2x2面板灯关键词监控'!AK$2,data!$A:$A,'2x2面板灯关键词监控'!$A19)</f>
        <v>0</v>
      </c>
      <c r="AL19" s="28">
        <f>SUMIFS(data!$H:$H,data!$B:$B,'2x2面板灯关键词监控'!AL$2,data!$A:$A,'2x2面板灯关键词监控'!$A19)</f>
        <v>0</v>
      </c>
      <c r="AM19" s="28">
        <f t="shared" si="13"/>
        <v>0</v>
      </c>
      <c r="AN19" s="28">
        <f>SUMIFS(广告明细!$H:$H,广告明细!$D:$D,'2x2面板灯关键词监控'!AN$2,广告明细!$A:$A,'2x2面板灯关键词监控'!$A19)</f>
        <v>0</v>
      </c>
      <c r="AO19" s="28">
        <f>SUMIFS(广告明细!$L:$L,广告明细!$D:$D,'2x2面板灯关键词监控'!AO$2,广告明细!$A:$A,'2x2面板灯关键词监控'!$A19)</f>
        <v>0</v>
      </c>
      <c r="AP19" s="27">
        <f>SUMIFS(data!$D:$D,data!$B:$B,'2x2面板灯关键词监控'!AP$2,data!$A:$A,'2x4面板灯关键词监控'!$A19)</f>
        <v>0</v>
      </c>
      <c r="AQ19" s="28">
        <f>SUMIFS(data!$E:$E,data!$B:$B,'2x2面板灯关键词监控'!AQ$2,data!$A:$A,'2x2面板灯关键词监控'!$A19)</f>
        <v>0</v>
      </c>
      <c r="AR19" s="28">
        <f>SUMIFS(data!$F:$F,data!$B:$B,'2x2面板灯关键词监控'!AR$2,data!$A:$A,'2x2面板灯关键词监控'!$A19)</f>
        <v>0</v>
      </c>
      <c r="AS19" s="28">
        <f>SUMIFS(data!$G:$G,data!$B:$B,'2x2面板灯关键词监控'!AS$2,data!$A:$A,'2x2面板灯关键词监控'!$A19)</f>
        <v>0</v>
      </c>
      <c r="AT19" s="28">
        <f>SUMIFS(data!$H:$H,data!$B:$B,'2x2面板灯关键词监控'!AT$2,data!$A:$A,'2x2面板灯关键词监控'!$A19)</f>
        <v>0</v>
      </c>
      <c r="AU19" s="28">
        <f t="shared" si="14"/>
        <v>0</v>
      </c>
      <c r="AV19" s="28">
        <f>SUMIFS(广告明细!$H:$H,广告明细!$D:$D,'2x2面板灯关键词监控'!AV$2,广告明细!$A:$A,'2x2面板灯关键词监控'!$A19)</f>
        <v>0</v>
      </c>
      <c r="AW19" s="28">
        <f>SUMIFS(广告明细!$L:$L,广告明细!$D:$D,'2x2面板灯关键词监控'!AW$2,广告明细!$A:$A,'2x2面板灯关键词监控'!$A19)</f>
        <v>0</v>
      </c>
      <c r="AX19" s="27">
        <f>SUMIFS(data!$D:$D,data!$B:$B,'2x2面板灯关键词监控'!AX$2,data!$A:$A,'2x4面板灯关键词监控'!$A19)</f>
        <v>0</v>
      </c>
      <c r="AY19" s="28">
        <f>SUMIFS(data!$E:$E,data!$B:$B,'2x2面板灯关键词监控'!AY$2,data!$A:$A,'2x2面板灯关键词监控'!$A19)</f>
        <v>0</v>
      </c>
      <c r="AZ19" s="28">
        <f>SUMIFS(data!$F:$F,data!$B:$B,'2x2面板灯关键词监控'!AZ$2,data!$A:$A,'2x2面板灯关键词监控'!$A19)</f>
        <v>0</v>
      </c>
      <c r="BA19" s="28">
        <f>SUMIFS(data!$G:$G,data!$B:$B,'2x2面板灯关键词监控'!BA$2,data!$A:$A,'2x2面板灯关键词监控'!$A19)</f>
        <v>0</v>
      </c>
      <c r="BB19" s="28">
        <f>SUMIFS(data!$H:$H,data!$B:$B,'2x2面板灯关键词监控'!BB$2,data!$A:$A,'2x2面板灯关键词监控'!$A19)</f>
        <v>0</v>
      </c>
      <c r="BC19" s="28">
        <f t="shared" si="15"/>
        <v>0</v>
      </c>
      <c r="BD19" s="28">
        <f>SUMIFS(广告明细!$H:$H,广告明细!$D:$D,'2x2面板灯关键词监控'!BD$2,广告明细!$A:$A,'2x2面板灯关键词监控'!$A19)</f>
        <v>0</v>
      </c>
      <c r="BE19" s="28">
        <f>SUMIFS(广告明细!$L:$L,广告明细!$D:$D,'2x2面板灯关键词监控'!BE$2,广告明细!$A:$A,'2x2面板灯关键词监控'!$A19)</f>
        <v>0</v>
      </c>
      <c r="BF19" s="27">
        <f>SUMIFS(data!$D:$D,data!$B:$B,'2x2面板灯关键词监控'!BF$2,data!$A:$A,'2x4面板灯关键词监控'!$A19)</f>
        <v>0</v>
      </c>
      <c r="BG19" s="28">
        <f>SUMIFS(data!$E:$E,data!$B:$B,'2x2面板灯关键词监控'!BG$2,data!$A:$A,'2x2面板灯关键词监控'!$A19)</f>
        <v>0</v>
      </c>
      <c r="BH19" s="28">
        <f>SUMIFS(data!$F:$F,data!$B:$B,'2x2面板灯关键词监控'!BH$2,data!$A:$A,'2x2面板灯关键词监控'!$A19)</f>
        <v>0</v>
      </c>
      <c r="BI19" s="28">
        <f>SUMIFS(data!$G:$G,data!$B:$B,'2x2面板灯关键词监控'!BI$2,data!$A:$A,'2x2面板灯关键词监控'!$A19)</f>
        <v>0</v>
      </c>
      <c r="BJ19" s="28">
        <f>SUMIFS(data!$H:$H,data!$B:$B,'2x2面板灯关键词监控'!BJ$2,data!$A:$A,'2x2面板灯关键词监控'!$A19)</f>
        <v>0</v>
      </c>
      <c r="BK19" s="28">
        <f t="shared" si="16"/>
        <v>0</v>
      </c>
      <c r="BL19" s="28">
        <f>SUMIFS(广告明细!$H:$H,广告明细!$D:$D,'2x2面板灯关键词监控'!BL$2,广告明细!$A:$A,'2x2面板灯关键词监控'!$A19)</f>
        <v>0</v>
      </c>
      <c r="BM19" s="28">
        <f>SUMIFS(广告明细!$L:$L,广告明细!$D:$D,'2x2面板灯关键词监控'!BM$2,广告明细!$A:$A,'2x2面板灯关键词监控'!$A19)</f>
        <v>0</v>
      </c>
      <c r="BN19" s="27">
        <f>SUMIFS(data!$D:$D,data!$B:$B,'2x2面板灯关键词监控'!BN$2,data!$A:$A,'2x4面板灯关键词监控'!$A19)</f>
        <v>0</v>
      </c>
      <c r="BO19" s="28">
        <f>SUMIFS(data!$E:$E,data!$B:$B,'2x2面板灯关键词监控'!BO$2,data!$A:$A,'2x2面板灯关键词监控'!$A19)</f>
        <v>0</v>
      </c>
      <c r="BP19" s="28">
        <f>SUMIFS(data!$F:$F,data!$B:$B,'2x2面板灯关键词监控'!BP$2,data!$A:$A,'2x2面板灯关键词监控'!$A19)</f>
        <v>0</v>
      </c>
      <c r="BQ19" s="28">
        <f>SUMIFS(data!$G:$G,data!$B:$B,'2x2面板灯关键词监控'!BQ$2,data!$A:$A,'2x2面板灯关键词监控'!$A19)</f>
        <v>0</v>
      </c>
      <c r="BR19" s="28">
        <f>SUMIFS(data!$H:$H,data!$B:$B,'2x2面板灯关键词监控'!BR$2,data!$A:$A,'2x2面板灯关键词监控'!$A19)</f>
        <v>0</v>
      </c>
      <c r="BS19" s="28">
        <f t="shared" si="17"/>
        <v>0</v>
      </c>
      <c r="BT19" s="28">
        <f>SUMIFS(广告明细!$H:$H,广告明细!$D:$D,'2x2面板灯关键词监控'!BT$2,广告明细!$A:$A,'2x2面板灯关键词监控'!$A19)</f>
        <v>0</v>
      </c>
      <c r="BU19" s="28">
        <f>SUMIFS(广告明细!$L:$L,广告明细!$D:$D,'2x2面板灯关键词监控'!BU$2,广告明细!$A:$A,'2x2面板灯关键词监控'!$A19)</f>
        <v>0</v>
      </c>
    </row>
    <row r="20" spans="1:73" ht="17" customHeight="1">
      <c r="A20" s="26">
        <v>44824</v>
      </c>
      <c r="B20" s="27">
        <f>SUMIFS(data!$D:$D,data!$B:$B,'2x2面板灯关键词监控'!B$2,data!$A:$A,'2x4面板灯关键词监控'!$A20)</f>
        <v>0</v>
      </c>
      <c r="C20" s="28">
        <f>SUMIFS(data!$E:$E,data!$B:$B,'2x2面板灯关键词监控'!C$2,data!$A:$A,'2x2面板灯关键词监控'!$A20)</f>
        <v>0</v>
      </c>
      <c r="D20" s="28">
        <f>SUMIFS(data!$F:$F,data!$B:$B,'2x2面板灯关键词监控'!D$2,data!$A:$A,'2x2面板灯关键词监控'!$A20)</f>
        <v>0</v>
      </c>
      <c r="E20" s="28">
        <f>SUMIFS(data!$G:$G,data!$B:$B,'2x2面板灯关键词监控'!E$2,data!$A:$A,'2x2面板灯关键词监控'!$A20)</f>
        <v>0</v>
      </c>
      <c r="F20" s="28">
        <f>SUMIFS(data!$H:$H,data!$B:$B,'2x2面板灯关键词监控'!F$2,data!$A:$A,'2x2面板灯关键词监控'!$A20)</f>
        <v>0</v>
      </c>
      <c r="G20" s="28">
        <f t="shared" si="9"/>
        <v>0</v>
      </c>
      <c r="H20" s="28">
        <f>SUMIFS(广告明细!$H:$H,广告明细!$D:$D,'2x2面板灯关键词监控'!H$2,广告明细!$A:$A,'2x2面板灯关键词监控'!$A20)</f>
        <v>0</v>
      </c>
      <c r="I20" s="28">
        <f>SUMIFS(广告明细!$L:$L,广告明细!$D:$D,'2x2面板灯关键词监控'!I$2,广告明细!$A:$A,'2x2面板灯关键词监控'!$A20)</f>
        <v>0</v>
      </c>
      <c r="J20" s="27">
        <f>SUMIFS(data!$D:$D,data!$B:$B,'2x2面板灯关键词监控'!J$2,data!$A:$A,'2x4面板灯关键词监控'!$A20)</f>
        <v>0</v>
      </c>
      <c r="K20" s="28">
        <f>SUMIFS(data!$E:$E,data!$B:$B,'2x2面板灯关键词监控'!K$2,data!$A:$A,'2x2面板灯关键词监控'!$A20)</f>
        <v>0</v>
      </c>
      <c r="L20" s="28">
        <f>SUMIFS(data!$F:$F,data!$B:$B,'2x2面板灯关键词监控'!L$2,data!$A:$A,'2x2面板灯关键词监控'!$A20)</f>
        <v>0</v>
      </c>
      <c r="M20" s="28">
        <f>SUMIFS(data!$G:$G,data!$B:$B,'2x2面板灯关键词监控'!M$2,data!$A:$A,'2x2面板灯关键词监控'!$A20)</f>
        <v>0</v>
      </c>
      <c r="N20" s="28">
        <f>SUMIFS(data!$H:$H,data!$B:$B,'2x2面板灯关键词监控'!N$2,data!$A:$A,'2x2面板灯关键词监控'!$A20)</f>
        <v>0</v>
      </c>
      <c r="O20" s="28">
        <f t="shared" si="10"/>
        <v>0</v>
      </c>
      <c r="P20" s="28">
        <f>SUMIFS(广告明细!$H:$H,广告明细!$D:$D,'2x2面板灯关键词监控'!P$2,广告明细!$A:$A,'2x2面板灯关键词监控'!$A20)</f>
        <v>0</v>
      </c>
      <c r="Q20" s="28">
        <f>SUMIFS(广告明细!$L:$L,广告明细!$D:$D,'2x2面板灯关键词监控'!Q$2,广告明细!$A:$A,'2x2面板灯关键词监控'!$A20)</f>
        <v>0</v>
      </c>
      <c r="R20" s="27">
        <f>SUMIFS(data!$D:$D,data!$B:$B,'2x2面板灯关键词监控'!R$2,data!$A:$A,'2x4面板灯关键词监控'!$A20)</f>
        <v>0</v>
      </c>
      <c r="S20" s="28">
        <f>SUMIFS(data!$E:$E,data!$B:$B,'2x2面板灯关键词监控'!S$2,data!$A:$A,'2x2面板灯关键词监控'!$A20)</f>
        <v>0</v>
      </c>
      <c r="T20" s="28">
        <f>SUMIFS(data!$F:$F,data!$B:$B,'2x2面板灯关键词监控'!T$2,data!$A:$A,'2x2面板灯关键词监控'!$A20)</f>
        <v>0</v>
      </c>
      <c r="U20" s="28">
        <f>SUMIFS(data!$G:$G,data!$B:$B,'2x2面板灯关键词监控'!U$2,data!$A:$A,'2x2面板灯关键词监控'!$A20)</f>
        <v>0</v>
      </c>
      <c r="V20" s="28">
        <f>SUMIFS(data!$H:$H,data!$B:$B,'2x2面板灯关键词监控'!V$2,data!$A:$A,'2x2面板灯关键词监控'!$A20)</f>
        <v>0</v>
      </c>
      <c r="W20" s="28">
        <f t="shared" si="11"/>
        <v>0</v>
      </c>
      <c r="X20" s="28">
        <f>SUMIFS(广告明细!$H:$H,广告明细!$D:$D,'2x2面板灯关键词监控'!X$2,广告明细!$A:$A,'2x2面板灯关键词监控'!$A20)</f>
        <v>0</v>
      </c>
      <c r="Y20" s="28">
        <f>SUMIFS(广告明细!$L:$L,广告明细!$D:$D,'2x2面板灯关键词监控'!Y$2,广告明细!$A:$A,'2x2面板灯关键词监控'!$A20)</f>
        <v>0</v>
      </c>
      <c r="Z20" s="27">
        <f>SUMIFS(data!$D:$D,data!$B:$B,'2x2面板灯关键词监控'!Z$2,data!$A:$A,'2x4面板灯关键词监控'!$A20)</f>
        <v>0</v>
      </c>
      <c r="AA20" s="28">
        <f>SUMIFS(data!$E:$E,data!$B:$B,'2x2面板灯关键词监控'!AA$2,data!$A:$A,'2x2面板灯关键词监控'!$A20)</f>
        <v>0</v>
      </c>
      <c r="AB20" s="28">
        <f>SUMIFS(data!$F:$F,data!$B:$B,'2x2面板灯关键词监控'!AB$2,data!$A:$A,'2x2面板灯关键词监控'!$A20)</f>
        <v>0</v>
      </c>
      <c r="AC20" s="28">
        <f>SUMIFS(data!$G:$G,data!$B:$B,'2x2面板灯关键词监控'!AC$2,data!$A:$A,'2x2面板灯关键词监控'!$A20)</f>
        <v>0</v>
      </c>
      <c r="AD20" s="28">
        <f>SUMIFS(data!$H:$H,data!$B:$B,'2x2面板灯关键词监控'!AD$2,data!$A:$A,'2x2面板灯关键词监控'!$A20)</f>
        <v>0</v>
      </c>
      <c r="AE20" s="28">
        <f t="shared" si="12"/>
        <v>0</v>
      </c>
      <c r="AF20" s="28">
        <f>SUMIFS(广告明细!$H:$H,广告明细!$D:$D,'2x2面板灯关键词监控'!AF$2,广告明细!$A:$A,'2x2面板灯关键词监控'!$A20)</f>
        <v>0</v>
      </c>
      <c r="AG20" s="28">
        <f>SUMIFS(广告明细!$L:$L,广告明细!$D:$D,'2x2面板灯关键词监控'!AG$2,广告明细!$A:$A,'2x2面板灯关键词监控'!$A20)</f>
        <v>0</v>
      </c>
      <c r="AH20" s="27">
        <f>SUMIFS(data!$D:$D,data!$B:$B,'2x2面板灯关键词监控'!AH$2,data!$A:$A,'2x4面板灯关键词监控'!$A20)</f>
        <v>0</v>
      </c>
      <c r="AI20" s="28">
        <f>SUMIFS(data!$E:$E,data!$B:$B,'2x2面板灯关键词监控'!AI$2,data!$A:$A,'2x2面板灯关键词监控'!$A20)</f>
        <v>0</v>
      </c>
      <c r="AJ20" s="28">
        <f>SUMIFS(data!$F:$F,data!$B:$B,'2x2面板灯关键词监控'!AJ$2,data!$A:$A,'2x2面板灯关键词监控'!$A20)</f>
        <v>0</v>
      </c>
      <c r="AK20" s="28">
        <f>SUMIFS(data!$G:$G,data!$B:$B,'2x2面板灯关键词监控'!AK$2,data!$A:$A,'2x2面板灯关键词监控'!$A20)</f>
        <v>0</v>
      </c>
      <c r="AL20" s="28">
        <f>SUMIFS(data!$H:$H,data!$B:$B,'2x2面板灯关键词监控'!AL$2,data!$A:$A,'2x2面板灯关键词监控'!$A20)</f>
        <v>0</v>
      </c>
      <c r="AM20" s="28">
        <f t="shared" si="13"/>
        <v>0</v>
      </c>
      <c r="AN20" s="28">
        <f>SUMIFS(广告明细!$H:$H,广告明细!$D:$D,'2x2面板灯关键词监控'!AN$2,广告明细!$A:$A,'2x2面板灯关键词监控'!$A20)</f>
        <v>0</v>
      </c>
      <c r="AO20" s="28">
        <f>SUMIFS(广告明细!$L:$L,广告明细!$D:$D,'2x2面板灯关键词监控'!AO$2,广告明细!$A:$A,'2x2面板灯关键词监控'!$A20)</f>
        <v>0</v>
      </c>
      <c r="AP20" s="27">
        <f>SUMIFS(data!$D:$D,data!$B:$B,'2x2面板灯关键词监控'!AP$2,data!$A:$A,'2x4面板灯关键词监控'!$A20)</f>
        <v>0</v>
      </c>
      <c r="AQ20" s="28">
        <f>SUMIFS(data!$E:$E,data!$B:$B,'2x2面板灯关键词监控'!AQ$2,data!$A:$A,'2x2面板灯关键词监控'!$A20)</f>
        <v>0</v>
      </c>
      <c r="AR20" s="28">
        <f>SUMIFS(data!$F:$F,data!$B:$B,'2x2面板灯关键词监控'!AR$2,data!$A:$A,'2x2面板灯关键词监控'!$A20)</f>
        <v>0</v>
      </c>
      <c r="AS20" s="28">
        <f>SUMIFS(data!$G:$G,data!$B:$B,'2x2面板灯关键词监控'!AS$2,data!$A:$A,'2x2面板灯关键词监控'!$A20)</f>
        <v>0</v>
      </c>
      <c r="AT20" s="28">
        <f>SUMIFS(data!$H:$H,data!$B:$B,'2x2面板灯关键词监控'!AT$2,data!$A:$A,'2x2面板灯关键词监控'!$A20)</f>
        <v>0</v>
      </c>
      <c r="AU20" s="28">
        <f t="shared" si="14"/>
        <v>0</v>
      </c>
      <c r="AV20" s="28">
        <f>SUMIFS(广告明细!$H:$H,广告明细!$D:$D,'2x2面板灯关键词监控'!AV$2,广告明细!$A:$A,'2x2面板灯关键词监控'!$A20)</f>
        <v>0</v>
      </c>
      <c r="AW20" s="28">
        <f>SUMIFS(广告明细!$L:$L,广告明细!$D:$D,'2x2面板灯关键词监控'!AW$2,广告明细!$A:$A,'2x2面板灯关键词监控'!$A20)</f>
        <v>0</v>
      </c>
      <c r="AX20" s="27">
        <f>SUMIFS(data!$D:$D,data!$B:$B,'2x2面板灯关键词监控'!AX$2,data!$A:$A,'2x4面板灯关键词监控'!$A20)</f>
        <v>0</v>
      </c>
      <c r="AY20" s="28">
        <f>SUMIFS(data!$E:$E,data!$B:$B,'2x2面板灯关键词监控'!AY$2,data!$A:$A,'2x2面板灯关键词监控'!$A20)</f>
        <v>0</v>
      </c>
      <c r="AZ20" s="28">
        <f>SUMIFS(data!$F:$F,data!$B:$B,'2x2面板灯关键词监控'!AZ$2,data!$A:$A,'2x2面板灯关键词监控'!$A20)</f>
        <v>0</v>
      </c>
      <c r="BA20" s="28">
        <f>SUMIFS(data!$G:$G,data!$B:$B,'2x2面板灯关键词监控'!BA$2,data!$A:$A,'2x2面板灯关键词监控'!$A20)</f>
        <v>0</v>
      </c>
      <c r="BB20" s="28">
        <f>SUMIFS(data!$H:$H,data!$B:$B,'2x2面板灯关键词监控'!BB$2,data!$A:$A,'2x2面板灯关键词监控'!$A20)</f>
        <v>0</v>
      </c>
      <c r="BC20" s="28">
        <f t="shared" si="15"/>
        <v>0</v>
      </c>
      <c r="BD20" s="28">
        <f>SUMIFS(广告明细!$H:$H,广告明细!$D:$D,'2x2面板灯关键词监控'!BD$2,广告明细!$A:$A,'2x2面板灯关键词监控'!$A20)</f>
        <v>0</v>
      </c>
      <c r="BE20" s="28">
        <f>SUMIFS(广告明细!$L:$L,广告明细!$D:$D,'2x2面板灯关键词监控'!BE$2,广告明细!$A:$A,'2x2面板灯关键词监控'!$A20)</f>
        <v>0</v>
      </c>
      <c r="BF20" s="27">
        <f>SUMIFS(data!$D:$D,data!$B:$B,'2x2面板灯关键词监控'!BF$2,data!$A:$A,'2x4面板灯关键词监控'!$A20)</f>
        <v>0</v>
      </c>
      <c r="BG20" s="28">
        <f>SUMIFS(data!$E:$E,data!$B:$B,'2x2面板灯关键词监控'!BG$2,data!$A:$A,'2x2面板灯关键词监控'!$A20)</f>
        <v>0</v>
      </c>
      <c r="BH20" s="28">
        <f>SUMIFS(data!$F:$F,data!$B:$B,'2x2面板灯关键词监控'!BH$2,data!$A:$A,'2x2面板灯关键词监控'!$A20)</f>
        <v>0</v>
      </c>
      <c r="BI20" s="28">
        <f>SUMIFS(data!$G:$G,data!$B:$B,'2x2面板灯关键词监控'!BI$2,data!$A:$A,'2x2面板灯关键词监控'!$A20)</f>
        <v>0</v>
      </c>
      <c r="BJ20" s="28">
        <f>SUMIFS(data!$H:$H,data!$B:$B,'2x2面板灯关键词监控'!BJ$2,data!$A:$A,'2x2面板灯关键词监控'!$A20)</f>
        <v>0</v>
      </c>
      <c r="BK20" s="28">
        <f t="shared" si="16"/>
        <v>0</v>
      </c>
      <c r="BL20" s="28">
        <f>SUMIFS(广告明细!$H:$H,广告明细!$D:$D,'2x2面板灯关键词监控'!BL$2,广告明细!$A:$A,'2x2面板灯关键词监控'!$A20)</f>
        <v>0</v>
      </c>
      <c r="BM20" s="28">
        <f>SUMIFS(广告明细!$L:$L,广告明细!$D:$D,'2x2面板灯关键词监控'!BM$2,广告明细!$A:$A,'2x2面板灯关键词监控'!$A20)</f>
        <v>0</v>
      </c>
      <c r="BN20" s="27">
        <f>SUMIFS(data!$D:$D,data!$B:$B,'2x2面板灯关键词监控'!BN$2,data!$A:$A,'2x4面板灯关键词监控'!$A20)</f>
        <v>0</v>
      </c>
      <c r="BO20" s="28">
        <f>SUMIFS(data!$E:$E,data!$B:$B,'2x2面板灯关键词监控'!BO$2,data!$A:$A,'2x2面板灯关键词监控'!$A20)</f>
        <v>0</v>
      </c>
      <c r="BP20" s="28">
        <f>SUMIFS(data!$F:$F,data!$B:$B,'2x2面板灯关键词监控'!BP$2,data!$A:$A,'2x2面板灯关键词监控'!$A20)</f>
        <v>0</v>
      </c>
      <c r="BQ20" s="28">
        <f>SUMIFS(data!$G:$G,data!$B:$B,'2x2面板灯关键词监控'!BQ$2,data!$A:$A,'2x2面板灯关键词监控'!$A20)</f>
        <v>0</v>
      </c>
      <c r="BR20" s="28">
        <f>SUMIFS(data!$H:$H,data!$B:$B,'2x2面板灯关键词监控'!BR$2,data!$A:$A,'2x2面板灯关键词监控'!$A20)</f>
        <v>0</v>
      </c>
      <c r="BS20" s="28">
        <f t="shared" si="17"/>
        <v>0</v>
      </c>
      <c r="BT20" s="28">
        <f>SUMIFS(广告明细!$H:$H,广告明细!$D:$D,'2x2面板灯关键词监控'!BT$2,广告明细!$A:$A,'2x2面板灯关键词监控'!$A20)</f>
        <v>0</v>
      </c>
      <c r="BU20" s="28">
        <f>SUMIFS(广告明细!$L:$L,广告明细!$D:$D,'2x2面板灯关键词监控'!BU$2,广告明细!$A:$A,'2x2面板灯关键词监控'!$A20)</f>
        <v>0</v>
      </c>
    </row>
    <row r="21" spans="1:73" ht="17" customHeight="1">
      <c r="A21" s="26">
        <v>44825</v>
      </c>
      <c r="B21" s="27">
        <f>SUMIFS(data!$D:$D,data!$B:$B,'2x2面板灯关键词监控'!B$2,data!$A:$A,'2x4面板灯关键词监控'!$A21)</f>
        <v>0</v>
      </c>
      <c r="C21" s="28">
        <f>SUMIFS(data!$E:$E,data!$B:$B,'2x2面板灯关键词监控'!C$2,data!$A:$A,'2x2面板灯关键词监控'!$A21)</f>
        <v>0</v>
      </c>
      <c r="D21" s="28">
        <f>SUMIFS(data!$F:$F,data!$B:$B,'2x2面板灯关键词监控'!D$2,data!$A:$A,'2x2面板灯关键词监控'!$A21)</f>
        <v>0</v>
      </c>
      <c r="E21" s="28">
        <f>SUMIFS(data!$G:$G,data!$B:$B,'2x2面板灯关键词监控'!E$2,data!$A:$A,'2x2面板灯关键词监控'!$A21)</f>
        <v>0</v>
      </c>
      <c r="F21" s="28">
        <f>SUMIFS(data!$H:$H,data!$B:$B,'2x2面板灯关键词监控'!F$2,data!$A:$A,'2x2面板灯关键词监控'!$A21)</f>
        <v>0</v>
      </c>
      <c r="G21" s="28">
        <f t="shared" si="9"/>
        <v>0</v>
      </c>
      <c r="H21" s="28">
        <f>SUMIFS(广告明细!$H:$H,广告明细!$D:$D,'2x2面板灯关键词监控'!H$2,广告明细!$A:$A,'2x2面板灯关键词监控'!$A21)</f>
        <v>0</v>
      </c>
      <c r="I21" s="28">
        <f>SUMIFS(广告明细!$L:$L,广告明细!$D:$D,'2x2面板灯关键词监控'!I$2,广告明细!$A:$A,'2x2面板灯关键词监控'!$A21)</f>
        <v>0</v>
      </c>
      <c r="J21" s="27">
        <f>SUMIFS(data!$D:$D,data!$B:$B,'2x2面板灯关键词监控'!J$2,data!$A:$A,'2x4面板灯关键词监控'!$A21)</f>
        <v>0</v>
      </c>
      <c r="K21" s="28">
        <f>SUMIFS(data!$E:$E,data!$B:$B,'2x2面板灯关键词监控'!K$2,data!$A:$A,'2x2面板灯关键词监控'!$A21)</f>
        <v>0</v>
      </c>
      <c r="L21" s="28">
        <f>SUMIFS(data!$F:$F,data!$B:$B,'2x2面板灯关键词监控'!L$2,data!$A:$A,'2x2面板灯关键词监控'!$A21)</f>
        <v>0</v>
      </c>
      <c r="M21" s="28">
        <f>SUMIFS(data!$G:$G,data!$B:$B,'2x2面板灯关键词监控'!M$2,data!$A:$A,'2x2面板灯关键词监控'!$A21)</f>
        <v>0</v>
      </c>
      <c r="N21" s="28">
        <f>SUMIFS(data!$H:$H,data!$B:$B,'2x2面板灯关键词监控'!N$2,data!$A:$A,'2x2面板灯关键词监控'!$A21)</f>
        <v>0</v>
      </c>
      <c r="O21" s="28">
        <f t="shared" si="10"/>
        <v>0</v>
      </c>
      <c r="P21" s="28">
        <f>SUMIFS(广告明细!$H:$H,广告明细!$D:$D,'2x2面板灯关键词监控'!P$2,广告明细!$A:$A,'2x2面板灯关键词监控'!$A21)</f>
        <v>0</v>
      </c>
      <c r="Q21" s="28">
        <f>SUMIFS(广告明细!$L:$L,广告明细!$D:$D,'2x2面板灯关键词监控'!Q$2,广告明细!$A:$A,'2x2面板灯关键词监控'!$A21)</f>
        <v>0</v>
      </c>
      <c r="R21" s="27">
        <f>SUMIFS(data!$D:$D,data!$B:$B,'2x2面板灯关键词监控'!R$2,data!$A:$A,'2x4面板灯关键词监控'!$A21)</f>
        <v>0</v>
      </c>
      <c r="S21" s="28">
        <f>SUMIFS(data!$E:$E,data!$B:$B,'2x2面板灯关键词监控'!S$2,data!$A:$A,'2x2面板灯关键词监控'!$A21)</f>
        <v>0</v>
      </c>
      <c r="T21" s="28">
        <f>SUMIFS(data!$F:$F,data!$B:$B,'2x2面板灯关键词监控'!T$2,data!$A:$A,'2x2面板灯关键词监控'!$A21)</f>
        <v>0</v>
      </c>
      <c r="U21" s="28">
        <f>SUMIFS(data!$G:$G,data!$B:$B,'2x2面板灯关键词监控'!U$2,data!$A:$A,'2x2面板灯关键词监控'!$A21)</f>
        <v>0</v>
      </c>
      <c r="V21" s="28">
        <f>SUMIFS(data!$H:$H,data!$B:$B,'2x2面板灯关键词监控'!V$2,data!$A:$A,'2x2面板灯关键词监控'!$A21)</f>
        <v>0</v>
      </c>
      <c r="W21" s="28">
        <f t="shared" si="11"/>
        <v>0</v>
      </c>
      <c r="X21" s="28">
        <f>SUMIFS(广告明细!$H:$H,广告明细!$D:$D,'2x2面板灯关键词监控'!X$2,广告明细!$A:$A,'2x2面板灯关键词监控'!$A21)</f>
        <v>0</v>
      </c>
      <c r="Y21" s="28">
        <f>SUMIFS(广告明细!$L:$L,广告明细!$D:$D,'2x2面板灯关键词监控'!Y$2,广告明细!$A:$A,'2x2面板灯关键词监控'!$A21)</f>
        <v>0</v>
      </c>
      <c r="Z21" s="27">
        <f>SUMIFS(data!$D:$D,data!$B:$B,'2x2面板灯关键词监控'!Z$2,data!$A:$A,'2x4面板灯关键词监控'!$A21)</f>
        <v>0</v>
      </c>
      <c r="AA21" s="28">
        <f>SUMIFS(data!$E:$E,data!$B:$B,'2x2面板灯关键词监控'!AA$2,data!$A:$A,'2x2面板灯关键词监控'!$A21)</f>
        <v>0</v>
      </c>
      <c r="AB21" s="28">
        <f>SUMIFS(data!$F:$F,data!$B:$B,'2x2面板灯关键词监控'!AB$2,data!$A:$A,'2x2面板灯关键词监控'!$A21)</f>
        <v>0</v>
      </c>
      <c r="AC21" s="28">
        <f>SUMIFS(data!$G:$G,data!$B:$B,'2x2面板灯关键词监控'!AC$2,data!$A:$A,'2x2面板灯关键词监控'!$A21)</f>
        <v>0</v>
      </c>
      <c r="AD21" s="28">
        <f>SUMIFS(data!$H:$H,data!$B:$B,'2x2面板灯关键词监控'!AD$2,data!$A:$A,'2x2面板灯关键词监控'!$A21)</f>
        <v>0</v>
      </c>
      <c r="AE21" s="28">
        <f t="shared" si="12"/>
        <v>0</v>
      </c>
      <c r="AF21" s="28">
        <f>SUMIFS(广告明细!$H:$H,广告明细!$D:$D,'2x2面板灯关键词监控'!AF$2,广告明细!$A:$A,'2x2面板灯关键词监控'!$A21)</f>
        <v>0</v>
      </c>
      <c r="AG21" s="28">
        <f>SUMIFS(广告明细!$L:$L,广告明细!$D:$D,'2x2面板灯关键词监控'!AG$2,广告明细!$A:$A,'2x2面板灯关键词监控'!$A21)</f>
        <v>0</v>
      </c>
      <c r="AH21" s="27">
        <f>SUMIFS(data!$D:$D,data!$B:$B,'2x2面板灯关键词监控'!AH$2,data!$A:$A,'2x4面板灯关键词监控'!$A21)</f>
        <v>0</v>
      </c>
      <c r="AI21" s="28">
        <f>SUMIFS(data!$E:$E,data!$B:$B,'2x2面板灯关键词监控'!AI$2,data!$A:$A,'2x2面板灯关键词监控'!$A21)</f>
        <v>0</v>
      </c>
      <c r="AJ21" s="28">
        <f>SUMIFS(data!$F:$F,data!$B:$B,'2x2面板灯关键词监控'!AJ$2,data!$A:$A,'2x2面板灯关键词监控'!$A21)</f>
        <v>0</v>
      </c>
      <c r="AK21" s="28">
        <f>SUMIFS(data!$G:$G,data!$B:$B,'2x2面板灯关键词监控'!AK$2,data!$A:$A,'2x2面板灯关键词监控'!$A21)</f>
        <v>0</v>
      </c>
      <c r="AL21" s="28">
        <f>SUMIFS(data!$H:$H,data!$B:$B,'2x2面板灯关键词监控'!AL$2,data!$A:$A,'2x2面板灯关键词监控'!$A21)</f>
        <v>0</v>
      </c>
      <c r="AM21" s="28">
        <f t="shared" si="13"/>
        <v>0</v>
      </c>
      <c r="AN21" s="28">
        <f>SUMIFS(广告明细!$H:$H,广告明细!$D:$D,'2x2面板灯关键词监控'!AN$2,广告明细!$A:$A,'2x2面板灯关键词监控'!$A21)</f>
        <v>0</v>
      </c>
      <c r="AO21" s="28">
        <f>SUMIFS(广告明细!$L:$L,广告明细!$D:$D,'2x2面板灯关键词监控'!AO$2,广告明细!$A:$A,'2x2面板灯关键词监控'!$A21)</f>
        <v>0</v>
      </c>
      <c r="AP21" s="27">
        <f>SUMIFS(data!$D:$D,data!$B:$B,'2x2面板灯关键词监控'!AP$2,data!$A:$A,'2x4面板灯关键词监控'!$A21)</f>
        <v>0</v>
      </c>
      <c r="AQ21" s="28">
        <f>SUMIFS(data!$E:$E,data!$B:$B,'2x2面板灯关键词监控'!AQ$2,data!$A:$A,'2x2面板灯关键词监控'!$A21)</f>
        <v>0</v>
      </c>
      <c r="AR21" s="28">
        <f>SUMIFS(data!$F:$F,data!$B:$B,'2x2面板灯关键词监控'!AR$2,data!$A:$A,'2x2面板灯关键词监控'!$A21)</f>
        <v>0</v>
      </c>
      <c r="AS21" s="28">
        <f>SUMIFS(data!$G:$G,data!$B:$B,'2x2面板灯关键词监控'!AS$2,data!$A:$A,'2x2面板灯关键词监控'!$A21)</f>
        <v>0</v>
      </c>
      <c r="AT21" s="28">
        <f>SUMIFS(data!$H:$H,data!$B:$B,'2x2面板灯关键词监控'!AT$2,data!$A:$A,'2x2面板灯关键词监控'!$A21)</f>
        <v>0</v>
      </c>
      <c r="AU21" s="28">
        <f t="shared" si="14"/>
        <v>0</v>
      </c>
      <c r="AV21" s="28">
        <f>SUMIFS(广告明细!$H:$H,广告明细!$D:$D,'2x2面板灯关键词监控'!AV$2,广告明细!$A:$A,'2x2面板灯关键词监控'!$A21)</f>
        <v>0</v>
      </c>
      <c r="AW21" s="28">
        <f>SUMIFS(广告明细!$L:$L,广告明细!$D:$D,'2x2面板灯关键词监控'!AW$2,广告明细!$A:$A,'2x2面板灯关键词监控'!$A21)</f>
        <v>0</v>
      </c>
      <c r="AX21" s="27">
        <f>SUMIFS(data!$D:$D,data!$B:$B,'2x2面板灯关键词监控'!AX$2,data!$A:$A,'2x4面板灯关键词监控'!$A21)</f>
        <v>0</v>
      </c>
      <c r="AY21" s="28">
        <f>SUMIFS(data!$E:$E,data!$B:$B,'2x2面板灯关键词监控'!AY$2,data!$A:$A,'2x2面板灯关键词监控'!$A21)</f>
        <v>0</v>
      </c>
      <c r="AZ21" s="28">
        <f>SUMIFS(data!$F:$F,data!$B:$B,'2x2面板灯关键词监控'!AZ$2,data!$A:$A,'2x2面板灯关键词监控'!$A21)</f>
        <v>0</v>
      </c>
      <c r="BA21" s="28">
        <f>SUMIFS(data!$G:$G,data!$B:$B,'2x2面板灯关键词监控'!BA$2,data!$A:$A,'2x2面板灯关键词监控'!$A21)</f>
        <v>0</v>
      </c>
      <c r="BB21" s="28">
        <f>SUMIFS(data!$H:$H,data!$B:$B,'2x2面板灯关键词监控'!BB$2,data!$A:$A,'2x2面板灯关键词监控'!$A21)</f>
        <v>0</v>
      </c>
      <c r="BC21" s="28">
        <f t="shared" si="15"/>
        <v>0</v>
      </c>
      <c r="BD21" s="28">
        <f>SUMIFS(广告明细!$H:$H,广告明细!$D:$D,'2x2面板灯关键词监控'!BD$2,广告明细!$A:$A,'2x2面板灯关键词监控'!$A21)</f>
        <v>0</v>
      </c>
      <c r="BE21" s="28">
        <f>SUMIFS(广告明细!$L:$L,广告明细!$D:$D,'2x2面板灯关键词监控'!BE$2,广告明细!$A:$A,'2x2面板灯关键词监控'!$A21)</f>
        <v>0</v>
      </c>
      <c r="BF21" s="27">
        <f>SUMIFS(data!$D:$D,data!$B:$B,'2x2面板灯关键词监控'!BF$2,data!$A:$A,'2x4面板灯关键词监控'!$A21)</f>
        <v>0</v>
      </c>
      <c r="BG21" s="28">
        <f>SUMIFS(data!$E:$E,data!$B:$B,'2x2面板灯关键词监控'!BG$2,data!$A:$A,'2x2面板灯关键词监控'!$A21)</f>
        <v>0</v>
      </c>
      <c r="BH21" s="28">
        <f>SUMIFS(data!$F:$F,data!$B:$B,'2x2面板灯关键词监控'!BH$2,data!$A:$A,'2x2面板灯关键词监控'!$A21)</f>
        <v>0</v>
      </c>
      <c r="BI21" s="28">
        <f>SUMIFS(data!$G:$G,data!$B:$B,'2x2面板灯关键词监控'!BI$2,data!$A:$A,'2x2面板灯关键词监控'!$A21)</f>
        <v>0</v>
      </c>
      <c r="BJ21" s="28">
        <f>SUMIFS(data!$H:$H,data!$B:$B,'2x2面板灯关键词监控'!BJ$2,data!$A:$A,'2x2面板灯关键词监控'!$A21)</f>
        <v>0</v>
      </c>
      <c r="BK21" s="28">
        <f t="shared" si="16"/>
        <v>0</v>
      </c>
      <c r="BL21" s="28">
        <f>SUMIFS(广告明细!$H:$H,广告明细!$D:$D,'2x2面板灯关键词监控'!BL$2,广告明细!$A:$A,'2x2面板灯关键词监控'!$A21)</f>
        <v>0</v>
      </c>
      <c r="BM21" s="28">
        <f>SUMIFS(广告明细!$L:$L,广告明细!$D:$D,'2x2面板灯关键词监控'!BM$2,广告明细!$A:$A,'2x2面板灯关键词监控'!$A21)</f>
        <v>0</v>
      </c>
      <c r="BN21" s="27">
        <f>SUMIFS(data!$D:$D,data!$B:$B,'2x2面板灯关键词监控'!BN$2,data!$A:$A,'2x4面板灯关键词监控'!$A21)</f>
        <v>0</v>
      </c>
      <c r="BO21" s="28">
        <f>SUMIFS(data!$E:$E,data!$B:$B,'2x2面板灯关键词监控'!BO$2,data!$A:$A,'2x2面板灯关键词监控'!$A21)</f>
        <v>0</v>
      </c>
      <c r="BP21" s="28">
        <f>SUMIFS(data!$F:$F,data!$B:$B,'2x2面板灯关键词监控'!BP$2,data!$A:$A,'2x2面板灯关键词监控'!$A21)</f>
        <v>0</v>
      </c>
      <c r="BQ21" s="28">
        <f>SUMIFS(data!$G:$G,data!$B:$B,'2x2面板灯关键词监控'!BQ$2,data!$A:$A,'2x2面板灯关键词监控'!$A21)</f>
        <v>0</v>
      </c>
      <c r="BR21" s="28">
        <f>SUMIFS(data!$H:$H,data!$B:$B,'2x2面板灯关键词监控'!BR$2,data!$A:$A,'2x2面板灯关键词监控'!$A21)</f>
        <v>0</v>
      </c>
      <c r="BS21" s="28">
        <f t="shared" si="17"/>
        <v>0</v>
      </c>
      <c r="BT21" s="28">
        <f>SUMIFS(广告明细!$H:$H,广告明细!$D:$D,'2x2面板灯关键词监控'!BT$2,广告明细!$A:$A,'2x2面板灯关键词监控'!$A21)</f>
        <v>0</v>
      </c>
      <c r="BU21" s="28">
        <f>SUMIFS(广告明细!$L:$L,广告明细!$D:$D,'2x2面板灯关键词监控'!BU$2,广告明细!$A:$A,'2x2面板灯关键词监控'!$A21)</f>
        <v>0</v>
      </c>
    </row>
    <row r="22" spans="1:73" ht="17" customHeight="1">
      <c r="A22" s="26">
        <v>44826</v>
      </c>
      <c r="B22" s="27">
        <f>SUMIFS(data!$D:$D,data!$B:$B,'2x2面板灯关键词监控'!B$2,data!$A:$A,'2x4面板灯关键词监控'!$A22)</f>
        <v>0</v>
      </c>
      <c r="C22" s="28">
        <f>SUMIFS(data!$E:$E,data!$B:$B,'2x2面板灯关键词监控'!C$2,data!$A:$A,'2x2面板灯关键词监控'!$A22)</f>
        <v>0</v>
      </c>
      <c r="D22" s="28">
        <f>SUMIFS(data!$F:$F,data!$B:$B,'2x2面板灯关键词监控'!D$2,data!$A:$A,'2x2面板灯关键词监控'!$A22)</f>
        <v>0</v>
      </c>
      <c r="E22" s="28">
        <f>SUMIFS(data!$G:$G,data!$B:$B,'2x2面板灯关键词监控'!E$2,data!$A:$A,'2x2面板灯关键词监控'!$A22)</f>
        <v>0</v>
      </c>
      <c r="F22" s="28">
        <f>SUMIFS(data!$H:$H,data!$B:$B,'2x2面板灯关键词监控'!F$2,data!$A:$A,'2x2面板灯关键词监控'!$A22)</f>
        <v>0</v>
      </c>
      <c r="G22" s="28">
        <f t="shared" si="9"/>
        <v>0</v>
      </c>
      <c r="H22" s="28">
        <f>SUMIFS(广告明细!$H:$H,广告明细!$D:$D,'2x2面板灯关键词监控'!H$2,广告明细!$A:$A,'2x2面板灯关键词监控'!$A22)</f>
        <v>0</v>
      </c>
      <c r="I22" s="28">
        <f>SUMIFS(广告明细!$L:$L,广告明细!$D:$D,'2x2面板灯关键词监控'!I$2,广告明细!$A:$A,'2x2面板灯关键词监控'!$A22)</f>
        <v>0</v>
      </c>
      <c r="J22" s="27">
        <f>SUMIFS(data!$D:$D,data!$B:$B,'2x2面板灯关键词监控'!J$2,data!$A:$A,'2x4面板灯关键词监控'!$A22)</f>
        <v>0</v>
      </c>
      <c r="K22" s="28">
        <f>SUMIFS(data!$E:$E,data!$B:$B,'2x2面板灯关键词监控'!K$2,data!$A:$A,'2x2面板灯关键词监控'!$A22)</f>
        <v>0</v>
      </c>
      <c r="L22" s="28">
        <f>SUMIFS(data!$F:$F,data!$B:$B,'2x2面板灯关键词监控'!L$2,data!$A:$A,'2x2面板灯关键词监控'!$A22)</f>
        <v>0</v>
      </c>
      <c r="M22" s="28">
        <f>SUMIFS(data!$G:$G,data!$B:$B,'2x2面板灯关键词监控'!M$2,data!$A:$A,'2x2面板灯关键词监控'!$A22)</f>
        <v>0</v>
      </c>
      <c r="N22" s="28">
        <f>SUMIFS(data!$H:$H,data!$B:$B,'2x2面板灯关键词监控'!N$2,data!$A:$A,'2x2面板灯关键词监控'!$A22)</f>
        <v>0</v>
      </c>
      <c r="O22" s="28">
        <f t="shared" si="10"/>
        <v>0</v>
      </c>
      <c r="P22" s="28">
        <f>SUMIFS(广告明细!$H:$H,广告明细!$D:$D,'2x2面板灯关键词监控'!P$2,广告明细!$A:$A,'2x2面板灯关键词监控'!$A22)</f>
        <v>0</v>
      </c>
      <c r="Q22" s="28">
        <f>SUMIFS(广告明细!$L:$L,广告明细!$D:$D,'2x2面板灯关键词监控'!Q$2,广告明细!$A:$A,'2x2面板灯关键词监控'!$A22)</f>
        <v>0</v>
      </c>
      <c r="R22" s="27">
        <f>SUMIFS(data!$D:$D,data!$B:$B,'2x2面板灯关键词监控'!R$2,data!$A:$A,'2x4面板灯关键词监控'!$A22)</f>
        <v>0</v>
      </c>
      <c r="S22" s="28">
        <f>SUMIFS(data!$E:$E,data!$B:$B,'2x2面板灯关键词监控'!S$2,data!$A:$A,'2x2面板灯关键词监控'!$A22)</f>
        <v>0</v>
      </c>
      <c r="T22" s="28">
        <f>SUMIFS(data!$F:$F,data!$B:$B,'2x2面板灯关键词监控'!T$2,data!$A:$A,'2x2面板灯关键词监控'!$A22)</f>
        <v>0</v>
      </c>
      <c r="U22" s="28">
        <f>SUMIFS(data!$G:$G,data!$B:$B,'2x2面板灯关键词监控'!U$2,data!$A:$A,'2x2面板灯关键词监控'!$A22)</f>
        <v>0</v>
      </c>
      <c r="V22" s="28">
        <f>SUMIFS(data!$H:$H,data!$B:$B,'2x2面板灯关键词监控'!V$2,data!$A:$A,'2x2面板灯关键词监控'!$A22)</f>
        <v>0</v>
      </c>
      <c r="W22" s="28">
        <f t="shared" si="11"/>
        <v>0</v>
      </c>
      <c r="X22" s="28">
        <f>SUMIFS(广告明细!$H:$H,广告明细!$D:$D,'2x2面板灯关键词监控'!X$2,广告明细!$A:$A,'2x2面板灯关键词监控'!$A22)</f>
        <v>0</v>
      </c>
      <c r="Y22" s="28">
        <f>SUMIFS(广告明细!$L:$L,广告明细!$D:$D,'2x2面板灯关键词监控'!Y$2,广告明细!$A:$A,'2x2面板灯关键词监控'!$A22)</f>
        <v>0</v>
      </c>
      <c r="Z22" s="27">
        <f>SUMIFS(data!$D:$D,data!$B:$B,'2x2面板灯关键词监控'!Z$2,data!$A:$A,'2x4面板灯关键词监控'!$A22)</f>
        <v>0</v>
      </c>
      <c r="AA22" s="28">
        <f>SUMIFS(data!$E:$E,data!$B:$B,'2x2面板灯关键词监控'!AA$2,data!$A:$A,'2x2面板灯关键词监控'!$A22)</f>
        <v>0</v>
      </c>
      <c r="AB22" s="28">
        <f>SUMIFS(data!$F:$F,data!$B:$B,'2x2面板灯关键词监控'!AB$2,data!$A:$A,'2x2面板灯关键词监控'!$A22)</f>
        <v>0</v>
      </c>
      <c r="AC22" s="28">
        <f>SUMIFS(data!$G:$G,data!$B:$B,'2x2面板灯关键词监控'!AC$2,data!$A:$A,'2x2面板灯关键词监控'!$A22)</f>
        <v>0</v>
      </c>
      <c r="AD22" s="28">
        <f>SUMIFS(data!$H:$H,data!$B:$B,'2x2面板灯关键词监控'!AD$2,data!$A:$A,'2x2面板灯关键词监控'!$A22)</f>
        <v>0</v>
      </c>
      <c r="AE22" s="28">
        <f t="shared" si="12"/>
        <v>0</v>
      </c>
      <c r="AF22" s="28">
        <f>SUMIFS(广告明细!$H:$H,广告明细!$D:$D,'2x2面板灯关键词监控'!AF$2,广告明细!$A:$A,'2x2面板灯关键词监控'!$A22)</f>
        <v>0</v>
      </c>
      <c r="AG22" s="28">
        <f>SUMIFS(广告明细!$L:$L,广告明细!$D:$D,'2x2面板灯关键词监控'!AG$2,广告明细!$A:$A,'2x2面板灯关键词监控'!$A22)</f>
        <v>0</v>
      </c>
      <c r="AH22" s="27">
        <f>SUMIFS(data!$D:$D,data!$B:$B,'2x2面板灯关键词监控'!AH$2,data!$A:$A,'2x4面板灯关键词监控'!$A22)</f>
        <v>0</v>
      </c>
      <c r="AI22" s="28">
        <f>SUMIFS(data!$E:$E,data!$B:$B,'2x2面板灯关键词监控'!AI$2,data!$A:$A,'2x2面板灯关键词监控'!$A22)</f>
        <v>0</v>
      </c>
      <c r="AJ22" s="28">
        <f>SUMIFS(data!$F:$F,data!$B:$B,'2x2面板灯关键词监控'!AJ$2,data!$A:$A,'2x2面板灯关键词监控'!$A22)</f>
        <v>0</v>
      </c>
      <c r="AK22" s="28">
        <f>SUMIFS(data!$G:$G,data!$B:$B,'2x2面板灯关键词监控'!AK$2,data!$A:$A,'2x2面板灯关键词监控'!$A22)</f>
        <v>0</v>
      </c>
      <c r="AL22" s="28">
        <f>SUMIFS(data!$H:$H,data!$B:$B,'2x2面板灯关键词监控'!AL$2,data!$A:$A,'2x2面板灯关键词监控'!$A22)</f>
        <v>0</v>
      </c>
      <c r="AM22" s="28">
        <f t="shared" si="13"/>
        <v>0</v>
      </c>
      <c r="AN22" s="28">
        <f>SUMIFS(广告明细!$H:$H,广告明细!$D:$D,'2x2面板灯关键词监控'!AN$2,广告明细!$A:$A,'2x2面板灯关键词监控'!$A22)</f>
        <v>0</v>
      </c>
      <c r="AO22" s="28">
        <f>SUMIFS(广告明细!$L:$L,广告明细!$D:$D,'2x2面板灯关键词监控'!AO$2,广告明细!$A:$A,'2x2面板灯关键词监控'!$A22)</f>
        <v>0</v>
      </c>
      <c r="AP22" s="27">
        <f>SUMIFS(data!$D:$D,data!$B:$B,'2x2面板灯关键词监控'!AP$2,data!$A:$A,'2x4面板灯关键词监控'!$A22)</f>
        <v>0</v>
      </c>
      <c r="AQ22" s="28">
        <f>SUMIFS(data!$E:$E,data!$B:$B,'2x2面板灯关键词监控'!AQ$2,data!$A:$A,'2x2面板灯关键词监控'!$A22)</f>
        <v>0</v>
      </c>
      <c r="AR22" s="28">
        <f>SUMIFS(data!$F:$F,data!$B:$B,'2x2面板灯关键词监控'!AR$2,data!$A:$A,'2x2面板灯关键词监控'!$A22)</f>
        <v>0</v>
      </c>
      <c r="AS22" s="28">
        <f>SUMIFS(data!$G:$G,data!$B:$B,'2x2面板灯关键词监控'!AS$2,data!$A:$A,'2x2面板灯关键词监控'!$A22)</f>
        <v>0</v>
      </c>
      <c r="AT22" s="28">
        <f>SUMIFS(data!$H:$H,data!$B:$B,'2x2面板灯关键词监控'!AT$2,data!$A:$A,'2x2面板灯关键词监控'!$A22)</f>
        <v>0</v>
      </c>
      <c r="AU22" s="28">
        <f t="shared" si="14"/>
        <v>0</v>
      </c>
      <c r="AV22" s="28">
        <f>SUMIFS(广告明细!$H:$H,广告明细!$D:$D,'2x2面板灯关键词监控'!AV$2,广告明细!$A:$A,'2x2面板灯关键词监控'!$A22)</f>
        <v>0</v>
      </c>
      <c r="AW22" s="28">
        <f>SUMIFS(广告明细!$L:$L,广告明细!$D:$D,'2x2面板灯关键词监控'!AW$2,广告明细!$A:$A,'2x2面板灯关键词监控'!$A22)</f>
        <v>0</v>
      </c>
      <c r="AX22" s="27">
        <f>SUMIFS(data!$D:$D,data!$B:$B,'2x2面板灯关键词监控'!AX$2,data!$A:$A,'2x4面板灯关键词监控'!$A22)</f>
        <v>0</v>
      </c>
      <c r="AY22" s="28">
        <f>SUMIFS(data!$E:$E,data!$B:$B,'2x2面板灯关键词监控'!AY$2,data!$A:$A,'2x2面板灯关键词监控'!$A22)</f>
        <v>0</v>
      </c>
      <c r="AZ22" s="28">
        <f>SUMIFS(data!$F:$F,data!$B:$B,'2x2面板灯关键词监控'!AZ$2,data!$A:$A,'2x2面板灯关键词监控'!$A22)</f>
        <v>0</v>
      </c>
      <c r="BA22" s="28">
        <f>SUMIFS(data!$G:$G,data!$B:$B,'2x2面板灯关键词监控'!BA$2,data!$A:$A,'2x2面板灯关键词监控'!$A22)</f>
        <v>0</v>
      </c>
      <c r="BB22" s="28">
        <f>SUMIFS(data!$H:$H,data!$B:$B,'2x2面板灯关键词监控'!BB$2,data!$A:$A,'2x2面板灯关键词监控'!$A22)</f>
        <v>0</v>
      </c>
      <c r="BC22" s="28">
        <f t="shared" si="15"/>
        <v>0</v>
      </c>
      <c r="BD22" s="28">
        <f>SUMIFS(广告明细!$H:$H,广告明细!$D:$D,'2x2面板灯关键词监控'!BD$2,广告明细!$A:$A,'2x2面板灯关键词监控'!$A22)</f>
        <v>0</v>
      </c>
      <c r="BE22" s="28">
        <f>SUMIFS(广告明细!$L:$L,广告明细!$D:$D,'2x2面板灯关键词监控'!BE$2,广告明细!$A:$A,'2x2面板灯关键词监控'!$A22)</f>
        <v>0</v>
      </c>
      <c r="BF22" s="27">
        <f>SUMIFS(data!$D:$D,data!$B:$B,'2x2面板灯关键词监控'!BF$2,data!$A:$A,'2x4面板灯关键词监控'!$A22)</f>
        <v>0</v>
      </c>
      <c r="BG22" s="28">
        <f>SUMIFS(data!$E:$E,data!$B:$B,'2x2面板灯关键词监控'!BG$2,data!$A:$A,'2x2面板灯关键词监控'!$A22)</f>
        <v>0</v>
      </c>
      <c r="BH22" s="28">
        <f>SUMIFS(data!$F:$F,data!$B:$B,'2x2面板灯关键词监控'!BH$2,data!$A:$A,'2x2面板灯关键词监控'!$A22)</f>
        <v>0</v>
      </c>
      <c r="BI22" s="28">
        <f>SUMIFS(data!$G:$G,data!$B:$B,'2x2面板灯关键词监控'!BI$2,data!$A:$A,'2x2面板灯关键词监控'!$A22)</f>
        <v>0</v>
      </c>
      <c r="BJ22" s="28">
        <f>SUMIFS(data!$H:$H,data!$B:$B,'2x2面板灯关键词监控'!BJ$2,data!$A:$A,'2x2面板灯关键词监控'!$A22)</f>
        <v>0</v>
      </c>
      <c r="BK22" s="28">
        <f t="shared" si="16"/>
        <v>0</v>
      </c>
      <c r="BL22" s="28">
        <f>SUMIFS(广告明细!$H:$H,广告明细!$D:$D,'2x2面板灯关键词监控'!BL$2,广告明细!$A:$A,'2x2面板灯关键词监控'!$A22)</f>
        <v>0</v>
      </c>
      <c r="BM22" s="28">
        <f>SUMIFS(广告明细!$L:$L,广告明细!$D:$D,'2x2面板灯关键词监控'!BM$2,广告明细!$A:$A,'2x2面板灯关键词监控'!$A22)</f>
        <v>0</v>
      </c>
      <c r="BN22" s="27">
        <f>SUMIFS(data!$D:$D,data!$B:$B,'2x2面板灯关键词监控'!BN$2,data!$A:$A,'2x4面板灯关键词监控'!$A22)</f>
        <v>0</v>
      </c>
      <c r="BO22" s="28">
        <f>SUMIFS(data!$E:$E,data!$B:$B,'2x2面板灯关键词监控'!BO$2,data!$A:$A,'2x2面板灯关键词监控'!$A22)</f>
        <v>0</v>
      </c>
      <c r="BP22" s="28">
        <f>SUMIFS(data!$F:$F,data!$B:$B,'2x2面板灯关键词监控'!BP$2,data!$A:$A,'2x2面板灯关键词监控'!$A22)</f>
        <v>0</v>
      </c>
      <c r="BQ22" s="28">
        <f>SUMIFS(data!$G:$G,data!$B:$B,'2x2面板灯关键词监控'!BQ$2,data!$A:$A,'2x2面板灯关键词监控'!$A22)</f>
        <v>0</v>
      </c>
      <c r="BR22" s="28">
        <f>SUMIFS(data!$H:$H,data!$B:$B,'2x2面板灯关键词监控'!BR$2,data!$A:$A,'2x2面板灯关键词监控'!$A22)</f>
        <v>0</v>
      </c>
      <c r="BS22" s="28">
        <f t="shared" si="17"/>
        <v>0</v>
      </c>
      <c r="BT22" s="28">
        <f>SUMIFS(广告明细!$H:$H,广告明细!$D:$D,'2x2面板灯关键词监控'!BT$2,广告明细!$A:$A,'2x2面板灯关键词监控'!$A22)</f>
        <v>0</v>
      </c>
      <c r="BU22" s="28">
        <f>SUMIFS(广告明细!$L:$L,广告明细!$D:$D,'2x2面板灯关键词监控'!BU$2,广告明细!$A:$A,'2x2面板灯关键词监控'!$A22)</f>
        <v>0</v>
      </c>
    </row>
    <row r="23" spans="1:73" ht="17" customHeight="1">
      <c r="A23" s="26">
        <v>44827</v>
      </c>
      <c r="B23" s="27">
        <f>SUMIFS(data!$D:$D,data!$B:$B,'2x2面板灯关键词监控'!B$2,data!$A:$A,'2x4面板灯关键词监控'!$A23)</f>
        <v>0</v>
      </c>
      <c r="C23" s="28">
        <f>SUMIFS(data!$E:$E,data!$B:$B,'2x2面板灯关键词监控'!C$2,data!$A:$A,'2x2面板灯关键词监控'!$A23)</f>
        <v>0</v>
      </c>
      <c r="D23" s="28">
        <f>SUMIFS(data!$F:$F,data!$B:$B,'2x2面板灯关键词监控'!D$2,data!$A:$A,'2x2面板灯关键词监控'!$A23)</f>
        <v>0</v>
      </c>
      <c r="E23" s="28">
        <f>SUMIFS(data!$G:$G,data!$B:$B,'2x2面板灯关键词监控'!E$2,data!$A:$A,'2x2面板灯关键词监控'!$A23)</f>
        <v>0</v>
      </c>
      <c r="F23" s="28">
        <f>SUMIFS(data!$H:$H,data!$B:$B,'2x2面板灯关键词监控'!F$2,data!$A:$A,'2x2面板灯关键词监控'!$A23)</f>
        <v>0</v>
      </c>
      <c r="G23" s="28">
        <f t="shared" si="9"/>
        <v>0</v>
      </c>
      <c r="H23" s="28">
        <f>SUMIFS(广告明细!$H:$H,广告明细!$D:$D,'2x2面板灯关键词监控'!H$2,广告明细!$A:$A,'2x2面板灯关键词监控'!$A23)</f>
        <v>0</v>
      </c>
      <c r="I23" s="28">
        <f>SUMIFS(广告明细!$L:$L,广告明细!$D:$D,'2x2面板灯关键词监控'!I$2,广告明细!$A:$A,'2x2面板灯关键词监控'!$A23)</f>
        <v>0</v>
      </c>
      <c r="J23" s="27">
        <f>SUMIFS(data!$D:$D,data!$B:$B,'2x2面板灯关键词监控'!J$2,data!$A:$A,'2x4面板灯关键词监控'!$A23)</f>
        <v>0</v>
      </c>
      <c r="K23" s="28">
        <f>SUMIFS(data!$E:$E,data!$B:$B,'2x2面板灯关键词监控'!K$2,data!$A:$A,'2x2面板灯关键词监控'!$A23)</f>
        <v>0</v>
      </c>
      <c r="L23" s="28">
        <f>SUMIFS(data!$F:$F,data!$B:$B,'2x2面板灯关键词监控'!L$2,data!$A:$A,'2x2面板灯关键词监控'!$A23)</f>
        <v>0</v>
      </c>
      <c r="M23" s="28">
        <f>SUMIFS(data!$G:$G,data!$B:$B,'2x2面板灯关键词监控'!M$2,data!$A:$A,'2x2面板灯关键词监控'!$A23)</f>
        <v>0</v>
      </c>
      <c r="N23" s="28">
        <f>SUMIFS(data!$H:$H,data!$B:$B,'2x2面板灯关键词监控'!N$2,data!$A:$A,'2x2面板灯关键词监控'!$A23)</f>
        <v>0</v>
      </c>
      <c r="O23" s="28">
        <f t="shared" si="10"/>
        <v>0</v>
      </c>
      <c r="P23" s="28">
        <f>SUMIFS(广告明细!$H:$H,广告明细!$D:$D,'2x2面板灯关键词监控'!P$2,广告明细!$A:$A,'2x2面板灯关键词监控'!$A23)</f>
        <v>0</v>
      </c>
      <c r="Q23" s="28">
        <f>SUMIFS(广告明细!$L:$L,广告明细!$D:$D,'2x2面板灯关键词监控'!Q$2,广告明细!$A:$A,'2x2面板灯关键词监控'!$A23)</f>
        <v>0</v>
      </c>
      <c r="R23" s="27">
        <f>SUMIFS(data!$D:$D,data!$B:$B,'2x2面板灯关键词监控'!R$2,data!$A:$A,'2x4面板灯关键词监控'!$A23)</f>
        <v>0</v>
      </c>
      <c r="S23" s="28">
        <f>SUMIFS(data!$E:$E,data!$B:$B,'2x2面板灯关键词监控'!S$2,data!$A:$A,'2x2面板灯关键词监控'!$A23)</f>
        <v>0</v>
      </c>
      <c r="T23" s="28">
        <f>SUMIFS(data!$F:$F,data!$B:$B,'2x2面板灯关键词监控'!T$2,data!$A:$A,'2x2面板灯关键词监控'!$A23)</f>
        <v>0</v>
      </c>
      <c r="U23" s="28">
        <f>SUMIFS(data!$G:$G,data!$B:$B,'2x2面板灯关键词监控'!U$2,data!$A:$A,'2x2面板灯关键词监控'!$A23)</f>
        <v>0</v>
      </c>
      <c r="V23" s="28">
        <f>SUMIFS(data!$H:$H,data!$B:$B,'2x2面板灯关键词监控'!V$2,data!$A:$A,'2x2面板灯关键词监控'!$A23)</f>
        <v>0</v>
      </c>
      <c r="W23" s="28">
        <f t="shared" si="11"/>
        <v>0</v>
      </c>
      <c r="X23" s="28">
        <f>SUMIFS(广告明细!$H:$H,广告明细!$D:$D,'2x2面板灯关键词监控'!X$2,广告明细!$A:$A,'2x2面板灯关键词监控'!$A23)</f>
        <v>0</v>
      </c>
      <c r="Y23" s="28">
        <f>SUMIFS(广告明细!$L:$L,广告明细!$D:$D,'2x2面板灯关键词监控'!Y$2,广告明细!$A:$A,'2x2面板灯关键词监控'!$A23)</f>
        <v>0</v>
      </c>
      <c r="Z23" s="27">
        <f>SUMIFS(data!$D:$D,data!$B:$B,'2x2面板灯关键词监控'!Z$2,data!$A:$A,'2x4面板灯关键词监控'!$A23)</f>
        <v>0</v>
      </c>
      <c r="AA23" s="28">
        <f>SUMIFS(data!$E:$E,data!$B:$B,'2x2面板灯关键词监控'!AA$2,data!$A:$A,'2x2面板灯关键词监控'!$A23)</f>
        <v>0</v>
      </c>
      <c r="AB23" s="28">
        <f>SUMIFS(data!$F:$F,data!$B:$B,'2x2面板灯关键词监控'!AB$2,data!$A:$A,'2x2面板灯关键词监控'!$A23)</f>
        <v>0</v>
      </c>
      <c r="AC23" s="28">
        <f>SUMIFS(data!$G:$G,data!$B:$B,'2x2面板灯关键词监控'!AC$2,data!$A:$A,'2x2面板灯关键词监控'!$A23)</f>
        <v>0</v>
      </c>
      <c r="AD23" s="28">
        <f>SUMIFS(data!$H:$H,data!$B:$B,'2x2面板灯关键词监控'!AD$2,data!$A:$A,'2x2面板灯关键词监控'!$A23)</f>
        <v>0</v>
      </c>
      <c r="AE23" s="28">
        <f t="shared" si="12"/>
        <v>0</v>
      </c>
      <c r="AF23" s="28">
        <f>SUMIFS(广告明细!$H:$H,广告明细!$D:$D,'2x2面板灯关键词监控'!AF$2,广告明细!$A:$A,'2x2面板灯关键词监控'!$A23)</f>
        <v>0</v>
      </c>
      <c r="AG23" s="28">
        <f>SUMIFS(广告明细!$L:$L,广告明细!$D:$D,'2x2面板灯关键词监控'!AG$2,广告明细!$A:$A,'2x2面板灯关键词监控'!$A23)</f>
        <v>0</v>
      </c>
      <c r="AH23" s="27">
        <f>SUMIFS(data!$D:$D,data!$B:$B,'2x2面板灯关键词监控'!AH$2,data!$A:$A,'2x4面板灯关键词监控'!$A23)</f>
        <v>0</v>
      </c>
      <c r="AI23" s="28">
        <f>SUMIFS(data!$E:$E,data!$B:$B,'2x2面板灯关键词监控'!AI$2,data!$A:$A,'2x2面板灯关键词监控'!$A23)</f>
        <v>0</v>
      </c>
      <c r="AJ23" s="28">
        <f>SUMIFS(data!$F:$F,data!$B:$B,'2x2面板灯关键词监控'!AJ$2,data!$A:$A,'2x2面板灯关键词监控'!$A23)</f>
        <v>0</v>
      </c>
      <c r="AK23" s="28">
        <f>SUMIFS(data!$G:$G,data!$B:$B,'2x2面板灯关键词监控'!AK$2,data!$A:$A,'2x2面板灯关键词监控'!$A23)</f>
        <v>0</v>
      </c>
      <c r="AL23" s="28">
        <f>SUMIFS(data!$H:$H,data!$B:$B,'2x2面板灯关键词监控'!AL$2,data!$A:$A,'2x2面板灯关键词监控'!$A23)</f>
        <v>0</v>
      </c>
      <c r="AM23" s="28">
        <f t="shared" si="13"/>
        <v>0</v>
      </c>
      <c r="AN23" s="28">
        <f>SUMIFS(广告明细!$H:$H,广告明细!$D:$D,'2x2面板灯关键词监控'!AN$2,广告明细!$A:$A,'2x2面板灯关键词监控'!$A23)</f>
        <v>0</v>
      </c>
      <c r="AO23" s="28">
        <f>SUMIFS(广告明细!$L:$L,广告明细!$D:$D,'2x2面板灯关键词监控'!AO$2,广告明细!$A:$A,'2x2面板灯关键词监控'!$A23)</f>
        <v>0</v>
      </c>
      <c r="AP23" s="27">
        <f>SUMIFS(data!$D:$D,data!$B:$B,'2x2面板灯关键词监控'!AP$2,data!$A:$A,'2x4面板灯关键词监控'!$A23)</f>
        <v>0</v>
      </c>
      <c r="AQ23" s="28">
        <f>SUMIFS(data!$E:$E,data!$B:$B,'2x2面板灯关键词监控'!AQ$2,data!$A:$A,'2x2面板灯关键词监控'!$A23)</f>
        <v>0</v>
      </c>
      <c r="AR23" s="28">
        <f>SUMIFS(data!$F:$F,data!$B:$B,'2x2面板灯关键词监控'!AR$2,data!$A:$A,'2x2面板灯关键词监控'!$A23)</f>
        <v>0</v>
      </c>
      <c r="AS23" s="28">
        <f>SUMIFS(data!$G:$G,data!$B:$B,'2x2面板灯关键词监控'!AS$2,data!$A:$A,'2x2面板灯关键词监控'!$A23)</f>
        <v>0</v>
      </c>
      <c r="AT23" s="28">
        <f>SUMIFS(data!$H:$H,data!$B:$B,'2x2面板灯关键词监控'!AT$2,data!$A:$A,'2x2面板灯关键词监控'!$A23)</f>
        <v>0</v>
      </c>
      <c r="AU23" s="28">
        <f t="shared" si="14"/>
        <v>0</v>
      </c>
      <c r="AV23" s="28">
        <f>SUMIFS(广告明细!$H:$H,广告明细!$D:$D,'2x2面板灯关键词监控'!AV$2,广告明细!$A:$A,'2x2面板灯关键词监控'!$A23)</f>
        <v>0</v>
      </c>
      <c r="AW23" s="28">
        <f>SUMIFS(广告明细!$L:$L,广告明细!$D:$D,'2x2面板灯关键词监控'!AW$2,广告明细!$A:$A,'2x2面板灯关键词监控'!$A23)</f>
        <v>0</v>
      </c>
      <c r="AX23" s="27">
        <f>SUMIFS(data!$D:$D,data!$B:$B,'2x2面板灯关键词监控'!AX$2,data!$A:$A,'2x4面板灯关键词监控'!$A23)</f>
        <v>0</v>
      </c>
      <c r="AY23" s="28">
        <f>SUMIFS(data!$E:$E,data!$B:$B,'2x2面板灯关键词监控'!AY$2,data!$A:$A,'2x2面板灯关键词监控'!$A23)</f>
        <v>0</v>
      </c>
      <c r="AZ23" s="28">
        <f>SUMIFS(data!$F:$F,data!$B:$B,'2x2面板灯关键词监控'!AZ$2,data!$A:$A,'2x2面板灯关键词监控'!$A23)</f>
        <v>0</v>
      </c>
      <c r="BA23" s="28">
        <f>SUMIFS(data!$G:$G,data!$B:$B,'2x2面板灯关键词监控'!BA$2,data!$A:$A,'2x2面板灯关键词监控'!$A23)</f>
        <v>0</v>
      </c>
      <c r="BB23" s="28">
        <f>SUMIFS(data!$H:$H,data!$B:$B,'2x2面板灯关键词监控'!BB$2,data!$A:$A,'2x2面板灯关键词监控'!$A23)</f>
        <v>0</v>
      </c>
      <c r="BC23" s="28">
        <f t="shared" si="15"/>
        <v>0</v>
      </c>
      <c r="BD23" s="28">
        <f>SUMIFS(广告明细!$H:$H,广告明细!$D:$D,'2x2面板灯关键词监控'!BD$2,广告明细!$A:$A,'2x2面板灯关键词监控'!$A23)</f>
        <v>0</v>
      </c>
      <c r="BE23" s="28">
        <f>SUMIFS(广告明细!$L:$L,广告明细!$D:$D,'2x2面板灯关键词监控'!BE$2,广告明细!$A:$A,'2x2面板灯关键词监控'!$A23)</f>
        <v>0</v>
      </c>
      <c r="BF23" s="27">
        <f>SUMIFS(data!$D:$D,data!$B:$B,'2x2面板灯关键词监控'!BF$2,data!$A:$A,'2x4面板灯关键词监控'!$A23)</f>
        <v>0</v>
      </c>
      <c r="BG23" s="28">
        <f>SUMIFS(data!$E:$E,data!$B:$B,'2x2面板灯关键词监控'!BG$2,data!$A:$A,'2x2面板灯关键词监控'!$A23)</f>
        <v>0</v>
      </c>
      <c r="BH23" s="28">
        <f>SUMIFS(data!$F:$F,data!$B:$B,'2x2面板灯关键词监控'!BH$2,data!$A:$A,'2x2面板灯关键词监控'!$A23)</f>
        <v>0</v>
      </c>
      <c r="BI23" s="28">
        <f>SUMIFS(data!$G:$G,data!$B:$B,'2x2面板灯关键词监控'!BI$2,data!$A:$A,'2x2面板灯关键词监控'!$A23)</f>
        <v>0</v>
      </c>
      <c r="BJ23" s="28">
        <f>SUMIFS(data!$H:$H,data!$B:$B,'2x2面板灯关键词监控'!BJ$2,data!$A:$A,'2x2面板灯关键词监控'!$A23)</f>
        <v>0</v>
      </c>
      <c r="BK23" s="28">
        <f t="shared" si="16"/>
        <v>0</v>
      </c>
      <c r="BL23" s="28">
        <f>SUMIFS(广告明细!$H:$H,广告明细!$D:$D,'2x2面板灯关键词监控'!BL$2,广告明细!$A:$A,'2x2面板灯关键词监控'!$A23)</f>
        <v>0</v>
      </c>
      <c r="BM23" s="28">
        <f>SUMIFS(广告明细!$L:$L,广告明细!$D:$D,'2x2面板灯关键词监控'!BM$2,广告明细!$A:$A,'2x2面板灯关键词监控'!$A23)</f>
        <v>0</v>
      </c>
      <c r="BN23" s="27">
        <f>SUMIFS(data!$D:$D,data!$B:$B,'2x2面板灯关键词监控'!BN$2,data!$A:$A,'2x4面板灯关键词监控'!$A23)</f>
        <v>0</v>
      </c>
      <c r="BO23" s="28">
        <f>SUMIFS(data!$E:$E,data!$B:$B,'2x2面板灯关键词监控'!BO$2,data!$A:$A,'2x2面板灯关键词监控'!$A23)</f>
        <v>0</v>
      </c>
      <c r="BP23" s="28">
        <f>SUMIFS(data!$F:$F,data!$B:$B,'2x2面板灯关键词监控'!BP$2,data!$A:$A,'2x2面板灯关键词监控'!$A23)</f>
        <v>0</v>
      </c>
      <c r="BQ23" s="28">
        <f>SUMIFS(data!$G:$G,data!$B:$B,'2x2面板灯关键词监控'!BQ$2,data!$A:$A,'2x2面板灯关键词监控'!$A23)</f>
        <v>0</v>
      </c>
      <c r="BR23" s="28">
        <f>SUMIFS(data!$H:$H,data!$B:$B,'2x2面板灯关键词监控'!BR$2,data!$A:$A,'2x2面板灯关键词监控'!$A23)</f>
        <v>0</v>
      </c>
      <c r="BS23" s="28">
        <f t="shared" si="17"/>
        <v>0</v>
      </c>
      <c r="BT23" s="28">
        <f>SUMIFS(广告明细!$H:$H,广告明细!$D:$D,'2x2面板灯关键词监控'!BT$2,广告明细!$A:$A,'2x2面板灯关键词监控'!$A23)</f>
        <v>0</v>
      </c>
      <c r="BU23" s="28">
        <f>SUMIFS(广告明细!$L:$L,广告明细!$D:$D,'2x2面板灯关键词监控'!BU$2,广告明细!$A:$A,'2x2面板灯关键词监控'!$A23)</f>
        <v>0</v>
      </c>
    </row>
    <row r="24" spans="1:73" ht="17" customHeight="1">
      <c r="A24" s="26">
        <v>44828</v>
      </c>
      <c r="B24" s="27">
        <f>SUMIFS(data!$D:$D,data!$B:$B,'2x2面板灯关键词监控'!B$2,data!$A:$A,'2x4面板灯关键词监控'!$A24)</f>
        <v>0</v>
      </c>
      <c r="C24" s="28">
        <f>SUMIFS(data!$E:$E,data!$B:$B,'2x2面板灯关键词监控'!C$2,data!$A:$A,'2x2面板灯关键词监控'!$A24)</f>
        <v>0</v>
      </c>
      <c r="D24" s="28">
        <f>SUMIFS(data!$F:$F,data!$B:$B,'2x2面板灯关键词监控'!D$2,data!$A:$A,'2x2面板灯关键词监控'!$A24)</f>
        <v>0</v>
      </c>
      <c r="E24" s="28">
        <f>SUMIFS(data!$G:$G,data!$B:$B,'2x2面板灯关键词监控'!E$2,data!$A:$A,'2x2面板灯关键词监控'!$A24)</f>
        <v>0</v>
      </c>
      <c r="F24" s="28">
        <f>SUMIFS(data!$H:$H,data!$B:$B,'2x2面板灯关键词监控'!F$2,data!$A:$A,'2x2面板灯关键词监控'!$A24)</f>
        <v>0</v>
      </c>
      <c r="G24" s="28">
        <f t="shared" si="9"/>
        <v>0</v>
      </c>
      <c r="H24" s="28">
        <f>SUMIFS(广告明细!$H:$H,广告明细!$D:$D,'2x2面板灯关键词监控'!H$2,广告明细!$A:$A,'2x2面板灯关键词监控'!$A24)</f>
        <v>0</v>
      </c>
      <c r="I24" s="28">
        <f>SUMIFS(广告明细!$L:$L,广告明细!$D:$D,'2x2面板灯关键词监控'!I$2,广告明细!$A:$A,'2x2面板灯关键词监控'!$A24)</f>
        <v>0</v>
      </c>
      <c r="J24" s="27">
        <f>SUMIFS(data!$D:$D,data!$B:$B,'2x2面板灯关键词监控'!J$2,data!$A:$A,'2x4面板灯关键词监控'!$A24)</f>
        <v>0</v>
      </c>
      <c r="K24" s="28">
        <f>SUMIFS(data!$E:$E,data!$B:$B,'2x2面板灯关键词监控'!K$2,data!$A:$A,'2x2面板灯关键词监控'!$A24)</f>
        <v>0</v>
      </c>
      <c r="L24" s="28">
        <f>SUMIFS(data!$F:$F,data!$B:$B,'2x2面板灯关键词监控'!L$2,data!$A:$A,'2x2面板灯关键词监控'!$A24)</f>
        <v>0</v>
      </c>
      <c r="M24" s="28">
        <f>SUMIFS(data!$G:$G,data!$B:$B,'2x2面板灯关键词监控'!M$2,data!$A:$A,'2x2面板灯关键词监控'!$A24)</f>
        <v>0</v>
      </c>
      <c r="N24" s="28">
        <f>SUMIFS(data!$H:$H,data!$B:$B,'2x2面板灯关键词监控'!N$2,data!$A:$A,'2x2面板灯关键词监控'!$A24)</f>
        <v>0</v>
      </c>
      <c r="O24" s="28">
        <f t="shared" si="10"/>
        <v>0</v>
      </c>
      <c r="P24" s="28">
        <f>SUMIFS(广告明细!$H:$H,广告明细!$D:$D,'2x2面板灯关键词监控'!P$2,广告明细!$A:$A,'2x2面板灯关键词监控'!$A24)</f>
        <v>0</v>
      </c>
      <c r="Q24" s="28">
        <f>SUMIFS(广告明细!$L:$L,广告明细!$D:$D,'2x2面板灯关键词监控'!Q$2,广告明细!$A:$A,'2x2面板灯关键词监控'!$A24)</f>
        <v>0</v>
      </c>
      <c r="R24" s="27">
        <f>SUMIFS(data!$D:$D,data!$B:$B,'2x2面板灯关键词监控'!R$2,data!$A:$A,'2x4面板灯关键词监控'!$A24)</f>
        <v>0</v>
      </c>
      <c r="S24" s="28">
        <f>SUMIFS(data!$E:$E,data!$B:$B,'2x2面板灯关键词监控'!S$2,data!$A:$A,'2x2面板灯关键词监控'!$A24)</f>
        <v>0</v>
      </c>
      <c r="T24" s="28">
        <f>SUMIFS(data!$F:$F,data!$B:$B,'2x2面板灯关键词监控'!T$2,data!$A:$A,'2x2面板灯关键词监控'!$A24)</f>
        <v>0</v>
      </c>
      <c r="U24" s="28">
        <f>SUMIFS(data!$G:$G,data!$B:$B,'2x2面板灯关键词监控'!U$2,data!$A:$A,'2x2面板灯关键词监控'!$A24)</f>
        <v>0</v>
      </c>
      <c r="V24" s="28">
        <f>SUMIFS(data!$H:$H,data!$B:$B,'2x2面板灯关键词监控'!V$2,data!$A:$A,'2x2面板灯关键词监控'!$A24)</f>
        <v>0</v>
      </c>
      <c r="W24" s="28">
        <f t="shared" si="11"/>
        <v>0</v>
      </c>
      <c r="X24" s="28">
        <f>SUMIFS(广告明细!$H:$H,广告明细!$D:$D,'2x2面板灯关键词监控'!X$2,广告明细!$A:$A,'2x2面板灯关键词监控'!$A24)</f>
        <v>0</v>
      </c>
      <c r="Y24" s="28">
        <f>SUMIFS(广告明细!$L:$L,广告明细!$D:$D,'2x2面板灯关键词监控'!Y$2,广告明细!$A:$A,'2x2面板灯关键词监控'!$A24)</f>
        <v>0</v>
      </c>
      <c r="Z24" s="27">
        <f>SUMIFS(data!$D:$D,data!$B:$B,'2x2面板灯关键词监控'!Z$2,data!$A:$A,'2x4面板灯关键词监控'!$A24)</f>
        <v>0</v>
      </c>
      <c r="AA24" s="28">
        <f>SUMIFS(data!$E:$E,data!$B:$B,'2x2面板灯关键词监控'!AA$2,data!$A:$A,'2x2面板灯关键词监控'!$A24)</f>
        <v>0</v>
      </c>
      <c r="AB24" s="28">
        <f>SUMIFS(data!$F:$F,data!$B:$B,'2x2面板灯关键词监控'!AB$2,data!$A:$A,'2x2面板灯关键词监控'!$A24)</f>
        <v>0</v>
      </c>
      <c r="AC24" s="28">
        <f>SUMIFS(data!$G:$G,data!$B:$B,'2x2面板灯关键词监控'!AC$2,data!$A:$A,'2x2面板灯关键词监控'!$A24)</f>
        <v>0</v>
      </c>
      <c r="AD24" s="28">
        <f>SUMIFS(data!$H:$H,data!$B:$B,'2x2面板灯关键词监控'!AD$2,data!$A:$A,'2x2面板灯关键词监控'!$A24)</f>
        <v>0</v>
      </c>
      <c r="AE24" s="28">
        <f t="shared" si="12"/>
        <v>0</v>
      </c>
      <c r="AF24" s="28">
        <f>SUMIFS(广告明细!$H:$H,广告明细!$D:$D,'2x2面板灯关键词监控'!AF$2,广告明细!$A:$A,'2x2面板灯关键词监控'!$A24)</f>
        <v>0</v>
      </c>
      <c r="AG24" s="28">
        <f>SUMIFS(广告明细!$L:$L,广告明细!$D:$D,'2x2面板灯关键词监控'!AG$2,广告明细!$A:$A,'2x2面板灯关键词监控'!$A24)</f>
        <v>0</v>
      </c>
      <c r="AH24" s="27">
        <f>SUMIFS(data!$D:$D,data!$B:$B,'2x2面板灯关键词监控'!AH$2,data!$A:$A,'2x4面板灯关键词监控'!$A24)</f>
        <v>0</v>
      </c>
      <c r="AI24" s="28">
        <f>SUMIFS(data!$E:$E,data!$B:$B,'2x2面板灯关键词监控'!AI$2,data!$A:$A,'2x2面板灯关键词监控'!$A24)</f>
        <v>0</v>
      </c>
      <c r="AJ24" s="28">
        <f>SUMIFS(data!$F:$F,data!$B:$B,'2x2面板灯关键词监控'!AJ$2,data!$A:$A,'2x2面板灯关键词监控'!$A24)</f>
        <v>0</v>
      </c>
      <c r="AK24" s="28">
        <f>SUMIFS(data!$G:$G,data!$B:$B,'2x2面板灯关键词监控'!AK$2,data!$A:$A,'2x2面板灯关键词监控'!$A24)</f>
        <v>0</v>
      </c>
      <c r="AL24" s="28">
        <f>SUMIFS(data!$H:$H,data!$B:$B,'2x2面板灯关键词监控'!AL$2,data!$A:$A,'2x2面板灯关键词监控'!$A24)</f>
        <v>0</v>
      </c>
      <c r="AM24" s="28">
        <f t="shared" si="13"/>
        <v>0</v>
      </c>
      <c r="AN24" s="28">
        <f>SUMIFS(广告明细!$H:$H,广告明细!$D:$D,'2x2面板灯关键词监控'!AN$2,广告明细!$A:$A,'2x2面板灯关键词监控'!$A24)</f>
        <v>0</v>
      </c>
      <c r="AO24" s="28">
        <f>SUMIFS(广告明细!$L:$L,广告明细!$D:$D,'2x2面板灯关键词监控'!AO$2,广告明细!$A:$A,'2x2面板灯关键词监控'!$A24)</f>
        <v>0</v>
      </c>
      <c r="AP24" s="27">
        <f>SUMIFS(data!$D:$D,data!$B:$B,'2x2面板灯关键词监控'!AP$2,data!$A:$A,'2x4面板灯关键词监控'!$A24)</f>
        <v>0</v>
      </c>
      <c r="AQ24" s="28">
        <f>SUMIFS(data!$E:$E,data!$B:$B,'2x2面板灯关键词监控'!AQ$2,data!$A:$A,'2x2面板灯关键词监控'!$A24)</f>
        <v>0</v>
      </c>
      <c r="AR24" s="28">
        <f>SUMIFS(data!$F:$F,data!$B:$B,'2x2面板灯关键词监控'!AR$2,data!$A:$A,'2x2面板灯关键词监控'!$A24)</f>
        <v>0</v>
      </c>
      <c r="AS24" s="28">
        <f>SUMIFS(data!$G:$G,data!$B:$B,'2x2面板灯关键词监控'!AS$2,data!$A:$A,'2x2面板灯关键词监控'!$A24)</f>
        <v>0</v>
      </c>
      <c r="AT24" s="28">
        <f>SUMIFS(data!$H:$H,data!$B:$B,'2x2面板灯关键词监控'!AT$2,data!$A:$A,'2x2面板灯关键词监控'!$A24)</f>
        <v>0</v>
      </c>
      <c r="AU24" s="28">
        <f t="shared" si="14"/>
        <v>0</v>
      </c>
      <c r="AV24" s="28">
        <f>SUMIFS(广告明细!$H:$H,广告明细!$D:$D,'2x2面板灯关键词监控'!AV$2,广告明细!$A:$A,'2x2面板灯关键词监控'!$A24)</f>
        <v>0</v>
      </c>
      <c r="AW24" s="28">
        <f>SUMIFS(广告明细!$L:$L,广告明细!$D:$D,'2x2面板灯关键词监控'!AW$2,广告明细!$A:$A,'2x2面板灯关键词监控'!$A24)</f>
        <v>0</v>
      </c>
      <c r="AX24" s="27">
        <f>SUMIFS(data!$D:$D,data!$B:$B,'2x2面板灯关键词监控'!AX$2,data!$A:$A,'2x4面板灯关键词监控'!$A24)</f>
        <v>0</v>
      </c>
      <c r="AY24" s="28">
        <f>SUMIFS(data!$E:$E,data!$B:$B,'2x2面板灯关键词监控'!AY$2,data!$A:$A,'2x2面板灯关键词监控'!$A24)</f>
        <v>0</v>
      </c>
      <c r="AZ24" s="28">
        <f>SUMIFS(data!$F:$F,data!$B:$B,'2x2面板灯关键词监控'!AZ$2,data!$A:$A,'2x2面板灯关键词监控'!$A24)</f>
        <v>0</v>
      </c>
      <c r="BA24" s="28">
        <f>SUMIFS(data!$G:$G,data!$B:$B,'2x2面板灯关键词监控'!BA$2,data!$A:$A,'2x2面板灯关键词监控'!$A24)</f>
        <v>0</v>
      </c>
      <c r="BB24" s="28">
        <f>SUMIFS(data!$H:$H,data!$B:$B,'2x2面板灯关键词监控'!BB$2,data!$A:$A,'2x2面板灯关键词监控'!$A24)</f>
        <v>0</v>
      </c>
      <c r="BC24" s="28">
        <f t="shared" si="15"/>
        <v>0</v>
      </c>
      <c r="BD24" s="28">
        <f>SUMIFS(广告明细!$H:$H,广告明细!$D:$D,'2x2面板灯关键词监控'!BD$2,广告明细!$A:$A,'2x2面板灯关键词监控'!$A24)</f>
        <v>0</v>
      </c>
      <c r="BE24" s="28">
        <f>SUMIFS(广告明细!$L:$L,广告明细!$D:$D,'2x2面板灯关键词监控'!BE$2,广告明细!$A:$A,'2x2面板灯关键词监控'!$A24)</f>
        <v>0</v>
      </c>
      <c r="BF24" s="27">
        <f>SUMIFS(data!$D:$D,data!$B:$B,'2x2面板灯关键词监控'!BF$2,data!$A:$A,'2x4面板灯关键词监控'!$A24)</f>
        <v>0</v>
      </c>
      <c r="BG24" s="28">
        <f>SUMIFS(data!$E:$E,data!$B:$B,'2x2面板灯关键词监控'!BG$2,data!$A:$A,'2x2面板灯关键词监控'!$A24)</f>
        <v>0</v>
      </c>
      <c r="BH24" s="28">
        <f>SUMIFS(data!$F:$F,data!$B:$B,'2x2面板灯关键词监控'!BH$2,data!$A:$A,'2x2面板灯关键词监控'!$A24)</f>
        <v>0</v>
      </c>
      <c r="BI24" s="28">
        <f>SUMIFS(data!$G:$G,data!$B:$B,'2x2面板灯关键词监控'!BI$2,data!$A:$A,'2x2面板灯关键词监控'!$A24)</f>
        <v>0</v>
      </c>
      <c r="BJ24" s="28">
        <f>SUMIFS(data!$H:$H,data!$B:$B,'2x2面板灯关键词监控'!BJ$2,data!$A:$A,'2x2面板灯关键词监控'!$A24)</f>
        <v>0</v>
      </c>
      <c r="BK24" s="28">
        <f t="shared" si="16"/>
        <v>0</v>
      </c>
      <c r="BL24" s="28">
        <f>SUMIFS(广告明细!$H:$H,广告明细!$D:$D,'2x2面板灯关键词监控'!BL$2,广告明细!$A:$A,'2x2面板灯关键词监控'!$A24)</f>
        <v>0</v>
      </c>
      <c r="BM24" s="28">
        <f>SUMIFS(广告明细!$L:$L,广告明细!$D:$D,'2x2面板灯关键词监控'!BM$2,广告明细!$A:$A,'2x2面板灯关键词监控'!$A24)</f>
        <v>0</v>
      </c>
      <c r="BN24" s="27">
        <f>SUMIFS(data!$D:$D,data!$B:$B,'2x2面板灯关键词监控'!BN$2,data!$A:$A,'2x4面板灯关键词监控'!$A24)</f>
        <v>0</v>
      </c>
      <c r="BO24" s="28">
        <f>SUMIFS(data!$E:$E,data!$B:$B,'2x2面板灯关键词监控'!BO$2,data!$A:$A,'2x2面板灯关键词监控'!$A24)</f>
        <v>0</v>
      </c>
      <c r="BP24" s="28">
        <f>SUMIFS(data!$F:$F,data!$B:$B,'2x2面板灯关键词监控'!BP$2,data!$A:$A,'2x2面板灯关键词监控'!$A24)</f>
        <v>0</v>
      </c>
      <c r="BQ24" s="28">
        <f>SUMIFS(data!$G:$G,data!$B:$B,'2x2面板灯关键词监控'!BQ$2,data!$A:$A,'2x2面板灯关键词监控'!$A24)</f>
        <v>0</v>
      </c>
      <c r="BR24" s="28">
        <f>SUMIFS(data!$H:$H,data!$B:$B,'2x2面板灯关键词监控'!BR$2,data!$A:$A,'2x2面板灯关键词监控'!$A24)</f>
        <v>0</v>
      </c>
      <c r="BS24" s="28">
        <f t="shared" si="17"/>
        <v>0</v>
      </c>
      <c r="BT24" s="28">
        <f>SUMIFS(广告明细!$H:$H,广告明细!$D:$D,'2x2面板灯关键词监控'!BT$2,广告明细!$A:$A,'2x2面板灯关键词监控'!$A24)</f>
        <v>0</v>
      </c>
      <c r="BU24" s="28">
        <f>SUMIFS(广告明细!$L:$L,广告明细!$D:$D,'2x2面板灯关键词监控'!BU$2,广告明细!$A:$A,'2x2面板灯关键词监控'!$A24)</f>
        <v>0</v>
      </c>
    </row>
    <row r="25" spans="1:73" ht="17" customHeight="1">
      <c r="A25" s="26">
        <v>44829</v>
      </c>
      <c r="B25" s="27">
        <f>SUMIFS(data!$D:$D,data!$B:$B,'2x2面板灯关键词监控'!B$2,data!$A:$A,'2x4面板灯关键词监控'!$A25)</f>
        <v>0</v>
      </c>
      <c r="C25" s="28">
        <f>SUMIFS(data!$E:$E,data!$B:$B,'2x2面板灯关键词监控'!C$2,data!$A:$A,'2x2面板灯关键词监控'!$A25)</f>
        <v>0</v>
      </c>
      <c r="D25" s="28">
        <f>SUMIFS(data!$F:$F,data!$B:$B,'2x2面板灯关键词监控'!D$2,data!$A:$A,'2x2面板灯关键词监控'!$A25)</f>
        <v>0</v>
      </c>
      <c r="E25" s="28">
        <f>SUMIFS(data!$G:$G,data!$B:$B,'2x2面板灯关键词监控'!E$2,data!$A:$A,'2x2面板灯关键词监控'!$A25)</f>
        <v>0</v>
      </c>
      <c r="F25" s="28">
        <f>SUMIFS(data!$H:$H,data!$B:$B,'2x2面板灯关键词监控'!F$2,data!$A:$A,'2x2面板灯关键词监控'!$A25)</f>
        <v>0</v>
      </c>
      <c r="G25" s="28">
        <f t="shared" si="9"/>
        <v>0</v>
      </c>
      <c r="H25" s="28">
        <f>SUMIFS(广告明细!$H:$H,广告明细!$D:$D,'2x2面板灯关键词监控'!H$2,广告明细!$A:$A,'2x2面板灯关键词监控'!$A25)</f>
        <v>0</v>
      </c>
      <c r="I25" s="28">
        <f>SUMIFS(广告明细!$L:$L,广告明细!$D:$D,'2x2面板灯关键词监控'!I$2,广告明细!$A:$A,'2x2面板灯关键词监控'!$A25)</f>
        <v>0</v>
      </c>
      <c r="J25" s="27">
        <f>SUMIFS(data!$D:$D,data!$B:$B,'2x2面板灯关键词监控'!J$2,data!$A:$A,'2x4面板灯关键词监控'!$A25)</f>
        <v>0</v>
      </c>
      <c r="K25" s="28">
        <f>SUMIFS(data!$E:$E,data!$B:$B,'2x2面板灯关键词监控'!K$2,data!$A:$A,'2x2面板灯关键词监控'!$A25)</f>
        <v>0</v>
      </c>
      <c r="L25" s="28">
        <f>SUMIFS(data!$F:$F,data!$B:$B,'2x2面板灯关键词监控'!L$2,data!$A:$A,'2x2面板灯关键词监控'!$A25)</f>
        <v>0</v>
      </c>
      <c r="M25" s="28">
        <f>SUMIFS(data!$G:$G,data!$B:$B,'2x2面板灯关键词监控'!M$2,data!$A:$A,'2x2面板灯关键词监控'!$A25)</f>
        <v>0</v>
      </c>
      <c r="N25" s="28">
        <f>SUMIFS(data!$H:$H,data!$B:$B,'2x2面板灯关键词监控'!N$2,data!$A:$A,'2x2面板灯关键词监控'!$A25)</f>
        <v>0</v>
      </c>
      <c r="O25" s="28">
        <f t="shared" si="10"/>
        <v>0</v>
      </c>
      <c r="P25" s="28">
        <f>SUMIFS(广告明细!$H:$H,广告明细!$D:$D,'2x2面板灯关键词监控'!P$2,广告明细!$A:$A,'2x2面板灯关键词监控'!$A25)</f>
        <v>0</v>
      </c>
      <c r="Q25" s="28">
        <f>SUMIFS(广告明细!$L:$L,广告明细!$D:$D,'2x2面板灯关键词监控'!Q$2,广告明细!$A:$A,'2x2面板灯关键词监控'!$A25)</f>
        <v>0</v>
      </c>
      <c r="R25" s="27">
        <f>SUMIFS(data!$D:$D,data!$B:$B,'2x2面板灯关键词监控'!R$2,data!$A:$A,'2x4面板灯关键词监控'!$A25)</f>
        <v>0</v>
      </c>
      <c r="S25" s="28">
        <f>SUMIFS(data!$E:$E,data!$B:$B,'2x2面板灯关键词监控'!S$2,data!$A:$A,'2x2面板灯关键词监控'!$A25)</f>
        <v>0</v>
      </c>
      <c r="T25" s="28">
        <f>SUMIFS(data!$F:$F,data!$B:$B,'2x2面板灯关键词监控'!T$2,data!$A:$A,'2x2面板灯关键词监控'!$A25)</f>
        <v>0</v>
      </c>
      <c r="U25" s="28">
        <f>SUMIFS(data!$G:$G,data!$B:$B,'2x2面板灯关键词监控'!U$2,data!$A:$A,'2x2面板灯关键词监控'!$A25)</f>
        <v>0</v>
      </c>
      <c r="V25" s="28">
        <f>SUMIFS(data!$H:$H,data!$B:$B,'2x2面板灯关键词监控'!V$2,data!$A:$A,'2x2面板灯关键词监控'!$A25)</f>
        <v>0</v>
      </c>
      <c r="W25" s="28">
        <f t="shared" si="11"/>
        <v>0</v>
      </c>
      <c r="X25" s="28">
        <f>SUMIFS(广告明细!$H:$H,广告明细!$D:$D,'2x2面板灯关键词监控'!X$2,广告明细!$A:$A,'2x2面板灯关键词监控'!$A25)</f>
        <v>0</v>
      </c>
      <c r="Y25" s="28">
        <f>SUMIFS(广告明细!$L:$L,广告明细!$D:$D,'2x2面板灯关键词监控'!Y$2,广告明细!$A:$A,'2x2面板灯关键词监控'!$A25)</f>
        <v>0</v>
      </c>
      <c r="Z25" s="27">
        <f>SUMIFS(data!$D:$D,data!$B:$B,'2x2面板灯关键词监控'!Z$2,data!$A:$A,'2x4面板灯关键词监控'!$A25)</f>
        <v>0</v>
      </c>
      <c r="AA25" s="28">
        <f>SUMIFS(data!$E:$E,data!$B:$B,'2x2面板灯关键词监控'!AA$2,data!$A:$A,'2x2面板灯关键词监控'!$A25)</f>
        <v>0</v>
      </c>
      <c r="AB25" s="28">
        <f>SUMIFS(data!$F:$F,data!$B:$B,'2x2面板灯关键词监控'!AB$2,data!$A:$A,'2x2面板灯关键词监控'!$A25)</f>
        <v>0</v>
      </c>
      <c r="AC25" s="28">
        <f>SUMIFS(data!$G:$G,data!$B:$B,'2x2面板灯关键词监控'!AC$2,data!$A:$A,'2x2面板灯关键词监控'!$A25)</f>
        <v>0</v>
      </c>
      <c r="AD25" s="28">
        <f>SUMIFS(data!$H:$H,data!$B:$B,'2x2面板灯关键词监控'!AD$2,data!$A:$A,'2x2面板灯关键词监控'!$A25)</f>
        <v>0</v>
      </c>
      <c r="AE25" s="28">
        <f t="shared" si="12"/>
        <v>0</v>
      </c>
      <c r="AF25" s="28">
        <f>SUMIFS(广告明细!$H:$H,广告明细!$D:$D,'2x2面板灯关键词监控'!AF$2,广告明细!$A:$A,'2x2面板灯关键词监控'!$A25)</f>
        <v>0</v>
      </c>
      <c r="AG25" s="28">
        <f>SUMIFS(广告明细!$L:$L,广告明细!$D:$D,'2x2面板灯关键词监控'!AG$2,广告明细!$A:$A,'2x2面板灯关键词监控'!$A25)</f>
        <v>0</v>
      </c>
      <c r="AH25" s="27">
        <f>SUMIFS(data!$D:$D,data!$B:$B,'2x2面板灯关键词监控'!AH$2,data!$A:$A,'2x4面板灯关键词监控'!$A25)</f>
        <v>0</v>
      </c>
      <c r="AI25" s="28">
        <f>SUMIFS(data!$E:$E,data!$B:$B,'2x2面板灯关键词监控'!AI$2,data!$A:$A,'2x2面板灯关键词监控'!$A25)</f>
        <v>0</v>
      </c>
      <c r="AJ25" s="28">
        <f>SUMIFS(data!$F:$F,data!$B:$B,'2x2面板灯关键词监控'!AJ$2,data!$A:$A,'2x2面板灯关键词监控'!$A25)</f>
        <v>0</v>
      </c>
      <c r="AK25" s="28">
        <f>SUMIFS(data!$G:$G,data!$B:$B,'2x2面板灯关键词监控'!AK$2,data!$A:$A,'2x2面板灯关键词监控'!$A25)</f>
        <v>0</v>
      </c>
      <c r="AL25" s="28">
        <f>SUMIFS(data!$H:$H,data!$B:$B,'2x2面板灯关键词监控'!AL$2,data!$A:$A,'2x2面板灯关键词监控'!$A25)</f>
        <v>0</v>
      </c>
      <c r="AM25" s="28">
        <f t="shared" si="13"/>
        <v>0</v>
      </c>
      <c r="AN25" s="28">
        <f>SUMIFS(广告明细!$H:$H,广告明细!$D:$D,'2x2面板灯关键词监控'!AN$2,广告明细!$A:$A,'2x2面板灯关键词监控'!$A25)</f>
        <v>0</v>
      </c>
      <c r="AO25" s="28">
        <f>SUMIFS(广告明细!$L:$L,广告明细!$D:$D,'2x2面板灯关键词监控'!AO$2,广告明细!$A:$A,'2x2面板灯关键词监控'!$A25)</f>
        <v>0</v>
      </c>
      <c r="AP25" s="27">
        <f>SUMIFS(data!$D:$D,data!$B:$B,'2x2面板灯关键词监控'!AP$2,data!$A:$A,'2x4面板灯关键词监控'!$A25)</f>
        <v>0</v>
      </c>
      <c r="AQ25" s="28">
        <f>SUMIFS(data!$E:$E,data!$B:$B,'2x2面板灯关键词监控'!AQ$2,data!$A:$A,'2x2面板灯关键词监控'!$A25)</f>
        <v>0</v>
      </c>
      <c r="AR25" s="28">
        <f>SUMIFS(data!$F:$F,data!$B:$B,'2x2面板灯关键词监控'!AR$2,data!$A:$A,'2x2面板灯关键词监控'!$A25)</f>
        <v>0</v>
      </c>
      <c r="AS25" s="28">
        <f>SUMIFS(data!$G:$G,data!$B:$B,'2x2面板灯关键词监控'!AS$2,data!$A:$A,'2x2面板灯关键词监控'!$A25)</f>
        <v>0</v>
      </c>
      <c r="AT25" s="28">
        <f>SUMIFS(data!$H:$H,data!$B:$B,'2x2面板灯关键词监控'!AT$2,data!$A:$A,'2x2面板灯关键词监控'!$A25)</f>
        <v>0</v>
      </c>
      <c r="AU25" s="28">
        <f t="shared" si="14"/>
        <v>0</v>
      </c>
      <c r="AV25" s="28">
        <f>SUMIFS(广告明细!$H:$H,广告明细!$D:$D,'2x2面板灯关键词监控'!AV$2,广告明细!$A:$A,'2x2面板灯关键词监控'!$A25)</f>
        <v>0</v>
      </c>
      <c r="AW25" s="28">
        <f>SUMIFS(广告明细!$L:$L,广告明细!$D:$D,'2x2面板灯关键词监控'!AW$2,广告明细!$A:$A,'2x2面板灯关键词监控'!$A25)</f>
        <v>0</v>
      </c>
      <c r="AX25" s="27">
        <f>SUMIFS(data!$D:$D,data!$B:$B,'2x2面板灯关键词监控'!AX$2,data!$A:$A,'2x4面板灯关键词监控'!$A25)</f>
        <v>0</v>
      </c>
      <c r="AY25" s="28">
        <f>SUMIFS(data!$E:$E,data!$B:$B,'2x2面板灯关键词监控'!AY$2,data!$A:$A,'2x2面板灯关键词监控'!$A25)</f>
        <v>0</v>
      </c>
      <c r="AZ25" s="28">
        <f>SUMIFS(data!$F:$F,data!$B:$B,'2x2面板灯关键词监控'!AZ$2,data!$A:$A,'2x2面板灯关键词监控'!$A25)</f>
        <v>0</v>
      </c>
      <c r="BA25" s="28">
        <f>SUMIFS(data!$G:$G,data!$B:$B,'2x2面板灯关键词监控'!BA$2,data!$A:$A,'2x2面板灯关键词监控'!$A25)</f>
        <v>0</v>
      </c>
      <c r="BB25" s="28">
        <f>SUMIFS(data!$H:$H,data!$B:$B,'2x2面板灯关键词监控'!BB$2,data!$A:$A,'2x2面板灯关键词监控'!$A25)</f>
        <v>0</v>
      </c>
      <c r="BC25" s="28">
        <f t="shared" si="15"/>
        <v>0</v>
      </c>
      <c r="BD25" s="28">
        <f>SUMIFS(广告明细!$H:$H,广告明细!$D:$D,'2x2面板灯关键词监控'!BD$2,广告明细!$A:$A,'2x2面板灯关键词监控'!$A25)</f>
        <v>0</v>
      </c>
      <c r="BE25" s="28">
        <f>SUMIFS(广告明细!$L:$L,广告明细!$D:$D,'2x2面板灯关键词监控'!BE$2,广告明细!$A:$A,'2x2面板灯关键词监控'!$A25)</f>
        <v>0</v>
      </c>
      <c r="BF25" s="27">
        <f>SUMIFS(data!$D:$D,data!$B:$B,'2x2面板灯关键词监控'!BF$2,data!$A:$A,'2x4面板灯关键词监控'!$A25)</f>
        <v>0</v>
      </c>
      <c r="BG25" s="28">
        <f>SUMIFS(data!$E:$E,data!$B:$B,'2x2面板灯关键词监控'!BG$2,data!$A:$A,'2x2面板灯关键词监控'!$A25)</f>
        <v>0</v>
      </c>
      <c r="BH25" s="28">
        <f>SUMIFS(data!$F:$F,data!$B:$B,'2x2面板灯关键词监控'!BH$2,data!$A:$A,'2x2面板灯关键词监控'!$A25)</f>
        <v>0</v>
      </c>
      <c r="BI25" s="28">
        <f>SUMIFS(data!$G:$G,data!$B:$B,'2x2面板灯关键词监控'!BI$2,data!$A:$A,'2x2面板灯关键词监控'!$A25)</f>
        <v>0</v>
      </c>
      <c r="BJ25" s="28">
        <f>SUMIFS(data!$H:$H,data!$B:$B,'2x2面板灯关键词监控'!BJ$2,data!$A:$A,'2x2面板灯关键词监控'!$A25)</f>
        <v>0</v>
      </c>
      <c r="BK25" s="28">
        <f t="shared" si="16"/>
        <v>0</v>
      </c>
      <c r="BL25" s="28">
        <f>SUMIFS(广告明细!$H:$H,广告明细!$D:$D,'2x2面板灯关键词监控'!BL$2,广告明细!$A:$A,'2x2面板灯关键词监控'!$A25)</f>
        <v>0</v>
      </c>
      <c r="BM25" s="28">
        <f>SUMIFS(广告明细!$L:$L,广告明细!$D:$D,'2x2面板灯关键词监控'!BM$2,广告明细!$A:$A,'2x2面板灯关键词监控'!$A25)</f>
        <v>0</v>
      </c>
      <c r="BN25" s="27">
        <f>SUMIFS(data!$D:$D,data!$B:$B,'2x2面板灯关键词监控'!BN$2,data!$A:$A,'2x4面板灯关键词监控'!$A25)</f>
        <v>0</v>
      </c>
      <c r="BO25" s="28">
        <f>SUMIFS(data!$E:$E,data!$B:$B,'2x2面板灯关键词监控'!BO$2,data!$A:$A,'2x2面板灯关键词监控'!$A25)</f>
        <v>0</v>
      </c>
      <c r="BP25" s="28">
        <f>SUMIFS(data!$F:$F,data!$B:$B,'2x2面板灯关键词监控'!BP$2,data!$A:$A,'2x2面板灯关键词监控'!$A25)</f>
        <v>0</v>
      </c>
      <c r="BQ25" s="28">
        <f>SUMIFS(data!$G:$G,data!$B:$B,'2x2面板灯关键词监控'!BQ$2,data!$A:$A,'2x2面板灯关键词监控'!$A25)</f>
        <v>0</v>
      </c>
      <c r="BR25" s="28">
        <f>SUMIFS(data!$H:$H,data!$B:$B,'2x2面板灯关键词监控'!BR$2,data!$A:$A,'2x2面板灯关键词监控'!$A25)</f>
        <v>0</v>
      </c>
      <c r="BS25" s="28">
        <f t="shared" si="17"/>
        <v>0</v>
      </c>
      <c r="BT25" s="28">
        <f>SUMIFS(广告明细!$H:$H,广告明细!$D:$D,'2x2面板灯关键词监控'!BT$2,广告明细!$A:$A,'2x2面板灯关键词监控'!$A25)</f>
        <v>0</v>
      </c>
      <c r="BU25" s="28">
        <f>SUMIFS(广告明细!$L:$L,广告明细!$D:$D,'2x2面板灯关键词监控'!BU$2,广告明细!$A:$A,'2x2面板灯关键词监控'!$A25)</f>
        <v>0</v>
      </c>
    </row>
    <row r="26" spans="1:73" ht="17" customHeight="1">
      <c r="A26" s="26">
        <v>44830</v>
      </c>
      <c r="B26" s="27">
        <f>SUMIFS(data!$D:$D,data!$B:$B,'2x2面板灯关键词监控'!B$2,data!$A:$A,'2x4面板灯关键词监控'!$A26)</f>
        <v>0</v>
      </c>
      <c r="C26" s="28">
        <f>SUMIFS(data!$E:$E,data!$B:$B,'2x2面板灯关键词监控'!C$2,data!$A:$A,'2x2面板灯关键词监控'!$A26)</f>
        <v>0</v>
      </c>
      <c r="D26" s="28">
        <f>SUMIFS(data!$F:$F,data!$B:$B,'2x2面板灯关键词监控'!D$2,data!$A:$A,'2x2面板灯关键词监控'!$A26)</f>
        <v>0</v>
      </c>
      <c r="E26" s="28">
        <f>SUMIFS(data!$G:$G,data!$B:$B,'2x2面板灯关键词监控'!E$2,data!$A:$A,'2x2面板灯关键词监控'!$A26)</f>
        <v>0</v>
      </c>
      <c r="F26" s="28">
        <f>SUMIFS(data!$H:$H,data!$B:$B,'2x2面板灯关键词监控'!F$2,data!$A:$A,'2x2面板灯关键词监控'!$A26)</f>
        <v>0</v>
      </c>
      <c r="G26" s="28">
        <f t="shared" si="9"/>
        <v>0</v>
      </c>
      <c r="H26" s="28">
        <f>SUMIFS(广告明细!$H:$H,广告明细!$D:$D,'2x2面板灯关键词监控'!H$2,广告明细!$A:$A,'2x2面板灯关键词监控'!$A26)</f>
        <v>0</v>
      </c>
      <c r="I26" s="28">
        <f>SUMIFS(广告明细!$L:$L,广告明细!$D:$D,'2x2面板灯关键词监控'!I$2,广告明细!$A:$A,'2x2面板灯关键词监控'!$A26)</f>
        <v>0</v>
      </c>
      <c r="J26" s="27">
        <f>SUMIFS(data!$D:$D,data!$B:$B,'2x2面板灯关键词监控'!J$2,data!$A:$A,'2x4面板灯关键词监控'!$A26)</f>
        <v>0</v>
      </c>
      <c r="K26" s="28">
        <f>SUMIFS(data!$E:$E,data!$B:$B,'2x2面板灯关键词监控'!K$2,data!$A:$A,'2x2面板灯关键词监控'!$A26)</f>
        <v>0</v>
      </c>
      <c r="L26" s="28">
        <f>SUMIFS(data!$F:$F,data!$B:$B,'2x2面板灯关键词监控'!L$2,data!$A:$A,'2x2面板灯关键词监控'!$A26)</f>
        <v>0</v>
      </c>
      <c r="M26" s="28">
        <f>SUMIFS(data!$G:$G,data!$B:$B,'2x2面板灯关键词监控'!M$2,data!$A:$A,'2x2面板灯关键词监控'!$A26)</f>
        <v>0</v>
      </c>
      <c r="N26" s="28">
        <f>SUMIFS(data!$H:$H,data!$B:$B,'2x2面板灯关键词监控'!N$2,data!$A:$A,'2x2面板灯关键词监控'!$A26)</f>
        <v>0</v>
      </c>
      <c r="O26" s="28">
        <f t="shared" si="10"/>
        <v>0</v>
      </c>
      <c r="P26" s="28">
        <f>SUMIFS(广告明细!$H:$H,广告明细!$D:$D,'2x2面板灯关键词监控'!P$2,广告明细!$A:$A,'2x2面板灯关键词监控'!$A26)</f>
        <v>0</v>
      </c>
      <c r="Q26" s="28">
        <f>SUMIFS(广告明细!$L:$L,广告明细!$D:$D,'2x2面板灯关键词监控'!Q$2,广告明细!$A:$A,'2x2面板灯关键词监控'!$A26)</f>
        <v>0</v>
      </c>
      <c r="R26" s="27">
        <f>SUMIFS(data!$D:$D,data!$B:$B,'2x2面板灯关键词监控'!R$2,data!$A:$A,'2x4面板灯关键词监控'!$A26)</f>
        <v>0</v>
      </c>
      <c r="S26" s="28">
        <f>SUMIFS(data!$E:$E,data!$B:$B,'2x2面板灯关键词监控'!S$2,data!$A:$A,'2x2面板灯关键词监控'!$A26)</f>
        <v>0</v>
      </c>
      <c r="T26" s="28">
        <f>SUMIFS(data!$F:$F,data!$B:$B,'2x2面板灯关键词监控'!T$2,data!$A:$A,'2x2面板灯关键词监控'!$A26)</f>
        <v>0</v>
      </c>
      <c r="U26" s="28">
        <f>SUMIFS(data!$G:$G,data!$B:$B,'2x2面板灯关键词监控'!U$2,data!$A:$A,'2x2面板灯关键词监控'!$A26)</f>
        <v>0</v>
      </c>
      <c r="V26" s="28">
        <f>SUMIFS(data!$H:$H,data!$B:$B,'2x2面板灯关键词监控'!V$2,data!$A:$A,'2x2面板灯关键词监控'!$A26)</f>
        <v>0</v>
      </c>
      <c r="W26" s="28">
        <f t="shared" si="11"/>
        <v>0</v>
      </c>
      <c r="X26" s="28">
        <f>SUMIFS(广告明细!$H:$H,广告明细!$D:$D,'2x2面板灯关键词监控'!X$2,广告明细!$A:$A,'2x2面板灯关键词监控'!$A26)</f>
        <v>0</v>
      </c>
      <c r="Y26" s="28">
        <f>SUMIFS(广告明细!$L:$L,广告明细!$D:$D,'2x2面板灯关键词监控'!Y$2,广告明细!$A:$A,'2x2面板灯关键词监控'!$A26)</f>
        <v>0</v>
      </c>
      <c r="Z26" s="27">
        <f>SUMIFS(data!$D:$D,data!$B:$B,'2x2面板灯关键词监控'!Z$2,data!$A:$A,'2x4面板灯关键词监控'!$A26)</f>
        <v>0</v>
      </c>
      <c r="AA26" s="28">
        <f>SUMIFS(data!$E:$E,data!$B:$B,'2x2面板灯关键词监控'!AA$2,data!$A:$A,'2x2面板灯关键词监控'!$A26)</f>
        <v>0</v>
      </c>
      <c r="AB26" s="28">
        <f>SUMIFS(data!$F:$F,data!$B:$B,'2x2面板灯关键词监控'!AB$2,data!$A:$A,'2x2面板灯关键词监控'!$A26)</f>
        <v>0</v>
      </c>
      <c r="AC26" s="28">
        <f>SUMIFS(data!$G:$G,data!$B:$B,'2x2面板灯关键词监控'!AC$2,data!$A:$A,'2x2面板灯关键词监控'!$A26)</f>
        <v>0</v>
      </c>
      <c r="AD26" s="28">
        <f>SUMIFS(data!$H:$H,data!$B:$B,'2x2面板灯关键词监控'!AD$2,data!$A:$A,'2x2面板灯关键词监控'!$A26)</f>
        <v>0</v>
      </c>
      <c r="AE26" s="28">
        <f t="shared" si="12"/>
        <v>0</v>
      </c>
      <c r="AF26" s="28">
        <f>SUMIFS(广告明细!$H:$H,广告明细!$D:$D,'2x2面板灯关键词监控'!AF$2,广告明细!$A:$A,'2x2面板灯关键词监控'!$A26)</f>
        <v>0</v>
      </c>
      <c r="AG26" s="28">
        <f>SUMIFS(广告明细!$L:$L,广告明细!$D:$D,'2x2面板灯关键词监控'!AG$2,广告明细!$A:$A,'2x2面板灯关键词监控'!$A26)</f>
        <v>0</v>
      </c>
      <c r="AH26" s="27">
        <f>SUMIFS(data!$D:$D,data!$B:$B,'2x2面板灯关键词监控'!AH$2,data!$A:$A,'2x4面板灯关键词监控'!$A26)</f>
        <v>0</v>
      </c>
      <c r="AI26" s="28">
        <f>SUMIFS(data!$E:$E,data!$B:$B,'2x2面板灯关键词监控'!AI$2,data!$A:$A,'2x2面板灯关键词监控'!$A26)</f>
        <v>0</v>
      </c>
      <c r="AJ26" s="28">
        <f>SUMIFS(data!$F:$F,data!$B:$B,'2x2面板灯关键词监控'!AJ$2,data!$A:$A,'2x2面板灯关键词监控'!$A26)</f>
        <v>0</v>
      </c>
      <c r="AK26" s="28">
        <f>SUMIFS(data!$G:$G,data!$B:$B,'2x2面板灯关键词监控'!AK$2,data!$A:$A,'2x2面板灯关键词监控'!$A26)</f>
        <v>0</v>
      </c>
      <c r="AL26" s="28">
        <f>SUMIFS(data!$H:$H,data!$B:$B,'2x2面板灯关键词监控'!AL$2,data!$A:$A,'2x2面板灯关键词监控'!$A26)</f>
        <v>0</v>
      </c>
      <c r="AM26" s="28">
        <f t="shared" si="13"/>
        <v>0</v>
      </c>
      <c r="AN26" s="28">
        <f>SUMIFS(广告明细!$H:$H,广告明细!$D:$D,'2x2面板灯关键词监控'!AN$2,广告明细!$A:$A,'2x2面板灯关键词监控'!$A26)</f>
        <v>0</v>
      </c>
      <c r="AO26" s="28">
        <f>SUMIFS(广告明细!$L:$L,广告明细!$D:$D,'2x2面板灯关键词监控'!AO$2,广告明细!$A:$A,'2x2面板灯关键词监控'!$A26)</f>
        <v>0</v>
      </c>
      <c r="AP26" s="27">
        <f>SUMIFS(data!$D:$D,data!$B:$B,'2x2面板灯关键词监控'!AP$2,data!$A:$A,'2x4面板灯关键词监控'!$A26)</f>
        <v>0</v>
      </c>
      <c r="AQ26" s="28">
        <f>SUMIFS(data!$E:$E,data!$B:$B,'2x2面板灯关键词监控'!AQ$2,data!$A:$A,'2x2面板灯关键词监控'!$A26)</f>
        <v>0</v>
      </c>
      <c r="AR26" s="28">
        <f>SUMIFS(data!$F:$F,data!$B:$B,'2x2面板灯关键词监控'!AR$2,data!$A:$A,'2x2面板灯关键词监控'!$A26)</f>
        <v>0</v>
      </c>
      <c r="AS26" s="28">
        <f>SUMIFS(data!$G:$G,data!$B:$B,'2x2面板灯关键词监控'!AS$2,data!$A:$A,'2x2面板灯关键词监控'!$A26)</f>
        <v>0</v>
      </c>
      <c r="AT26" s="28">
        <f>SUMIFS(data!$H:$H,data!$B:$B,'2x2面板灯关键词监控'!AT$2,data!$A:$A,'2x2面板灯关键词监控'!$A26)</f>
        <v>0</v>
      </c>
      <c r="AU26" s="28">
        <f t="shared" si="14"/>
        <v>0</v>
      </c>
      <c r="AV26" s="28">
        <f>SUMIFS(广告明细!$H:$H,广告明细!$D:$D,'2x2面板灯关键词监控'!AV$2,广告明细!$A:$A,'2x2面板灯关键词监控'!$A26)</f>
        <v>0</v>
      </c>
      <c r="AW26" s="28">
        <f>SUMIFS(广告明细!$L:$L,广告明细!$D:$D,'2x2面板灯关键词监控'!AW$2,广告明细!$A:$A,'2x2面板灯关键词监控'!$A26)</f>
        <v>0</v>
      </c>
      <c r="AX26" s="27">
        <f>SUMIFS(data!$D:$D,data!$B:$B,'2x2面板灯关键词监控'!AX$2,data!$A:$A,'2x4面板灯关键词监控'!$A26)</f>
        <v>0</v>
      </c>
      <c r="AY26" s="28">
        <f>SUMIFS(data!$E:$E,data!$B:$B,'2x2面板灯关键词监控'!AY$2,data!$A:$A,'2x2面板灯关键词监控'!$A26)</f>
        <v>0</v>
      </c>
      <c r="AZ26" s="28">
        <f>SUMIFS(data!$F:$F,data!$B:$B,'2x2面板灯关键词监控'!AZ$2,data!$A:$A,'2x2面板灯关键词监控'!$A26)</f>
        <v>0</v>
      </c>
      <c r="BA26" s="28">
        <f>SUMIFS(data!$G:$G,data!$B:$B,'2x2面板灯关键词监控'!BA$2,data!$A:$A,'2x2面板灯关键词监控'!$A26)</f>
        <v>0</v>
      </c>
      <c r="BB26" s="28">
        <f>SUMIFS(data!$H:$H,data!$B:$B,'2x2面板灯关键词监控'!BB$2,data!$A:$A,'2x2面板灯关键词监控'!$A26)</f>
        <v>0</v>
      </c>
      <c r="BC26" s="28">
        <f t="shared" si="15"/>
        <v>0</v>
      </c>
      <c r="BD26" s="28">
        <f>SUMIFS(广告明细!$H:$H,广告明细!$D:$D,'2x2面板灯关键词监控'!BD$2,广告明细!$A:$A,'2x2面板灯关键词监控'!$A26)</f>
        <v>0</v>
      </c>
      <c r="BE26" s="28">
        <f>SUMIFS(广告明细!$L:$L,广告明细!$D:$D,'2x2面板灯关键词监控'!BE$2,广告明细!$A:$A,'2x2面板灯关键词监控'!$A26)</f>
        <v>0</v>
      </c>
      <c r="BF26" s="27">
        <f>SUMIFS(data!$D:$D,data!$B:$B,'2x2面板灯关键词监控'!BF$2,data!$A:$A,'2x4面板灯关键词监控'!$A26)</f>
        <v>0</v>
      </c>
      <c r="BG26" s="28">
        <f>SUMIFS(data!$E:$E,data!$B:$B,'2x2面板灯关键词监控'!BG$2,data!$A:$A,'2x2面板灯关键词监控'!$A26)</f>
        <v>0</v>
      </c>
      <c r="BH26" s="28">
        <f>SUMIFS(data!$F:$F,data!$B:$B,'2x2面板灯关键词监控'!BH$2,data!$A:$A,'2x2面板灯关键词监控'!$A26)</f>
        <v>0</v>
      </c>
      <c r="BI26" s="28">
        <f>SUMIFS(data!$G:$G,data!$B:$B,'2x2面板灯关键词监控'!BI$2,data!$A:$A,'2x2面板灯关键词监控'!$A26)</f>
        <v>0</v>
      </c>
      <c r="BJ26" s="28">
        <f>SUMIFS(data!$H:$H,data!$B:$B,'2x2面板灯关键词监控'!BJ$2,data!$A:$A,'2x2面板灯关键词监控'!$A26)</f>
        <v>0</v>
      </c>
      <c r="BK26" s="28">
        <f t="shared" si="16"/>
        <v>0</v>
      </c>
      <c r="BL26" s="28">
        <f>SUMIFS(广告明细!$H:$H,广告明细!$D:$D,'2x2面板灯关键词监控'!BL$2,广告明细!$A:$A,'2x2面板灯关键词监控'!$A26)</f>
        <v>0</v>
      </c>
      <c r="BM26" s="28">
        <f>SUMIFS(广告明细!$L:$L,广告明细!$D:$D,'2x2面板灯关键词监控'!BM$2,广告明细!$A:$A,'2x2面板灯关键词监控'!$A26)</f>
        <v>0</v>
      </c>
      <c r="BN26" s="27">
        <f>SUMIFS(data!$D:$D,data!$B:$B,'2x2面板灯关键词监控'!BN$2,data!$A:$A,'2x4面板灯关键词监控'!$A26)</f>
        <v>0</v>
      </c>
      <c r="BO26" s="28">
        <f>SUMIFS(data!$E:$E,data!$B:$B,'2x2面板灯关键词监控'!BO$2,data!$A:$A,'2x2面板灯关键词监控'!$A26)</f>
        <v>0</v>
      </c>
      <c r="BP26" s="28">
        <f>SUMIFS(data!$F:$F,data!$B:$B,'2x2面板灯关键词监控'!BP$2,data!$A:$A,'2x2面板灯关键词监控'!$A26)</f>
        <v>0</v>
      </c>
      <c r="BQ26" s="28">
        <f>SUMIFS(data!$G:$G,data!$B:$B,'2x2面板灯关键词监控'!BQ$2,data!$A:$A,'2x2面板灯关键词监控'!$A26)</f>
        <v>0</v>
      </c>
      <c r="BR26" s="28">
        <f>SUMIFS(data!$H:$H,data!$B:$B,'2x2面板灯关键词监控'!BR$2,data!$A:$A,'2x2面板灯关键词监控'!$A26)</f>
        <v>0</v>
      </c>
      <c r="BS26" s="28">
        <f t="shared" si="17"/>
        <v>0</v>
      </c>
      <c r="BT26" s="28">
        <f>SUMIFS(广告明细!$H:$H,广告明细!$D:$D,'2x2面板灯关键词监控'!BT$2,广告明细!$A:$A,'2x2面板灯关键词监控'!$A26)</f>
        <v>0</v>
      </c>
      <c r="BU26" s="28">
        <f>SUMIFS(广告明细!$L:$L,广告明细!$D:$D,'2x2面板灯关键词监控'!BU$2,广告明细!$A:$A,'2x2面板灯关键词监控'!$A26)</f>
        <v>0</v>
      </c>
    </row>
    <row r="27" spans="1:73" ht="17" customHeight="1">
      <c r="A27" s="26">
        <v>44831</v>
      </c>
      <c r="B27" s="27">
        <f>SUMIFS(data!$D:$D,data!$B:$B,'2x2面板灯关键词监控'!B$2,data!$A:$A,'2x4面板灯关键词监控'!$A27)</f>
        <v>0</v>
      </c>
      <c r="C27" s="28">
        <f>SUMIFS(data!$E:$E,data!$B:$B,'2x2面板灯关键词监控'!C$2,data!$A:$A,'2x2面板灯关键词监控'!$A27)</f>
        <v>0</v>
      </c>
      <c r="D27" s="28">
        <f>SUMIFS(data!$F:$F,data!$B:$B,'2x2面板灯关键词监控'!D$2,data!$A:$A,'2x2面板灯关键词监控'!$A27)</f>
        <v>0</v>
      </c>
      <c r="E27" s="28">
        <f>SUMIFS(data!$G:$G,data!$B:$B,'2x2面板灯关键词监控'!E$2,data!$A:$A,'2x2面板灯关键词监控'!$A27)</f>
        <v>0</v>
      </c>
      <c r="F27" s="28">
        <f>SUMIFS(data!$H:$H,data!$B:$B,'2x2面板灯关键词监控'!F$2,data!$A:$A,'2x2面板灯关键词监控'!$A27)</f>
        <v>0</v>
      </c>
      <c r="G27" s="28">
        <f t="shared" si="9"/>
        <v>0</v>
      </c>
      <c r="H27" s="28">
        <f>SUMIFS(广告明细!$H:$H,广告明细!$D:$D,'2x2面板灯关键词监控'!H$2,广告明细!$A:$A,'2x2面板灯关键词监控'!$A27)</f>
        <v>0</v>
      </c>
      <c r="I27" s="28">
        <f>SUMIFS(广告明细!$L:$L,广告明细!$D:$D,'2x2面板灯关键词监控'!I$2,广告明细!$A:$A,'2x2面板灯关键词监控'!$A27)</f>
        <v>0</v>
      </c>
      <c r="J27" s="27">
        <f>SUMIFS(data!$D:$D,data!$B:$B,'2x2面板灯关键词监控'!J$2,data!$A:$A,'2x4面板灯关键词监控'!$A27)</f>
        <v>0</v>
      </c>
      <c r="K27" s="28">
        <f>SUMIFS(data!$E:$E,data!$B:$B,'2x2面板灯关键词监控'!K$2,data!$A:$A,'2x2面板灯关键词监控'!$A27)</f>
        <v>0</v>
      </c>
      <c r="L27" s="28">
        <f>SUMIFS(data!$F:$F,data!$B:$B,'2x2面板灯关键词监控'!L$2,data!$A:$A,'2x2面板灯关键词监控'!$A27)</f>
        <v>0</v>
      </c>
      <c r="M27" s="28">
        <f>SUMIFS(data!$G:$G,data!$B:$B,'2x2面板灯关键词监控'!M$2,data!$A:$A,'2x2面板灯关键词监控'!$A27)</f>
        <v>0</v>
      </c>
      <c r="N27" s="28">
        <f>SUMIFS(data!$H:$H,data!$B:$B,'2x2面板灯关键词监控'!N$2,data!$A:$A,'2x2面板灯关键词监控'!$A27)</f>
        <v>0</v>
      </c>
      <c r="O27" s="28">
        <f t="shared" si="10"/>
        <v>0</v>
      </c>
      <c r="P27" s="28">
        <f>SUMIFS(广告明细!$H:$H,广告明细!$D:$D,'2x2面板灯关键词监控'!P$2,广告明细!$A:$A,'2x2面板灯关键词监控'!$A27)</f>
        <v>0</v>
      </c>
      <c r="Q27" s="28">
        <f>SUMIFS(广告明细!$L:$L,广告明细!$D:$D,'2x2面板灯关键词监控'!Q$2,广告明细!$A:$A,'2x2面板灯关键词监控'!$A27)</f>
        <v>0</v>
      </c>
      <c r="R27" s="27">
        <f>SUMIFS(data!$D:$D,data!$B:$B,'2x2面板灯关键词监控'!R$2,data!$A:$A,'2x4面板灯关键词监控'!$A27)</f>
        <v>0</v>
      </c>
      <c r="S27" s="28">
        <f>SUMIFS(data!$E:$E,data!$B:$B,'2x2面板灯关键词监控'!S$2,data!$A:$A,'2x2面板灯关键词监控'!$A27)</f>
        <v>0</v>
      </c>
      <c r="T27" s="28">
        <f>SUMIFS(data!$F:$F,data!$B:$B,'2x2面板灯关键词监控'!T$2,data!$A:$A,'2x2面板灯关键词监控'!$A27)</f>
        <v>0</v>
      </c>
      <c r="U27" s="28">
        <f>SUMIFS(data!$G:$G,data!$B:$B,'2x2面板灯关键词监控'!U$2,data!$A:$A,'2x2面板灯关键词监控'!$A27)</f>
        <v>0</v>
      </c>
      <c r="V27" s="28">
        <f>SUMIFS(data!$H:$H,data!$B:$B,'2x2面板灯关键词监控'!V$2,data!$A:$A,'2x2面板灯关键词监控'!$A27)</f>
        <v>0</v>
      </c>
      <c r="W27" s="28">
        <f t="shared" si="11"/>
        <v>0</v>
      </c>
      <c r="X27" s="28">
        <f>SUMIFS(广告明细!$H:$H,广告明细!$D:$D,'2x2面板灯关键词监控'!X$2,广告明细!$A:$A,'2x2面板灯关键词监控'!$A27)</f>
        <v>0</v>
      </c>
      <c r="Y27" s="28">
        <f>SUMIFS(广告明细!$L:$L,广告明细!$D:$D,'2x2面板灯关键词监控'!Y$2,广告明细!$A:$A,'2x2面板灯关键词监控'!$A27)</f>
        <v>0</v>
      </c>
      <c r="Z27" s="27">
        <f>SUMIFS(data!$D:$D,data!$B:$B,'2x2面板灯关键词监控'!Z$2,data!$A:$A,'2x4面板灯关键词监控'!$A27)</f>
        <v>0</v>
      </c>
      <c r="AA27" s="28">
        <f>SUMIFS(data!$E:$E,data!$B:$B,'2x2面板灯关键词监控'!AA$2,data!$A:$A,'2x2面板灯关键词监控'!$A27)</f>
        <v>0</v>
      </c>
      <c r="AB27" s="28">
        <f>SUMIFS(data!$F:$F,data!$B:$B,'2x2面板灯关键词监控'!AB$2,data!$A:$A,'2x2面板灯关键词监控'!$A27)</f>
        <v>0</v>
      </c>
      <c r="AC27" s="28">
        <f>SUMIFS(data!$G:$G,data!$B:$B,'2x2面板灯关键词监控'!AC$2,data!$A:$A,'2x2面板灯关键词监控'!$A27)</f>
        <v>0</v>
      </c>
      <c r="AD27" s="28">
        <f>SUMIFS(data!$H:$H,data!$B:$B,'2x2面板灯关键词监控'!AD$2,data!$A:$A,'2x2面板灯关键词监控'!$A27)</f>
        <v>0</v>
      </c>
      <c r="AE27" s="28">
        <f t="shared" si="12"/>
        <v>0</v>
      </c>
      <c r="AF27" s="28">
        <f>SUMIFS(广告明细!$H:$H,广告明细!$D:$D,'2x2面板灯关键词监控'!AF$2,广告明细!$A:$A,'2x2面板灯关键词监控'!$A27)</f>
        <v>0</v>
      </c>
      <c r="AG27" s="28">
        <f>SUMIFS(广告明细!$L:$L,广告明细!$D:$D,'2x2面板灯关键词监控'!AG$2,广告明细!$A:$A,'2x2面板灯关键词监控'!$A27)</f>
        <v>0</v>
      </c>
      <c r="AH27" s="27">
        <f>SUMIFS(data!$D:$D,data!$B:$B,'2x2面板灯关键词监控'!AH$2,data!$A:$A,'2x4面板灯关键词监控'!$A27)</f>
        <v>0</v>
      </c>
      <c r="AI27" s="28">
        <f>SUMIFS(data!$E:$E,data!$B:$B,'2x2面板灯关键词监控'!AI$2,data!$A:$A,'2x2面板灯关键词监控'!$A27)</f>
        <v>0</v>
      </c>
      <c r="AJ27" s="28">
        <f>SUMIFS(data!$F:$F,data!$B:$B,'2x2面板灯关键词监控'!AJ$2,data!$A:$A,'2x2面板灯关键词监控'!$A27)</f>
        <v>0</v>
      </c>
      <c r="AK27" s="28">
        <f>SUMIFS(data!$G:$G,data!$B:$B,'2x2面板灯关键词监控'!AK$2,data!$A:$A,'2x2面板灯关键词监控'!$A27)</f>
        <v>0</v>
      </c>
      <c r="AL27" s="28">
        <f>SUMIFS(data!$H:$H,data!$B:$B,'2x2面板灯关键词监控'!AL$2,data!$A:$A,'2x2面板灯关键词监控'!$A27)</f>
        <v>0</v>
      </c>
      <c r="AM27" s="28">
        <f t="shared" si="13"/>
        <v>0</v>
      </c>
      <c r="AN27" s="28">
        <f>SUMIFS(广告明细!$H:$H,广告明细!$D:$D,'2x2面板灯关键词监控'!AN$2,广告明细!$A:$A,'2x2面板灯关键词监控'!$A27)</f>
        <v>0</v>
      </c>
      <c r="AO27" s="28">
        <f>SUMIFS(广告明细!$L:$L,广告明细!$D:$D,'2x2面板灯关键词监控'!AO$2,广告明细!$A:$A,'2x2面板灯关键词监控'!$A27)</f>
        <v>0</v>
      </c>
      <c r="AP27" s="27">
        <f>SUMIFS(data!$D:$D,data!$B:$B,'2x2面板灯关键词监控'!AP$2,data!$A:$A,'2x4面板灯关键词监控'!$A27)</f>
        <v>0</v>
      </c>
      <c r="AQ27" s="28">
        <f>SUMIFS(data!$E:$E,data!$B:$B,'2x2面板灯关键词监控'!AQ$2,data!$A:$A,'2x2面板灯关键词监控'!$A27)</f>
        <v>0</v>
      </c>
      <c r="AR27" s="28">
        <f>SUMIFS(data!$F:$F,data!$B:$B,'2x2面板灯关键词监控'!AR$2,data!$A:$A,'2x2面板灯关键词监控'!$A27)</f>
        <v>0</v>
      </c>
      <c r="AS27" s="28">
        <f>SUMIFS(data!$G:$G,data!$B:$B,'2x2面板灯关键词监控'!AS$2,data!$A:$A,'2x2面板灯关键词监控'!$A27)</f>
        <v>0</v>
      </c>
      <c r="AT27" s="28">
        <f>SUMIFS(data!$H:$H,data!$B:$B,'2x2面板灯关键词监控'!AT$2,data!$A:$A,'2x2面板灯关键词监控'!$A27)</f>
        <v>0</v>
      </c>
      <c r="AU27" s="28">
        <f t="shared" si="14"/>
        <v>0</v>
      </c>
      <c r="AV27" s="28">
        <f>SUMIFS(广告明细!$H:$H,广告明细!$D:$D,'2x2面板灯关键词监控'!AV$2,广告明细!$A:$A,'2x2面板灯关键词监控'!$A27)</f>
        <v>0</v>
      </c>
      <c r="AW27" s="28">
        <f>SUMIFS(广告明细!$L:$L,广告明细!$D:$D,'2x2面板灯关键词监控'!AW$2,广告明细!$A:$A,'2x2面板灯关键词监控'!$A27)</f>
        <v>0</v>
      </c>
      <c r="AX27" s="27">
        <f>SUMIFS(data!$D:$D,data!$B:$B,'2x2面板灯关键词监控'!AX$2,data!$A:$A,'2x4面板灯关键词监控'!$A27)</f>
        <v>0</v>
      </c>
      <c r="AY27" s="28">
        <f>SUMIFS(data!$E:$E,data!$B:$B,'2x2面板灯关键词监控'!AY$2,data!$A:$A,'2x2面板灯关键词监控'!$A27)</f>
        <v>0</v>
      </c>
      <c r="AZ27" s="28">
        <f>SUMIFS(data!$F:$F,data!$B:$B,'2x2面板灯关键词监控'!AZ$2,data!$A:$A,'2x2面板灯关键词监控'!$A27)</f>
        <v>0</v>
      </c>
      <c r="BA27" s="28">
        <f>SUMIFS(data!$G:$G,data!$B:$B,'2x2面板灯关键词监控'!BA$2,data!$A:$A,'2x2面板灯关键词监控'!$A27)</f>
        <v>0</v>
      </c>
      <c r="BB27" s="28">
        <f>SUMIFS(data!$H:$H,data!$B:$B,'2x2面板灯关键词监控'!BB$2,data!$A:$A,'2x2面板灯关键词监控'!$A27)</f>
        <v>0</v>
      </c>
      <c r="BC27" s="28">
        <f t="shared" si="15"/>
        <v>0</v>
      </c>
      <c r="BD27" s="28">
        <f>SUMIFS(广告明细!$H:$H,广告明细!$D:$D,'2x2面板灯关键词监控'!BD$2,广告明细!$A:$A,'2x2面板灯关键词监控'!$A27)</f>
        <v>0</v>
      </c>
      <c r="BE27" s="28">
        <f>SUMIFS(广告明细!$L:$L,广告明细!$D:$D,'2x2面板灯关键词监控'!BE$2,广告明细!$A:$A,'2x2面板灯关键词监控'!$A27)</f>
        <v>0</v>
      </c>
      <c r="BF27" s="27">
        <f>SUMIFS(data!$D:$D,data!$B:$B,'2x2面板灯关键词监控'!BF$2,data!$A:$A,'2x4面板灯关键词监控'!$A27)</f>
        <v>0</v>
      </c>
      <c r="BG27" s="28">
        <f>SUMIFS(data!$E:$E,data!$B:$B,'2x2面板灯关键词监控'!BG$2,data!$A:$A,'2x2面板灯关键词监控'!$A27)</f>
        <v>0</v>
      </c>
      <c r="BH27" s="28">
        <f>SUMIFS(data!$F:$F,data!$B:$B,'2x2面板灯关键词监控'!BH$2,data!$A:$A,'2x2面板灯关键词监控'!$A27)</f>
        <v>0</v>
      </c>
      <c r="BI27" s="28">
        <f>SUMIFS(data!$G:$G,data!$B:$B,'2x2面板灯关键词监控'!BI$2,data!$A:$A,'2x2面板灯关键词监控'!$A27)</f>
        <v>0</v>
      </c>
      <c r="BJ27" s="28">
        <f>SUMIFS(data!$H:$H,data!$B:$B,'2x2面板灯关键词监控'!BJ$2,data!$A:$A,'2x2面板灯关键词监控'!$A27)</f>
        <v>0</v>
      </c>
      <c r="BK27" s="28">
        <f t="shared" si="16"/>
        <v>0</v>
      </c>
      <c r="BL27" s="28">
        <f>SUMIFS(广告明细!$H:$H,广告明细!$D:$D,'2x2面板灯关键词监控'!BL$2,广告明细!$A:$A,'2x2面板灯关键词监控'!$A27)</f>
        <v>0</v>
      </c>
      <c r="BM27" s="28">
        <f>SUMIFS(广告明细!$L:$L,广告明细!$D:$D,'2x2面板灯关键词监控'!BM$2,广告明细!$A:$A,'2x2面板灯关键词监控'!$A27)</f>
        <v>0</v>
      </c>
      <c r="BN27" s="27">
        <f>SUMIFS(data!$D:$D,data!$B:$B,'2x2面板灯关键词监控'!BN$2,data!$A:$A,'2x4面板灯关键词监控'!$A27)</f>
        <v>0</v>
      </c>
      <c r="BO27" s="28">
        <f>SUMIFS(data!$E:$E,data!$B:$B,'2x2面板灯关键词监控'!BO$2,data!$A:$A,'2x2面板灯关键词监控'!$A27)</f>
        <v>0</v>
      </c>
      <c r="BP27" s="28">
        <f>SUMIFS(data!$F:$F,data!$B:$B,'2x2面板灯关键词监控'!BP$2,data!$A:$A,'2x2面板灯关键词监控'!$A27)</f>
        <v>0</v>
      </c>
      <c r="BQ27" s="28">
        <f>SUMIFS(data!$G:$G,data!$B:$B,'2x2面板灯关键词监控'!BQ$2,data!$A:$A,'2x2面板灯关键词监控'!$A27)</f>
        <v>0</v>
      </c>
      <c r="BR27" s="28">
        <f>SUMIFS(data!$H:$H,data!$B:$B,'2x2面板灯关键词监控'!BR$2,data!$A:$A,'2x2面板灯关键词监控'!$A27)</f>
        <v>0</v>
      </c>
      <c r="BS27" s="28">
        <f t="shared" si="17"/>
        <v>0</v>
      </c>
      <c r="BT27" s="28">
        <f>SUMIFS(广告明细!$H:$H,广告明细!$D:$D,'2x2面板灯关键词监控'!BT$2,广告明细!$A:$A,'2x2面板灯关键词监控'!$A27)</f>
        <v>0</v>
      </c>
      <c r="BU27" s="28">
        <f>SUMIFS(广告明细!$L:$L,广告明细!$D:$D,'2x2面板灯关键词监控'!BU$2,广告明细!$A:$A,'2x2面板灯关键词监控'!$A27)</f>
        <v>0</v>
      </c>
    </row>
    <row r="28" spans="1:73" ht="17" customHeight="1">
      <c r="A28" s="26">
        <v>44832</v>
      </c>
      <c r="B28" s="27">
        <f>SUMIFS(data!$D:$D,data!$B:$B,'2x2面板灯关键词监控'!B$2,data!$A:$A,'2x4面板灯关键词监控'!$A28)</f>
        <v>0</v>
      </c>
      <c r="C28" s="28">
        <f>SUMIFS(data!$E:$E,data!$B:$B,'2x2面板灯关键词监控'!C$2,data!$A:$A,'2x2面板灯关键词监控'!$A28)</f>
        <v>0</v>
      </c>
      <c r="D28" s="28">
        <f>SUMIFS(data!$F:$F,data!$B:$B,'2x2面板灯关键词监控'!D$2,data!$A:$A,'2x2面板灯关键词监控'!$A28)</f>
        <v>0</v>
      </c>
      <c r="E28" s="28">
        <f>SUMIFS(data!$G:$G,data!$B:$B,'2x2面板灯关键词监控'!E$2,data!$A:$A,'2x2面板灯关键词监控'!$A28)</f>
        <v>0</v>
      </c>
      <c r="F28" s="28">
        <f>SUMIFS(data!$H:$H,data!$B:$B,'2x2面板灯关键词监控'!F$2,data!$A:$A,'2x2面板灯关键词监控'!$A28)</f>
        <v>0</v>
      </c>
      <c r="G28" s="28">
        <f t="shared" si="9"/>
        <v>0</v>
      </c>
      <c r="H28" s="28">
        <f>SUMIFS(广告明细!$H:$H,广告明细!$D:$D,'2x2面板灯关键词监控'!H$2,广告明细!$A:$A,'2x2面板灯关键词监控'!$A28)</f>
        <v>0</v>
      </c>
      <c r="I28" s="28">
        <f>SUMIFS(广告明细!$L:$L,广告明细!$D:$D,'2x2面板灯关键词监控'!I$2,广告明细!$A:$A,'2x2面板灯关键词监控'!$A28)</f>
        <v>0</v>
      </c>
      <c r="J28" s="27">
        <f>SUMIFS(data!$D:$D,data!$B:$B,'2x2面板灯关键词监控'!J$2,data!$A:$A,'2x4面板灯关键词监控'!$A28)</f>
        <v>0</v>
      </c>
      <c r="K28" s="28">
        <f>SUMIFS(data!$E:$E,data!$B:$B,'2x2面板灯关键词监控'!K$2,data!$A:$A,'2x2面板灯关键词监控'!$A28)</f>
        <v>0</v>
      </c>
      <c r="L28" s="28">
        <f>SUMIFS(data!$F:$F,data!$B:$B,'2x2面板灯关键词监控'!L$2,data!$A:$A,'2x2面板灯关键词监控'!$A28)</f>
        <v>0</v>
      </c>
      <c r="M28" s="28">
        <f>SUMIFS(data!$G:$G,data!$B:$B,'2x2面板灯关键词监控'!M$2,data!$A:$A,'2x2面板灯关键词监控'!$A28)</f>
        <v>0</v>
      </c>
      <c r="N28" s="28">
        <f>SUMIFS(data!$H:$H,data!$B:$B,'2x2面板灯关键词监控'!N$2,data!$A:$A,'2x2面板灯关键词监控'!$A28)</f>
        <v>0</v>
      </c>
      <c r="O28" s="28">
        <f t="shared" si="10"/>
        <v>0</v>
      </c>
      <c r="P28" s="28">
        <f>SUMIFS(广告明细!$H:$H,广告明细!$D:$D,'2x2面板灯关键词监控'!P$2,广告明细!$A:$A,'2x2面板灯关键词监控'!$A28)</f>
        <v>0</v>
      </c>
      <c r="Q28" s="28">
        <f>SUMIFS(广告明细!$L:$L,广告明细!$D:$D,'2x2面板灯关键词监控'!Q$2,广告明细!$A:$A,'2x2面板灯关键词监控'!$A28)</f>
        <v>0</v>
      </c>
      <c r="R28" s="27">
        <f>SUMIFS(data!$D:$D,data!$B:$B,'2x2面板灯关键词监控'!R$2,data!$A:$A,'2x4面板灯关键词监控'!$A28)</f>
        <v>0</v>
      </c>
      <c r="S28" s="28">
        <f>SUMIFS(data!$E:$E,data!$B:$B,'2x2面板灯关键词监控'!S$2,data!$A:$A,'2x2面板灯关键词监控'!$A28)</f>
        <v>0</v>
      </c>
      <c r="T28" s="28">
        <f>SUMIFS(data!$F:$F,data!$B:$B,'2x2面板灯关键词监控'!T$2,data!$A:$A,'2x2面板灯关键词监控'!$A28)</f>
        <v>0</v>
      </c>
      <c r="U28" s="28">
        <f>SUMIFS(data!$G:$G,data!$B:$B,'2x2面板灯关键词监控'!U$2,data!$A:$A,'2x2面板灯关键词监控'!$A28)</f>
        <v>0</v>
      </c>
      <c r="V28" s="28">
        <f>SUMIFS(data!$H:$H,data!$B:$B,'2x2面板灯关键词监控'!V$2,data!$A:$A,'2x2面板灯关键词监控'!$A28)</f>
        <v>0</v>
      </c>
      <c r="W28" s="28">
        <f t="shared" si="11"/>
        <v>0</v>
      </c>
      <c r="X28" s="28">
        <f>SUMIFS(广告明细!$H:$H,广告明细!$D:$D,'2x2面板灯关键词监控'!X$2,广告明细!$A:$A,'2x2面板灯关键词监控'!$A28)</f>
        <v>0</v>
      </c>
      <c r="Y28" s="28">
        <f>SUMIFS(广告明细!$L:$L,广告明细!$D:$D,'2x2面板灯关键词监控'!Y$2,广告明细!$A:$A,'2x2面板灯关键词监控'!$A28)</f>
        <v>0</v>
      </c>
      <c r="Z28" s="27">
        <f>SUMIFS(data!$D:$D,data!$B:$B,'2x2面板灯关键词监控'!Z$2,data!$A:$A,'2x4面板灯关键词监控'!$A28)</f>
        <v>0</v>
      </c>
      <c r="AA28" s="28">
        <f>SUMIFS(data!$E:$E,data!$B:$B,'2x2面板灯关键词监控'!AA$2,data!$A:$A,'2x2面板灯关键词监控'!$A28)</f>
        <v>0</v>
      </c>
      <c r="AB28" s="28">
        <f>SUMIFS(data!$F:$F,data!$B:$B,'2x2面板灯关键词监控'!AB$2,data!$A:$A,'2x2面板灯关键词监控'!$A28)</f>
        <v>0</v>
      </c>
      <c r="AC28" s="28">
        <f>SUMIFS(data!$G:$G,data!$B:$B,'2x2面板灯关键词监控'!AC$2,data!$A:$A,'2x2面板灯关键词监控'!$A28)</f>
        <v>0</v>
      </c>
      <c r="AD28" s="28">
        <f>SUMIFS(data!$H:$H,data!$B:$B,'2x2面板灯关键词监控'!AD$2,data!$A:$A,'2x2面板灯关键词监控'!$A28)</f>
        <v>0</v>
      </c>
      <c r="AE28" s="28">
        <f t="shared" si="12"/>
        <v>0</v>
      </c>
      <c r="AF28" s="28">
        <f>SUMIFS(广告明细!$H:$H,广告明细!$D:$D,'2x2面板灯关键词监控'!AF$2,广告明细!$A:$A,'2x2面板灯关键词监控'!$A28)</f>
        <v>0</v>
      </c>
      <c r="AG28" s="28">
        <f>SUMIFS(广告明细!$L:$L,广告明细!$D:$D,'2x2面板灯关键词监控'!AG$2,广告明细!$A:$A,'2x2面板灯关键词监控'!$A28)</f>
        <v>0</v>
      </c>
      <c r="AH28" s="27">
        <f>SUMIFS(data!$D:$D,data!$B:$B,'2x2面板灯关键词监控'!AH$2,data!$A:$A,'2x4面板灯关键词监控'!$A28)</f>
        <v>0</v>
      </c>
      <c r="AI28" s="28">
        <f>SUMIFS(data!$E:$E,data!$B:$B,'2x2面板灯关键词监控'!AI$2,data!$A:$A,'2x2面板灯关键词监控'!$A28)</f>
        <v>0</v>
      </c>
      <c r="AJ28" s="28">
        <f>SUMIFS(data!$F:$F,data!$B:$B,'2x2面板灯关键词监控'!AJ$2,data!$A:$A,'2x2面板灯关键词监控'!$A28)</f>
        <v>0</v>
      </c>
      <c r="AK28" s="28">
        <f>SUMIFS(data!$G:$G,data!$B:$B,'2x2面板灯关键词监控'!AK$2,data!$A:$A,'2x2面板灯关键词监控'!$A28)</f>
        <v>0</v>
      </c>
      <c r="AL28" s="28">
        <f>SUMIFS(data!$H:$H,data!$B:$B,'2x2面板灯关键词监控'!AL$2,data!$A:$A,'2x2面板灯关键词监控'!$A28)</f>
        <v>0</v>
      </c>
      <c r="AM28" s="28">
        <f t="shared" si="13"/>
        <v>0</v>
      </c>
      <c r="AN28" s="28">
        <f>SUMIFS(广告明细!$H:$H,广告明细!$D:$D,'2x2面板灯关键词监控'!AN$2,广告明细!$A:$A,'2x2面板灯关键词监控'!$A28)</f>
        <v>0</v>
      </c>
      <c r="AO28" s="28">
        <f>SUMIFS(广告明细!$L:$L,广告明细!$D:$D,'2x2面板灯关键词监控'!AO$2,广告明细!$A:$A,'2x2面板灯关键词监控'!$A28)</f>
        <v>0</v>
      </c>
      <c r="AP28" s="27">
        <f>SUMIFS(data!$D:$D,data!$B:$B,'2x2面板灯关键词监控'!AP$2,data!$A:$A,'2x4面板灯关键词监控'!$A28)</f>
        <v>0</v>
      </c>
      <c r="AQ28" s="28">
        <f>SUMIFS(data!$E:$E,data!$B:$B,'2x2面板灯关键词监控'!AQ$2,data!$A:$A,'2x2面板灯关键词监控'!$A28)</f>
        <v>0</v>
      </c>
      <c r="AR28" s="28">
        <f>SUMIFS(data!$F:$F,data!$B:$B,'2x2面板灯关键词监控'!AR$2,data!$A:$A,'2x2面板灯关键词监控'!$A28)</f>
        <v>0</v>
      </c>
      <c r="AS28" s="28">
        <f>SUMIFS(data!$G:$G,data!$B:$B,'2x2面板灯关键词监控'!AS$2,data!$A:$A,'2x2面板灯关键词监控'!$A28)</f>
        <v>0</v>
      </c>
      <c r="AT28" s="28">
        <f>SUMIFS(data!$H:$H,data!$B:$B,'2x2面板灯关键词监控'!AT$2,data!$A:$A,'2x2面板灯关键词监控'!$A28)</f>
        <v>0</v>
      </c>
      <c r="AU28" s="28">
        <f t="shared" si="14"/>
        <v>0</v>
      </c>
      <c r="AV28" s="28">
        <f>SUMIFS(广告明细!$H:$H,广告明细!$D:$D,'2x2面板灯关键词监控'!AV$2,广告明细!$A:$A,'2x2面板灯关键词监控'!$A28)</f>
        <v>0</v>
      </c>
      <c r="AW28" s="28">
        <f>SUMIFS(广告明细!$L:$L,广告明细!$D:$D,'2x2面板灯关键词监控'!AW$2,广告明细!$A:$A,'2x2面板灯关键词监控'!$A28)</f>
        <v>0</v>
      </c>
      <c r="AX28" s="27">
        <f>SUMIFS(data!$D:$D,data!$B:$B,'2x2面板灯关键词监控'!AX$2,data!$A:$A,'2x4面板灯关键词监控'!$A28)</f>
        <v>0</v>
      </c>
      <c r="AY28" s="28">
        <f>SUMIFS(data!$E:$E,data!$B:$B,'2x2面板灯关键词监控'!AY$2,data!$A:$A,'2x2面板灯关键词监控'!$A28)</f>
        <v>0</v>
      </c>
      <c r="AZ28" s="28">
        <f>SUMIFS(data!$F:$F,data!$B:$B,'2x2面板灯关键词监控'!AZ$2,data!$A:$A,'2x2面板灯关键词监控'!$A28)</f>
        <v>0</v>
      </c>
      <c r="BA28" s="28">
        <f>SUMIFS(data!$G:$G,data!$B:$B,'2x2面板灯关键词监控'!BA$2,data!$A:$A,'2x2面板灯关键词监控'!$A28)</f>
        <v>0</v>
      </c>
      <c r="BB28" s="28">
        <f>SUMIFS(data!$H:$H,data!$B:$B,'2x2面板灯关键词监控'!BB$2,data!$A:$A,'2x2面板灯关键词监控'!$A28)</f>
        <v>0</v>
      </c>
      <c r="BC28" s="28">
        <f t="shared" si="15"/>
        <v>0</v>
      </c>
      <c r="BD28" s="28">
        <f>SUMIFS(广告明细!$H:$H,广告明细!$D:$D,'2x2面板灯关键词监控'!BD$2,广告明细!$A:$A,'2x2面板灯关键词监控'!$A28)</f>
        <v>0</v>
      </c>
      <c r="BE28" s="28">
        <f>SUMIFS(广告明细!$L:$L,广告明细!$D:$D,'2x2面板灯关键词监控'!BE$2,广告明细!$A:$A,'2x2面板灯关键词监控'!$A28)</f>
        <v>0</v>
      </c>
      <c r="BF28" s="27">
        <f>SUMIFS(data!$D:$D,data!$B:$B,'2x2面板灯关键词监控'!BF$2,data!$A:$A,'2x4面板灯关键词监控'!$A28)</f>
        <v>0</v>
      </c>
      <c r="BG28" s="28">
        <f>SUMIFS(data!$E:$E,data!$B:$B,'2x2面板灯关键词监控'!BG$2,data!$A:$A,'2x2面板灯关键词监控'!$A28)</f>
        <v>0</v>
      </c>
      <c r="BH28" s="28">
        <f>SUMIFS(data!$F:$F,data!$B:$B,'2x2面板灯关键词监控'!BH$2,data!$A:$A,'2x2面板灯关键词监控'!$A28)</f>
        <v>0</v>
      </c>
      <c r="BI28" s="28">
        <f>SUMIFS(data!$G:$G,data!$B:$B,'2x2面板灯关键词监控'!BI$2,data!$A:$A,'2x2面板灯关键词监控'!$A28)</f>
        <v>0</v>
      </c>
      <c r="BJ28" s="28">
        <f>SUMIFS(data!$H:$H,data!$B:$B,'2x2面板灯关键词监控'!BJ$2,data!$A:$A,'2x2面板灯关键词监控'!$A28)</f>
        <v>0</v>
      </c>
      <c r="BK28" s="28">
        <f t="shared" si="16"/>
        <v>0</v>
      </c>
      <c r="BL28" s="28">
        <f>SUMIFS(广告明细!$H:$H,广告明细!$D:$D,'2x2面板灯关键词监控'!BL$2,广告明细!$A:$A,'2x2面板灯关键词监控'!$A28)</f>
        <v>0</v>
      </c>
      <c r="BM28" s="28">
        <f>SUMIFS(广告明细!$L:$L,广告明细!$D:$D,'2x2面板灯关键词监控'!BM$2,广告明细!$A:$A,'2x2面板灯关键词监控'!$A28)</f>
        <v>0</v>
      </c>
      <c r="BN28" s="27">
        <f>SUMIFS(data!$D:$D,data!$B:$B,'2x2面板灯关键词监控'!BN$2,data!$A:$A,'2x4面板灯关键词监控'!$A28)</f>
        <v>0</v>
      </c>
      <c r="BO28" s="28">
        <f>SUMIFS(data!$E:$E,data!$B:$B,'2x2面板灯关键词监控'!BO$2,data!$A:$A,'2x2面板灯关键词监控'!$A28)</f>
        <v>0</v>
      </c>
      <c r="BP28" s="28">
        <f>SUMIFS(data!$F:$F,data!$B:$B,'2x2面板灯关键词监控'!BP$2,data!$A:$A,'2x2面板灯关键词监控'!$A28)</f>
        <v>0</v>
      </c>
      <c r="BQ28" s="28">
        <f>SUMIFS(data!$G:$G,data!$B:$B,'2x2面板灯关键词监控'!BQ$2,data!$A:$A,'2x2面板灯关键词监控'!$A28)</f>
        <v>0</v>
      </c>
      <c r="BR28" s="28">
        <f>SUMIFS(data!$H:$H,data!$B:$B,'2x2面板灯关键词监控'!BR$2,data!$A:$A,'2x2面板灯关键词监控'!$A28)</f>
        <v>0</v>
      </c>
      <c r="BS28" s="28">
        <f t="shared" si="17"/>
        <v>0</v>
      </c>
      <c r="BT28" s="28">
        <f>SUMIFS(广告明细!$H:$H,广告明细!$D:$D,'2x2面板灯关键词监控'!BT$2,广告明细!$A:$A,'2x2面板灯关键词监控'!$A28)</f>
        <v>0</v>
      </c>
      <c r="BU28" s="28">
        <f>SUMIFS(广告明细!$L:$L,广告明细!$D:$D,'2x2面板灯关键词监控'!BU$2,广告明细!$A:$A,'2x2面板灯关键词监控'!$A28)</f>
        <v>0</v>
      </c>
    </row>
    <row r="29" spans="1:73" ht="17" customHeight="1">
      <c r="A29" s="26">
        <v>44833</v>
      </c>
      <c r="B29" s="27">
        <f>SUMIFS(data!$D:$D,data!$B:$B,'2x2面板灯关键词监控'!B$2,data!$A:$A,'2x4面板灯关键词监控'!$A29)</f>
        <v>0</v>
      </c>
      <c r="C29" s="28">
        <f>SUMIFS(data!$E:$E,data!$B:$B,'2x2面板灯关键词监控'!C$2,data!$A:$A,'2x2面板灯关键词监控'!$A29)</f>
        <v>0</v>
      </c>
      <c r="D29" s="28">
        <f>SUMIFS(data!$F:$F,data!$B:$B,'2x2面板灯关键词监控'!D$2,data!$A:$A,'2x2面板灯关键词监控'!$A29)</f>
        <v>0</v>
      </c>
      <c r="E29" s="28">
        <f>SUMIFS(data!$G:$G,data!$B:$B,'2x2面板灯关键词监控'!E$2,data!$A:$A,'2x2面板灯关键词监控'!$A29)</f>
        <v>0</v>
      </c>
      <c r="F29" s="28">
        <f>SUMIFS(data!$H:$H,data!$B:$B,'2x2面板灯关键词监控'!F$2,data!$A:$A,'2x2面板灯关键词监控'!$A29)</f>
        <v>0</v>
      </c>
      <c r="G29" s="28">
        <f t="shared" si="9"/>
        <v>0</v>
      </c>
      <c r="H29" s="28">
        <f>SUMIFS(广告明细!$H:$H,广告明细!$D:$D,'2x2面板灯关键词监控'!H$2,广告明细!$A:$A,'2x2面板灯关键词监控'!$A29)</f>
        <v>0</v>
      </c>
      <c r="I29" s="28">
        <f>SUMIFS(广告明细!$L:$L,广告明细!$D:$D,'2x2面板灯关键词监控'!I$2,广告明细!$A:$A,'2x2面板灯关键词监控'!$A29)</f>
        <v>0</v>
      </c>
      <c r="J29" s="27">
        <f>SUMIFS(data!$D:$D,data!$B:$B,'2x2面板灯关键词监控'!J$2,data!$A:$A,'2x4面板灯关键词监控'!$A29)</f>
        <v>0</v>
      </c>
      <c r="K29" s="28">
        <f>SUMIFS(data!$E:$E,data!$B:$B,'2x2面板灯关键词监控'!K$2,data!$A:$A,'2x2面板灯关键词监控'!$A29)</f>
        <v>0</v>
      </c>
      <c r="L29" s="28">
        <f>SUMIFS(data!$F:$F,data!$B:$B,'2x2面板灯关键词监控'!L$2,data!$A:$A,'2x2面板灯关键词监控'!$A29)</f>
        <v>0</v>
      </c>
      <c r="M29" s="28">
        <f>SUMIFS(data!$G:$G,data!$B:$B,'2x2面板灯关键词监控'!M$2,data!$A:$A,'2x2面板灯关键词监控'!$A29)</f>
        <v>0</v>
      </c>
      <c r="N29" s="28">
        <f>SUMIFS(data!$H:$H,data!$B:$B,'2x2面板灯关键词监控'!N$2,data!$A:$A,'2x2面板灯关键词监控'!$A29)</f>
        <v>0</v>
      </c>
      <c r="O29" s="28">
        <f t="shared" si="10"/>
        <v>0</v>
      </c>
      <c r="P29" s="28">
        <f>SUMIFS(广告明细!$H:$H,广告明细!$D:$D,'2x2面板灯关键词监控'!P$2,广告明细!$A:$A,'2x2面板灯关键词监控'!$A29)</f>
        <v>0</v>
      </c>
      <c r="Q29" s="28">
        <f>SUMIFS(广告明细!$L:$L,广告明细!$D:$D,'2x2面板灯关键词监控'!Q$2,广告明细!$A:$A,'2x2面板灯关键词监控'!$A29)</f>
        <v>0</v>
      </c>
      <c r="R29" s="27">
        <f>SUMIFS(data!$D:$D,data!$B:$B,'2x2面板灯关键词监控'!R$2,data!$A:$A,'2x4面板灯关键词监控'!$A29)</f>
        <v>0</v>
      </c>
      <c r="S29" s="28">
        <f>SUMIFS(data!$E:$E,data!$B:$B,'2x2面板灯关键词监控'!S$2,data!$A:$A,'2x2面板灯关键词监控'!$A29)</f>
        <v>0</v>
      </c>
      <c r="T29" s="28">
        <f>SUMIFS(data!$F:$F,data!$B:$B,'2x2面板灯关键词监控'!T$2,data!$A:$A,'2x2面板灯关键词监控'!$A29)</f>
        <v>0</v>
      </c>
      <c r="U29" s="28">
        <f>SUMIFS(data!$G:$G,data!$B:$B,'2x2面板灯关键词监控'!U$2,data!$A:$A,'2x2面板灯关键词监控'!$A29)</f>
        <v>0</v>
      </c>
      <c r="V29" s="28">
        <f>SUMIFS(data!$H:$H,data!$B:$B,'2x2面板灯关键词监控'!V$2,data!$A:$A,'2x2面板灯关键词监控'!$A29)</f>
        <v>0</v>
      </c>
      <c r="W29" s="28">
        <f t="shared" si="11"/>
        <v>0</v>
      </c>
      <c r="X29" s="28">
        <f>SUMIFS(广告明细!$H:$H,广告明细!$D:$D,'2x2面板灯关键词监控'!X$2,广告明细!$A:$A,'2x2面板灯关键词监控'!$A29)</f>
        <v>0</v>
      </c>
      <c r="Y29" s="28">
        <f>SUMIFS(广告明细!$L:$L,广告明细!$D:$D,'2x2面板灯关键词监控'!Y$2,广告明细!$A:$A,'2x2面板灯关键词监控'!$A29)</f>
        <v>0</v>
      </c>
      <c r="Z29" s="27">
        <f>SUMIFS(data!$D:$D,data!$B:$B,'2x2面板灯关键词监控'!Z$2,data!$A:$A,'2x4面板灯关键词监控'!$A29)</f>
        <v>0</v>
      </c>
      <c r="AA29" s="28">
        <f>SUMIFS(data!$E:$E,data!$B:$B,'2x2面板灯关键词监控'!AA$2,data!$A:$A,'2x2面板灯关键词监控'!$A29)</f>
        <v>0</v>
      </c>
      <c r="AB29" s="28">
        <f>SUMIFS(data!$F:$F,data!$B:$B,'2x2面板灯关键词监控'!AB$2,data!$A:$A,'2x2面板灯关键词监控'!$A29)</f>
        <v>0</v>
      </c>
      <c r="AC29" s="28">
        <f>SUMIFS(data!$G:$G,data!$B:$B,'2x2面板灯关键词监控'!AC$2,data!$A:$A,'2x2面板灯关键词监控'!$A29)</f>
        <v>0</v>
      </c>
      <c r="AD29" s="28">
        <f>SUMIFS(data!$H:$H,data!$B:$B,'2x2面板灯关键词监控'!AD$2,data!$A:$A,'2x2面板灯关键词监控'!$A29)</f>
        <v>0</v>
      </c>
      <c r="AE29" s="28">
        <f t="shared" si="12"/>
        <v>0</v>
      </c>
      <c r="AF29" s="28">
        <f>SUMIFS(广告明细!$H:$H,广告明细!$D:$D,'2x2面板灯关键词监控'!AF$2,广告明细!$A:$A,'2x2面板灯关键词监控'!$A29)</f>
        <v>0</v>
      </c>
      <c r="AG29" s="28">
        <f>SUMIFS(广告明细!$L:$L,广告明细!$D:$D,'2x2面板灯关键词监控'!AG$2,广告明细!$A:$A,'2x2面板灯关键词监控'!$A29)</f>
        <v>0</v>
      </c>
      <c r="AH29" s="27">
        <f>SUMIFS(data!$D:$D,data!$B:$B,'2x2面板灯关键词监控'!AH$2,data!$A:$A,'2x4面板灯关键词监控'!$A29)</f>
        <v>0</v>
      </c>
      <c r="AI29" s="28">
        <f>SUMIFS(data!$E:$E,data!$B:$B,'2x2面板灯关键词监控'!AI$2,data!$A:$A,'2x2面板灯关键词监控'!$A29)</f>
        <v>0</v>
      </c>
      <c r="AJ29" s="28">
        <f>SUMIFS(data!$F:$F,data!$B:$B,'2x2面板灯关键词监控'!AJ$2,data!$A:$A,'2x2面板灯关键词监控'!$A29)</f>
        <v>0</v>
      </c>
      <c r="AK29" s="28">
        <f>SUMIFS(data!$G:$G,data!$B:$B,'2x2面板灯关键词监控'!AK$2,data!$A:$A,'2x2面板灯关键词监控'!$A29)</f>
        <v>0</v>
      </c>
      <c r="AL29" s="28">
        <f>SUMIFS(data!$H:$H,data!$B:$B,'2x2面板灯关键词监控'!AL$2,data!$A:$A,'2x2面板灯关键词监控'!$A29)</f>
        <v>0</v>
      </c>
      <c r="AM29" s="28">
        <f t="shared" si="13"/>
        <v>0</v>
      </c>
      <c r="AN29" s="28">
        <f>SUMIFS(广告明细!$H:$H,广告明细!$D:$D,'2x2面板灯关键词监控'!AN$2,广告明细!$A:$A,'2x2面板灯关键词监控'!$A29)</f>
        <v>0</v>
      </c>
      <c r="AO29" s="28">
        <f>SUMIFS(广告明细!$L:$L,广告明细!$D:$D,'2x2面板灯关键词监控'!AO$2,广告明细!$A:$A,'2x2面板灯关键词监控'!$A29)</f>
        <v>0</v>
      </c>
      <c r="AP29" s="27">
        <f>SUMIFS(data!$D:$D,data!$B:$B,'2x2面板灯关键词监控'!AP$2,data!$A:$A,'2x4面板灯关键词监控'!$A29)</f>
        <v>0</v>
      </c>
      <c r="AQ29" s="28">
        <f>SUMIFS(data!$E:$E,data!$B:$B,'2x2面板灯关键词监控'!AQ$2,data!$A:$A,'2x2面板灯关键词监控'!$A29)</f>
        <v>0</v>
      </c>
      <c r="AR29" s="28">
        <f>SUMIFS(data!$F:$F,data!$B:$B,'2x2面板灯关键词监控'!AR$2,data!$A:$A,'2x2面板灯关键词监控'!$A29)</f>
        <v>0</v>
      </c>
      <c r="AS29" s="28">
        <f>SUMIFS(data!$G:$G,data!$B:$B,'2x2面板灯关键词监控'!AS$2,data!$A:$A,'2x2面板灯关键词监控'!$A29)</f>
        <v>0</v>
      </c>
      <c r="AT29" s="28">
        <f>SUMIFS(data!$H:$H,data!$B:$B,'2x2面板灯关键词监控'!AT$2,data!$A:$A,'2x2面板灯关键词监控'!$A29)</f>
        <v>0</v>
      </c>
      <c r="AU29" s="28">
        <f t="shared" si="14"/>
        <v>0</v>
      </c>
      <c r="AV29" s="28">
        <f>SUMIFS(广告明细!$H:$H,广告明细!$D:$D,'2x2面板灯关键词监控'!AV$2,广告明细!$A:$A,'2x2面板灯关键词监控'!$A29)</f>
        <v>0</v>
      </c>
      <c r="AW29" s="28">
        <f>SUMIFS(广告明细!$L:$L,广告明细!$D:$D,'2x2面板灯关键词监控'!AW$2,广告明细!$A:$A,'2x2面板灯关键词监控'!$A29)</f>
        <v>0</v>
      </c>
      <c r="AX29" s="27">
        <f>SUMIFS(data!$D:$D,data!$B:$B,'2x2面板灯关键词监控'!AX$2,data!$A:$A,'2x4面板灯关键词监控'!$A29)</f>
        <v>0</v>
      </c>
      <c r="AY29" s="28">
        <f>SUMIFS(data!$E:$E,data!$B:$B,'2x2面板灯关键词监控'!AY$2,data!$A:$A,'2x2面板灯关键词监控'!$A29)</f>
        <v>0</v>
      </c>
      <c r="AZ29" s="28">
        <f>SUMIFS(data!$F:$F,data!$B:$B,'2x2面板灯关键词监控'!AZ$2,data!$A:$A,'2x2面板灯关键词监控'!$A29)</f>
        <v>0</v>
      </c>
      <c r="BA29" s="28">
        <f>SUMIFS(data!$G:$G,data!$B:$B,'2x2面板灯关键词监控'!BA$2,data!$A:$A,'2x2面板灯关键词监控'!$A29)</f>
        <v>0</v>
      </c>
      <c r="BB29" s="28">
        <f>SUMIFS(data!$H:$H,data!$B:$B,'2x2面板灯关键词监控'!BB$2,data!$A:$A,'2x2面板灯关键词监控'!$A29)</f>
        <v>0</v>
      </c>
      <c r="BC29" s="28">
        <f t="shared" si="15"/>
        <v>0</v>
      </c>
      <c r="BD29" s="28">
        <f>SUMIFS(广告明细!$H:$H,广告明细!$D:$D,'2x2面板灯关键词监控'!BD$2,广告明细!$A:$A,'2x2面板灯关键词监控'!$A29)</f>
        <v>0</v>
      </c>
      <c r="BE29" s="28">
        <f>SUMIFS(广告明细!$L:$L,广告明细!$D:$D,'2x2面板灯关键词监控'!BE$2,广告明细!$A:$A,'2x2面板灯关键词监控'!$A29)</f>
        <v>0</v>
      </c>
      <c r="BF29" s="27">
        <f>SUMIFS(data!$D:$D,data!$B:$B,'2x2面板灯关键词监控'!BF$2,data!$A:$A,'2x4面板灯关键词监控'!$A29)</f>
        <v>0</v>
      </c>
      <c r="BG29" s="28">
        <f>SUMIFS(data!$E:$E,data!$B:$B,'2x2面板灯关键词监控'!BG$2,data!$A:$A,'2x2面板灯关键词监控'!$A29)</f>
        <v>0</v>
      </c>
      <c r="BH29" s="28">
        <f>SUMIFS(data!$F:$F,data!$B:$B,'2x2面板灯关键词监控'!BH$2,data!$A:$A,'2x2面板灯关键词监控'!$A29)</f>
        <v>0</v>
      </c>
      <c r="BI29" s="28">
        <f>SUMIFS(data!$G:$G,data!$B:$B,'2x2面板灯关键词监控'!BI$2,data!$A:$A,'2x2面板灯关键词监控'!$A29)</f>
        <v>0</v>
      </c>
      <c r="BJ29" s="28">
        <f>SUMIFS(data!$H:$H,data!$B:$B,'2x2面板灯关键词监控'!BJ$2,data!$A:$A,'2x2面板灯关键词监控'!$A29)</f>
        <v>0</v>
      </c>
      <c r="BK29" s="28">
        <f t="shared" si="16"/>
        <v>0</v>
      </c>
      <c r="BL29" s="28">
        <f>SUMIFS(广告明细!$H:$H,广告明细!$D:$D,'2x2面板灯关键词监控'!BL$2,广告明细!$A:$A,'2x2面板灯关键词监控'!$A29)</f>
        <v>0</v>
      </c>
      <c r="BM29" s="28">
        <f>SUMIFS(广告明细!$L:$L,广告明细!$D:$D,'2x2面板灯关键词监控'!BM$2,广告明细!$A:$A,'2x2面板灯关键词监控'!$A29)</f>
        <v>0</v>
      </c>
      <c r="BN29" s="27">
        <f>SUMIFS(data!$D:$D,data!$B:$B,'2x2面板灯关键词监控'!BN$2,data!$A:$A,'2x4面板灯关键词监控'!$A29)</f>
        <v>0</v>
      </c>
      <c r="BO29" s="28">
        <f>SUMIFS(data!$E:$E,data!$B:$B,'2x2面板灯关键词监控'!BO$2,data!$A:$A,'2x2面板灯关键词监控'!$A29)</f>
        <v>0</v>
      </c>
      <c r="BP29" s="28">
        <f>SUMIFS(data!$F:$F,data!$B:$B,'2x2面板灯关键词监控'!BP$2,data!$A:$A,'2x2面板灯关键词监控'!$A29)</f>
        <v>0</v>
      </c>
      <c r="BQ29" s="28">
        <f>SUMIFS(data!$G:$G,data!$B:$B,'2x2面板灯关键词监控'!BQ$2,data!$A:$A,'2x2面板灯关键词监控'!$A29)</f>
        <v>0</v>
      </c>
      <c r="BR29" s="28">
        <f>SUMIFS(data!$H:$H,data!$B:$B,'2x2面板灯关键词监控'!BR$2,data!$A:$A,'2x2面板灯关键词监控'!$A29)</f>
        <v>0</v>
      </c>
      <c r="BS29" s="28">
        <f t="shared" si="17"/>
        <v>0</v>
      </c>
      <c r="BT29" s="28">
        <f>SUMIFS(广告明细!$H:$H,广告明细!$D:$D,'2x2面板灯关键词监控'!BT$2,广告明细!$A:$A,'2x2面板灯关键词监控'!$A29)</f>
        <v>0</v>
      </c>
      <c r="BU29" s="28">
        <f>SUMIFS(广告明细!$L:$L,广告明细!$D:$D,'2x2面板灯关键词监控'!BU$2,广告明细!$A:$A,'2x2面板灯关键词监控'!$A29)</f>
        <v>0</v>
      </c>
    </row>
    <row r="30" spans="1:73" ht="17" customHeight="1">
      <c r="A30" s="26">
        <v>44834</v>
      </c>
      <c r="B30" s="27">
        <f>SUMIFS(data!$D:$D,data!$B:$B,'2x2面板灯关键词监控'!B$2,data!$A:$A,'2x4面板灯关键词监控'!$A30)</f>
        <v>0</v>
      </c>
      <c r="C30" s="28">
        <f>SUMIFS(data!$E:$E,data!$B:$B,'2x2面板灯关键词监控'!C$2,data!$A:$A,'2x2面板灯关键词监控'!$A30)</f>
        <v>0</v>
      </c>
      <c r="D30" s="28">
        <f>SUMIFS(data!$F:$F,data!$B:$B,'2x2面板灯关键词监控'!D$2,data!$A:$A,'2x2面板灯关键词监控'!$A30)</f>
        <v>0</v>
      </c>
      <c r="E30" s="28">
        <f>SUMIFS(data!$G:$G,data!$B:$B,'2x2面板灯关键词监控'!E$2,data!$A:$A,'2x2面板灯关键词监控'!$A30)</f>
        <v>0</v>
      </c>
      <c r="F30" s="28">
        <f>SUMIFS(data!$H:$H,data!$B:$B,'2x2面板灯关键词监控'!F$2,data!$A:$A,'2x2面板灯关键词监控'!$A30)</f>
        <v>0</v>
      </c>
      <c r="H30" s="28">
        <f>SUMIFS(广告明细!$H:$H,广告明细!$D:$D,'2x2面板灯关键词监控'!H$2,广告明细!$A:$A,'2x2面板灯关键词监控'!$A30)</f>
        <v>0</v>
      </c>
      <c r="I30" s="28">
        <f>SUMIFS(广告明细!$L:$L,广告明细!$D:$D,'2x2面板灯关键词监控'!I$2,广告明细!$A:$A,'2x2面板灯关键词监控'!$A30)</f>
        <v>0</v>
      </c>
      <c r="J30" s="27">
        <f>SUMIFS(data!$D:$D,data!$B:$B,'2x2面板灯关键词监控'!J$2,data!$A:$A,'2x4面板灯关键词监控'!$A30)</f>
        <v>0</v>
      </c>
      <c r="K30" s="28">
        <f>SUMIFS(data!$E:$E,data!$B:$B,'2x2面板灯关键词监控'!K$2,data!$A:$A,'2x2面板灯关键词监控'!$A30)</f>
        <v>0</v>
      </c>
      <c r="L30" s="28">
        <f>SUMIFS(data!$F:$F,data!$B:$B,'2x2面板灯关键词监控'!L$2,data!$A:$A,'2x2面板灯关键词监控'!$A30)</f>
        <v>0</v>
      </c>
      <c r="M30" s="28">
        <f>SUMIFS(data!$G:$G,data!$B:$B,'2x2面板灯关键词监控'!M$2,data!$A:$A,'2x2面板灯关键词监控'!$A30)</f>
        <v>0</v>
      </c>
      <c r="N30" s="28">
        <f>SUMIFS(data!$H:$H,data!$B:$B,'2x2面板灯关键词监控'!N$2,data!$A:$A,'2x2面板灯关键词监控'!$A30)</f>
        <v>0</v>
      </c>
      <c r="O30" s="28">
        <f t="shared" si="10"/>
        <v>0</v>
      </c>
      <c r="P30" s="28">
        <f>SUMIFS(广告明细!$H:$H,广告明细!$D:$D,'2x2面板灯关键词监控'!P$2,广告明细!$A:$A,'2x2面板灯关键词监控'!$A30)</f>
        <v>0</v>
      </c>
      <c r="Q30" s="28">
        <f>SUMIFS(广告明细!$L:$L,广告明细!$D:$D,'2x2面板灯关键词监控'!Q$2,广告明细!$A:$A,'2x2面板灯关键词监控'!$A30)</f>
        <v>0</v>
      </c>
      <c r="R30" s="27">
        <f>SUMIFS(data!$D:$D,data!$B:$B,'2x2面板灯关键词监控'!R$2,data!$A:$A,'2x4面板灯关键词监控'!$A30)</f>
        <v>0</v>
      </c>
      <c r="S30" s="28">
        <f>SUMIFS(data!$E:$E,data!$B:$B,'2x2面板灯关键词监控'!S$2,data!$A:$A,'2x2面板灯关键词监控'!$A30)</f>
        <v>0</v>
      </c>
      <c r="T30" s="28">
        <f>SUMIFS(data!$F:$F,data!$B:$B,'2x2面板灯关键词监控'!T$2,data!$A:$A,'2x2面板灯关键词监控'!$A30)</f>
        <v>0</v>
      </c>
      <c r="U30" s="28">
        <f>SUMIFS(data!$G:$G,data!$B:$B,'2x2面板灯关键词监控'!U$2,data!$A:$A,'2x2面板灯关键词监控'!$A30)</f>
        <v>0</v>
      </c>
      <c r="V30" s="28">
        <f>SUMIFS(data!$H:$H,data!$B:$B,'2x2面板灯关键词监控'!V$2,data!$A:$A,'2x2面板灯关键词监控'!$A30)</f>
        <v>0</v>
      </c>
      <c r="W30" s="28">
        <f>IFERROR(Y30/X30,0)</f>
        <v>0</v>
      </c>
      <c r="X30" s="28">
        <f>SUMIFS(广告明细!$H:$H,广告明细!$D:$D,'2x2面板灯关键词监控'!X$2,广告明细!$A:$A,'2x2面板灯关键词监控'!$A30)</f>
        <v>0</v>
      </c>
      <c r="Y30" s="28">
        <f>SUMIFS(广告明细!$L:$L,广告明细!$D:$D,'2x2面板灯关键词监控'!Y$2,广告明细!$A:$A,'2x2面板灯关键词监控'!$A30)</f>
        <v>0</v>
      </c>
      <c r="Z30" s="27">
        <f>SUMIFS(data!$D:$D,data!$B:$B,'2x2面板灯关键词监控'!Z$2,data!$A:$A,'2x4面板灯关键词监控'!$A30)</f>
        <v>0</v>
      </c>
      <c r="AA30" s="28">
        <f>SUMIFS(data!$E:$E,data!$B:$B,'2x2面板灯关键词监控'!AA$2,data!$A:$A,'2x2面板灯关键词监控'!$A30)</f>
        <v>0</v>
      </c>
      <c r="AB30" s="28">
        <f>SUMIFS(data!$F:$F,data!$B:$B,'2x2面板灯关键词监控'!AB$2,data!$A:$A,'2x2面板灯关键词监控'!$A30)</f>
        <v>0</v>
      </c>
      <c r="AC30" s="28">
        <f>SUMIFS(data!$G:$G,data!$B:$B,'2x2面板灯关键词监控'!AC$2,data!$A:$A,'2x2面板灯关键词监控'!$A30)</f>
        <v>0</v>
      </c>
      <c r="AD30" s="28">
        <f>SUMIFS(data!$H:$H,data!$B:$B,'2x2面板灯关键词监控'!AD$2,data!$A:$A,'2x2面板灯关键词监控'!$A30)</f>
        <v>0</v>
      </c>
      <c r="AE30" s="28">
        <f t="shared" si="12"/>
        <v>0</v>
      </c>
      <c r="AF30" s="28">
        <f>SUMIFS(广告明细!$H:$H,广告明细!$D:$D,'2x2面板灯关键词监控'!AF$2,广告明细!$A:$A,'2x2面板灯关键词监控'!$A30)</f>
        <v>0</v>
      </c>
      <c r="AG30" s="28">
        <f>SUMIFS(广告明细!$L:$L,广告明细!$D:$D,'2x2面板灯关键词监控'!AG$2,广告明细!$A:$A,'2x2面板灯关键词监控'!$A30)</f>
        <v>0</v>
      </c>
      <c r="AH30" s="27">
        <f>SUMIFS(data!$D:$D,data!$B:$B,'2x2面板灯关键词监控'!AH$2,data!$A:$A,'2x4面板灯关键词监控'!$A30)</f>
        <v>0</v>
      </c>
      <c r="AI30" s="28">
        <f>SUMIFS(data!$E:$E,data!$B:$B,'2x2面板灯关键词监控'!AI$2,data!$A:$A,'2x2面板灯关键词监控'!$A30)</f>
        <v>0</v>
      </c>
      <c r="AJ30" s="28">
        <f>SUMIFS(data!$F:$F,data!$B:$B,'2x2面板灯关键词监控'!AJ$2,data!$A:$A,'2x2面板灯关键词监控'!$A30)</f>
        <v>0</v>
      </c>
      <c r="AK30" s="28">
        <f>SUMIFS(data!$G:$G,data!$B:$B,'2x2面板灯关键词监控'!AK$2,data!$A:$A,'2x2面板灯关键词监控'!$A30)</f>
        <v>0</v>
      </c>
      <c r="AL30" s="28">
        <f>SUMIFS(data!$H:$H,data!$B:$B,'2x2面板灯关键词监控'!AL$2,data!$A:$A,'2x2面板灯关键词监控'!$A30)</f>
        <v>0</v>
      </c>
      <c r="AM30" s="28">
        <f t="shared" si="13"/>
        <v>0</v>
      </c>
      <c r="AN30" s="28">
        <f>SUMIFS(广告明细!$H:$H,广告明细!$D:$D,'2x2面板灯关键词监控'!AN$2,广告明细!$A:$A,'2x2面板灯关键词监控'!$A30)</f>
        <v>0</v>
      </c>
      <c r="AO30" s="28">
        <f>SUMIFS(广告明细!$L:$L,广告明细!$D:$D,'2x2面板灯关键词监控'!AO$2,广告明细!$A:$A,'2x2面板灯关键词监控'!$A30)</f>
        <v>0</v>
      </c>
      <c r="AP30" s="27">
        <f>SUMIFS(data!$D:$D,data!$B:$B,'2x2面板灯关键词监控'!AP$2,data!$A:$A,'2x4面板灯关键词监控'!$A30)</f>
        <v>0</v>
      </c>
      <c r="AQ30" s="28">
        <f>SUMIFS(data!$E:$E,data!$B:$B,'2x2面板灯关键词监控'!AQ$2,data!$A:$A,'2x2面板灯关键词监控'!$A30)</f>
        <v>0</v>
      </c>
      <c r="AR30" s="28">
        <f>SUMIFS(data!$F:$F,data!$B:$B,'2x2面板灯关键词监控'!AR$2,data!$A:$A,'2x2面板灯关键词监控'!$A30)</f>
        <v>0</v>
      </c>
      <c r="AS30" s="28">
        <f>SUMIFS(data!$G:$G,data!$B:$B,'2x2面板灯关键词监控'!AS$2,data!$A:$A,'2x2面板灯关键词监控'!$A30)</f>
        <v>0</v>
      </c>
      <c r="AT30" s="28">
        <f>SUMIFS(data!$H:$H,data!$B:$B,'2x2面板灯关键词监控'!AT$2,data!$A:$A,'2x2面板灯关键词监控'!$A30)</f>
        <v>0</v>
      </c>
      <c r="AU30" s="28">
        <f t="shared" si="14"/>
        <v>0</v>
      </c>
      <c r="AV30" s="28">
        <f>SUMIFS(广告明细!$H:$H,广告明细!$D:$D,'2x2面板灯关键词监控'!AV$2,广告明细!$A:$A,'2x2面板灯关键词监控'!$A30)</f>
        <v>0</v>
      </c>
      <c r="AW30" s="28">
        <f>SUMIFS(广告明细!$L:$L,广告明细!$D:$D,'2x2面板灯关键词监控'!AW$2,广告明细!$A:$A,'2x2面板灯关键词监控'!$A30)</f>
        <v>0</v>
      </c>
      <c r="AX30" s="27">
        <f>SUMIFS(data!$D:$D,data!$B:$B,'2x2面板灯关键词监控'!AX$2,data!$A:$A,'2x4面板灯关键词监控'!$A30)</f>
        <v>0</v>
      </c>
      <c r="AY30" s="28">
        <f>SUMIFS(data!$E:$E,data!$B:$B,'2x2面板灯关键词监控'!AY$2,data!$A:$A,'2x2面板灯关键词监控'!$A30)</f>
        <v>0</v>
      </c>
      <c r="AZ30" s="28">
        <f>SUMIFS(data!$F:$F,data!$B:$B,'2x2面板灯关键词监控'!AZ$2,data!$A:$A,'2x2面板灯关键词监控'!$A30)</f>
        <v>0</v>
      </c>
      <c r="BA30" s="28">
        <f>SUMIFS(data!$G:$G,data!$B:$B,'2x2面板灯关键词监控'!BA$2,data!$A:$A,'2x2面板灯关键词监控'!$A30)</f>
        <v>0</v>
      </c>
      <c r="BB30" s="28">
        <f>SUMIFS(data!$H:$H,data!$B:$B,'2x2面板灯关键词监控'!BB$2,data!$A:$A,'2x2面板灯关键词监控'!$A30)</f>
        <v>0</v>
      </c>
      <c r="BC30" s="28">
        <f t="shared" si="15"/>
        <v>0</v>
      </c>
      <c r="BD30" s="28">
        <f>SUMIFS(广告明细!$H:$H,广告明细!$D:$D,'2x2面板灯关键词监控'!BD$2,广告明细!$A:$A,'2x2面板灯关键词监控'!$A30)</f>
        <v>0</v>
      </c>
      <c r="BE30" s="28">
        <f>SUMIFS(广告明细!$L:$L,广告明细!$D:$D,'2x2面板灯关键词监控'!BE$2,广告明细!$A:$A,'2x2面板灯关键词监控'!$A30)</f>
        <v>0</v>
      </c>
      <c r="BF30" s="27">
        <f>SUMIFS(data!$D:$D,data!$B:$B,'2x2面板灯关键词监控'!BF$2,data!$A:$A,'2x4面板灯关键词监控'!$A30)</f>
        <v>0</v>
      </c>
      <c r="BG30" s="28">
        <f>SUMIFS(data!$E:$E,data!$B:$B,'2x2面板灯关键词监控'!BG$2,data!$A:$A,'2x2面板灯关键词监控'!$A30)</f>
        <v>0</v>
      </c>
      <c r="BH30" s="28">
        <f>SUMIFS(data!$F:$F,data!$B:$B,'2x2面板灯关键词监控'!BH$2,data!$A:$A,'2x2面板灯关键词监控'!$A30)</f>
        <v>0</v>
      </c>
      <c r="BI30" s="28">
        <f>SUMIFS(data!$G:$G,data!$B:$B,'2x2面板灯关键词监控'!BI$2,data!$A:$A,'2x2面板灯关键词监控'!$A30)</f>
        <v>0</v>
      </c>
      <c r="BJ30" s="28">
        <f>SUMIFS(data!$H:$H,data!$B:$B,'2x2面板灯关键词监控'!BJ$2,data!$A:$A,'2x2面板灯关键词监控'!$A30)</f>
        <v>0</v>
      </c>
      <c r="BK30" s="28">
        <f t="shared" si="16"/>
        <v>0</v>
      </c>
      <c r="BL30" s="28">
        <f>SUMIFS(广告明细!$H:$H,广告明细!$D:$D,'2x2面板灯关键词监控'!BL$2,广告明细!$A:$A,'2x2面板灯关键词监控'!$A30)</f>
        <v>0</v>
      </c>
      <c r="BM30" s="28">
        <f>SUMIFS(广告明细!$L:$L,广告明细!$D:$D,'2x2面板灯关键词监控'!BM$2,广告明细!$A:$A,'2x2面板灯关键词监控'!$A30)</f>
        <v>0</v>
      </c>
      <c r="BN30" s="27">
        <f>SUMIFS(data!$D:$D,data!$B:$B,'2x2面板灯关键词监控'!BN$2,data!$A:$A,'2x4面板灯关键词监控'!$A30)</f>
        <v>0</v>
      </c>
      <c r="BO30" s="28">
        <f>SUMIFS(data!$E:$E,data!$B:$B,'2x2面板灯关键词监控'!BO$2,data!$A:$A,'2x2面板灯关键词监控'!$A30)</f>
        <v>0</v>
      </c>
      <c r="BP30" s="28">
        <f>SUMIFS(data!$F:$F,data!$B:$B,'2x2面板灯关键词监控'!BP$2,data!$A:$A,'2x2面板灯关键词监控'!$A30)</f>
        <v>0</v>
      </c>
      <c r="BQ30" s="28">
        <f>SUMIFS(data!$G:$G,data!$B:$B,'2x2面板灯关键词监控'!BQ$2,data!$A:$A,'2x2面板灯关键词监控'!$A30)</f>
        <v>0</v>
      </c>
      <c r="BR30" s="28">
        <f>SUMIFS(data!$H:$H,data!$B:$B,'2x2面板灯关键词监控'!BR$2,data!$A:$A,'2x2面板灯关键词监控'!$A30)</f>
        <v>0</v>
      </c>
      <c r="BS30" s="28">
        <f t="shared" si="17"/>
        <v>0</v>
      </c>
      <c r="BT30" s="28">
        <f>SUMIFS(广告明细!$H:$H,广告明细!$D:$D,'2x2面板灯关键词监控'!BT$2,广告明细!$A:$A,'2x2面板灯关键词监控'!$A30)</f>
        <v>0</v>
      </c>
      <c r="BU30" s="28">
        <f>SUMIFS(广告明细!$L:$L,广告明细!$D:$D,'2x2面板灯关键词监控'!BU$2,广告明细!$A:$A,'2x2面板灯关键词监控'!$A30)</f>
        <v>0</v>
      </c>
    </row>
    <row r="31" spans="1:73" ht="17" customHeight="1">
      <c r="A31" s="26">
        <v>44835</v>
      </c>
      <c r="B31" s="27">
        <f>SUMIFS(data!$D:$D,data!$B:$B,'2x2面板灯关键词监控'!B$2,data!$A:$A,'2x4面板灯关键词监控'!$A31)</f>
        <v>0</v>
      </c>
      <c r="C31" s="28">
        <f>SUMIFS(data!$E:$E,data!$B:$B,'2x2面板灯关键词监控'!C$2,data!$A:$A,'2x2面板灯关键词监控'!$A31)</f>
        <v>0</v>
      </c>
      <c r="D31" s="28">
        <f>SUMIFS(data!$F:$F,data!$B:$B,'2x2面板灯关键词监控'!D$2,data!$A:$A,'2x2面板灯关键词监控'!$A31)</f>
        <v>0</v>
      </c>
      <c r="E31" s="28">
        <f>SUMIFS(data!$G:$G,data!$B:$B,'2x2面板灯关键词监控'!E$2,data!$A:$A,'2x2面板灯关键词监控'!$A31)</f>
        <v>0</v>
      </c>
      <c r="F31" s="28">
        <f>SUMIFS(data!$H:$H,data!$B:$B,'2x2面板灯关键词监控'!F$2,data!$A:$A,'2x2面板灯关键词监控'!$A31)</f>
        <v>0</v>
      </c>
      <c r="H31" s="28">
        <f>SUMIFS(广告明细!$H:$H,广告明细!$D:$D,'2x2面板灯关键词监控'!H$2,广告明细!$A:$A,'2x2面板灯关键词监控'!$A31)</f>
        <v>0</v>
      </c>
      <c r="I31" s="28">
        <f>SUMIFS(广告明细!$L:$L,广告明细!$D:$D,'2x2面板灯关键词监控'!I$2,广告明细!$A:$A,'2x2面板灯关键词监控'!$A31)</f>
        <v>0</v>
      </c>
      <c r="J31" s="27">
        <f>SUMIFS(data!$D:$D,data!$B:$B,'2x2面板灯关键词监控'!J$2,data!$A:$A,'2x4面板灯关键词监控'!$A31)</f>
        <v>0</v>
      </c>
      <c r="K31" s="28">
        <f>SUMIFS(data!$E:$E,data!$B:$B,'2x2面板灯关键词监控'!K$2,data!$A:$A,'2x2面板灯关键词监控'!$A31)</f>
        <v>0</v>
      </c>
      <c r="L31" s="28">
        <f>SUMIFS(data!$F:$F,data!$B:$B,'2x2面板灯关键词监控'!L$2,data!$A:$A,'2x2面板灯关键词监控'!$A31)</f>
        <v>0</v>
      </c>
      <c r="M31" s="28">
        <f>SUMIFS(data!$G:$G,data!$B:$B,'2x2面板灯关键词监控'!M$2,data!$A:$A,'2x2面板灯关键词监控'!$A31)</f>
        <v>0</v>
      </c>
      <c r="N31" s="28">
        <f>SUMIFS(data!$H:$H,data!$B:$B,'2x2面板灯关键词监控'!N$2,data!$A:$A,'2x2面板灯关键词监控'!$A31)</f>
        <v>0</v>
      </c>
      <c r="P31" s="28">
        <f>SUMIFS(广告明细!$H:$H,广告明细!$D:$D,'2x2面板灯关键词监控'!P$2,广告明细!$A:$A,'2x2面板灯关键词监控'!$A31)</f>
        <v>0</v>
      </c>
      <c r="Q31" s="28">
        <f>SUMIFS(广告明细!$L:$L,广告明细!$D:$D,'2x2面板灯关键词监控'!Q$2,广告明细!$A:$A,'2x2面板灯关键词监控'!$A31)</f>
        <v>0</v>
      </c>
      <c r="R31" s="27">
        <f>SUMIFS(data!$D:$D,data!$B:$B,'2x2面板灯关键词监控'!R$2,data!$A:$A,'2x4面板灯关键词监控'!$A31)</f>
        <v>0</v>
      </c>
      <c r="S31" s="28">
        <f>SUMIFS(data!$E:$E,data!$B:$B,'2x2面板灯关键词监控'!S$2,data!$A:$A,'2x2面板灯关键词监控'!$A31)</f>
        <v>0</v>
      </c>
      <c r="T31" s="28">
        <f>SUMIFS(data!$F:$F,data!$B:$B,'2x2面板灯关键词监控'!T$2,data!$A:$A,'2x2面板灯关键词监控'!$A31)</f>
        <v>0</v>
      </c>
      <c r="U31" s="28">
        <f>SUMIFS(data!$G:$G,data!$B:$B,'2x2面板灯关键词监控'!U$2,data!$A:$A,'2x2面板灯关键词监控'!$A31)</f>
        <v>0</v>
      </c>
      <c r="V31" s="28">
        <f>SUMIFS(data!$H:$H,data!$B:$B,'2x2面板灯关键词监控'!V$2,data!$A:$A,'2x2面板灯关键词监控'!$A31)</f>
        <v>0</v>
      </c>
      <c r="W31" s="28">
        <f t="shared" si="11"/>
        <v>0</v>
      </c>
      <c r="X31" s="28">
        <f>SUMIFS(广告明细!$H:$H,广告明细!$D:$D,'2x2面板灯关键词监控'!X$2,广告明细!$A:$A,'2x2面板灯关键词监控'!$A31)</f>
        <v>0</v>
      </c>
      <c r="Y31" s="28">
        <f>SUMIFS(广告明细!$L:$L,广告明细!$D:$D,'2x2面板灯关键词监控'!Y$2,广告明细!$A:$A,'2x2面板灯关键词监控'!$A31)</f>
        <v>0</v>
      </c>
      <c r="Z31" s="27">
        <f>SUMIFS(data!$D:$D,data!$B:$B,'2x2面板灯关键词监控'!Z$2,data!$A:$A,'2x4面板灯关键词监控'!$A31)</f>
        <v>0</v>
      </c>
      <c r="AA31" s="28">
        <f>SUMIFS(data!$E:$E,data!$B:$B,'2x2面板灯关键词监控'!AA$2,data!$A:$A,'2x2面板灯关键词监控'!$A31)</f>
        <v>0</v>
      </c>
      <c r="AB31" s="28">
        <f>SUMIFS(data!$F:$F,data!$B:$B,'2x2面板灯关键词监控'!AB$2,data!$A:$A,'2x2面板灯关键词监控'!$A31)</f>
        <v>0</v>
      </c>
      <c r="AC31" s="28">
        <f>SUMIFS(data!$G:$G,data!$B:$B,'2x2面板灯关键词监控'!AC$2,data!$A:$A,'2x2面板灯关键词监控'!$A31)</f>
        <v>0</v>
      </c>
      <c r="AD31" s="28">
        <f>SUMIFS(data!$H:$H,data!$B:$B,'2x2面板灯关键词监控'!AD$2,data!$A:$A,'2x2面板灯关键词监控'!$A31)</f>
        <v>0</v>
      </c>
      <c r="AF31" s="28">
        <f>SUMIFS(广告明细!$H:$H,广告明细!$D:$D,'2x2面板灯关键词监控'!AF$2,广告明细!$A:$A,'2x2面板灯关键词监控'!$A31)</f>
        <v>0</v>
      </c>
      <c r="AG31" s="28">
        <f>SUMIFS(广告明细!$L:$L,广告明细!$D:$D,'2x2面板灯关键词监控'!AG$2,广告明细!$A:$A,'2x2面板灯关键词监控'!$A31)</f>
        <v>0</v>
      </c>
      <c r="AH31" s="27">
        <f>SUMIFS(data!$D:$D,data!$B:$B,'2x2面板灯关键词监控'!AH$2,data!$A:$A,'2x4面板灯关键词监控'!$A31)</f>
        <v>0</v>
      </c>
      <c r="AI31" s="28">
        <f>SUMIFS(data!$E:$E,data!$B:$B,'2x2面板灯关键词监控'!AI$2,data!$A:$A,'2x2面板灯关键词监控'!$A31)</f>
        <v>0</v>
      </c>
      <c r="AJ31" s="28">
        <f>SUMIFS(data!$F:$F,data!$B:$B,'2x2面板灯关键词监控'!AJ$2,data!$A:$A,'2x2面板灯关键词监控'!$A31)</f>
        <v>0</v>
      </c>
      <c r="AK31" s="28">
        <f>SUMIFS(data!$G:$G,data!$B:$B,'2x2面板灯关键词监控'!AK$2,data!$A:$A,'2x2面板灯关键词监控'!$A31)</f>
        <v>0</v>
      </c>
      <c r="AL31" s="28">
        <f>SUMIFS(data!$H:$H,data!$B:$B,'2x2面板灯关键词监控'!AL$2,data!$A:$A,'2x2面板灯关键词监控'!$A31)</f>
        <v>0</v>
      </c>
      <c r="AM31" s="28">
        <f t="shared" si="13"/>
        <v>0</v>
      </c>
      <c r="AN31" s="28">
        <f>SUMIFS(广告明细!$H:$H,广告明细!$D:$D,'2x2面板灯关键词监控'!AN$2,广告明细!$A:$A,'2x2面板灯关键词监控'!$A31)</f>
        <v>0</v>
      </c>
      <c r="AO31" s="28">
        <f>SUMIFS(广告明细!$L:$L,广告明细!$D:$D,'2x2面板灯关键词监控'!AO$2,广告明细!$A:$A,'2x2面板灯关键词监控'!$A31)</f>
        <v>0</v>
      </c>
      <c r="AP31" s="27">
        <f>SUMIFS(data!$D:$D,data!$B:$B,'2x2面板灯关键词监控'!AP$2,data!$A:$A,'2x4面板灯关键词监控'!$A31)</f>
        <v>0</v>
      </c>
      <c r="AQ31" s="28">
        <f>SUMIFS(data!$E:$E,data!$B:$B,'2x2面板灯关键词监控'!AQ$2,data!$A:$A,'2x2面板灯关键词监控'!$A31)</f>
        <v>0</v>
      </c>
      <c r="AR31" s="28">
        <f>SUMIFS(data!$F:$F,data!$B:$B,'2x2面板灯关键词监控'!AR$2,data!$A:$A,'2x2面板灯关键词监控'!$A31)</f>
        <v>0</v>
      </c>
      <c r="AS31" s="28">
        <f>SUMIFS(data!$G:$G,data!$B:$B,'2x2面板灯关键词监控'!AS$2,data!$A:$A,'2x2面板灯关键词监控'!$A31)</f>
        <v>0</v>
      </c>
      <c r="AT31" s="28">
        <f>SUMIFS(data!$H:$H,data!$B:$B,'2x2面板灯关键词监控'!AT$2,data!$A:$A,'2x2面板灯关键词监控'!$A31)</f>
        <v>0</v>
      </c>
      <c r="AU31" s="28">
        <f t="shared" si="14"/>
        <v>0</v>
      </c>
      <c r="AV31" s="28">
        <f>SUMIFS(广告明细!$H:$H,广告明细!$D:$D,'2x2面板灯关键词监控'!AV$2,广告明细!$A:$A,'2x2面板灯关键词监控'!$A31)</f>
        <v>0</v>
      </c>
      <c r="AW31" s="28">
        <f>SUMIFS(广告明细!$L:$L,广告明细!$D:$D,'2x2面板灯关键词监控'!AW$2,广告明细!$A:$A,'2x2面板灯关键词监控'!$A31)</f>
        <v>0</v>
      </c>
      <c r="AX31" s="27">
        <f>SUMIFS(data!$D:$D,data!$B:$B,'2x2面板灯关键词监控'!AX$2,data!$A:$A,'2x4面板灯关键词监控'!$A31)</f>
        <v>0</v>
      </c>
      <c r="AY31" s="28">
        <f>SUMIFS(data!$E:$E,data!$B:$B,'2x2面板灯关键词监控'!AY$2,data!$A:$A,'2x2面板灯关键词监控'!$A31)</f>
        <v>0</v>
      </c>
      <c r="AZ31" s="28">
        <f>SUMIFS(data!$F:$F,data!$B:$B,'2x2面板灯关键词监控'!AZ$2,data!$A:$A,'2x2面板灯关键词监控'!$A31)</f>
        <v>0</v>
      </c>
      <c r="BA31" s="28">
        <f>SUMIFS(data!$G:$G,data!$B:$B,'2x2面板灯关键词监控'!BA$2,data!$A:$A,'2x2面板灯关键词监控'!$A31)</f>
        <v>0</v>
      </c>
      <c r="BB31" s="28">
        <f>SUMIFS(data!$H:$H,data!$B:$B,'2x2面板灯关键词监控'!BB$2,data!$A:$A,'2x2面板灯关键词监控'!$A31)</f>
        <v>0</v>
      </c>
      <c r="BC31" s="28">
        <f t="shared" si="15"/>
        <v>0</v>
      </c>
      <c r="BD31" s="28">
        <f>SUMIFS(广告明细!$H:$H,广告明细!$D:$D,'2x2面板灯关键词监控'!BD$2,广告明细!$A:$A,'2x2面板灯关键词监控'!$A31)</f>
        <v>0</v>
      </c>
      <c r="BE31" s="28">
        <f>SUMIFS(广告明细!$L:$L,广告明细!$D:$D,'2x2面板灯关键词监控'!BE$2,广告明细!$A:$A,'2x2面板灯关键词监控'!$A31)</f>
        <v>0</v>
      </c>
      <c r="BF31" s="27">
        <f>SUMIFS(data!$D:$D,data!$B:$B,'2x2面板灯关键词监控'!BF$2,data!$A:$A,'2x4面板灯关键词监控'!$A31)</f>
        <v>0</v>
      </c>
      <c r="BG31" s="28">
        <f>SUMIFS(data!$E:$E,data!$B:$B,'2x2面板灯关键词监控'!BG$2,data!$A:$A,'2x2面板灯关键词监控'!$A31)</f>
        <v>0</v>
      </c>
      <c r="BH31" s="28">
        <f>SUMIFS(data!$F:$F,data!$B:$B,'2x2面板灯关键词监控'!BH$2,data!$A:$A,'2x2面板灯关键词监控'!$A31)</f>
        <v>0</v>
      </c>
      <c r="BI31" s="28">
        <f>SUMIFS(data!$G:$G,data!$B:$B,'2x2面板灯关键词监控'!BI$2,data!$A:$A,'2x2面板灯关键词监控'!$A31)</f>
        <v>0</v>
      </c>
      <c r="BJ31" s="28">
        <f>SUMIFS(data!$H:$H,data!$B:$B,'2x2面板灯关键词监控'!BJ$2,data!$A:$A,'2x2面板灯关键词监控'!$A31)</f>
        <v>0</v>
      </c>
      <c r="BK31" s="28">
        <f t="shared" si="16"/>
        <v>0</v>
      </c>
      <c r="BL31" s="28">
        <f>SUMIFS(广告明细!$H:$H,广告明细!$D:$D,'2x2面板灯关键词监控'!BL$2,广告明细!$A:$A,'2x2面板灯关键词监控'!$A31)</f>
        <v>0</v>
      </c>
      <c r="BM31" s="28">
        <f>SUMIFS(广告明细!$L:$L,广告明细!$D:$D,'2x2面板灯关键词监控'!BM$2,广告明细!$A:$A,'2x2面板灯关键词监控'!$A31)</f>
        <v>0</v>
      </c>
      <c r="BN31" s="27">
        <f>SUMIFS(data!$D:$D,data!$B:$B,'2x2面板灯关键词监控'!BN$2,data!$A:$A,'2x4面板灯关键词监控'!$A31)</f>
        <v>0</v>
      </c>
      <c r="BO31" s="28">
        <f>SUMIFS(data!$E:$E,data!$B:$B,'2x2面板灯关键词监控'!BO$2,data!$A:$A,'2x2面板灯关键词监控'!$A31)</f>
        <v>0</v>
      </c>
      <c r="BP31" s="28">
        <f>SUMIFS(data!$F:$F,data!$B:$B,'2x2面板灯关键词监控'!BP$2,data!$A:$A,'2x2面板灯关键词监控'!$A31)</f>
        <v>0</v>
      </c>
      <c r="BQ31" s="28">
        <f>SUMIFS(data!$G:$G,data!$B:$B,'2x2面板灯关键词监控'!BQ$2,data!$A:$A,'2x2面板灯关键词监控'!$A31)</f>
        <v>0</v>
      </c>
      <c r="BR31" s="28">
        <f>SUMIFS(data!$H:$H,data!$B:$B,'2x2面板灯关键词监控'!BR$2,data!$A:$A,'2x2面板灯关键词监控'!$A31)</f>
        <v>0</v>
      </c>
      <c r="BS31" s="28">
        <f t="shared" si="17"/>
        <v>0</v>
      </c>
      <c r="BT31" s="28">
        <f>SUMIFS(广告明细!$H:$H,广告明细!$D:$D,'2x2面板灯关键词监控'!BT$2,广告明细!$A:$A,'2x2面板灯关键词监控'!$A31)</f>
        <v>0</v>
      </c>
      <c r="BU31" s="28">
        <f>SUMIFS(广告明细!$L:$L,广告明细!$D:$D,'2x2面板灯关键词监控'!BU$2,广告明细!$A:$A,'2x2面板灯关键词监控'!$A31)</f>
        <v>0</v>
      </c>
    </row>
    <row r="32" spans="1:73" ht="17" customHeight="1">
      <c r="A32" s="26">
        <v>44836</v>
      </c>
      <c r="B32" s="27">
        <f>SUMIFS(data!$D:$D,data!$B:$B,'2x2面板灯关键词监控'!B$2,data!$A:$A,'2x4面板灯关键词监控'!$A32)</f>
        <v>0</v>
      </c>
      <c r="C32" s="28">
        <f>SUMIFS(data!$E:$E,data!$B:$B,'2x2面板灯关键词监控'!C$2,data!$A:$A,'2x2面板灯关键词监控'!$A32)</f>
        <v>0</v>
      </c>
      <c r="D32" s="28">
        <f>SUMIFS(data!$F:$F,data!$B:$B,'2x2面板灯关键词监控'!D$2,data!$A:$A,'2x2面板灯关键词监控'!$A32)</f>
        <v>0</v>
      </c>
      <c r="E32" s="28">
        <f>SUMIFS(data!$G:$G,data!$B:$B,'2x2面板灯关键词监控'!E$2,data!$A:$A,'2x2面板灯关键词监控'!$A32)</f>
        <v>0</v>
      </c>
      <c r="F32" s="28">
        <f>SUMIFS(data!$H:$H,data!$B:$B,'2x2面板灯关键词监控'!F$2,data!$A:$A,'2x2面板灯关键词监控'!$A32)</f>
        <v>0</v>
      </c>
      <c r="H32" s="28">
        <f>SUMIFS(广告明细!$H:$H,广告明细!$D:$D,'2x2面板灯关键词监控'!H$2,广告明细!$A:$A,'2x2面板灯关键词监控'!$A32)</f>
        <v>0</v>
      </c>
      <c r="I32" s="28">
        <f>SUMIFS(广告明细!$L:$L,广告明细!$D:$D,'2x2面板灯关键词监控'!I$2,广告明细!$A:$A,'2x2面板灯关键词监控'!$A32)</f>
        <v>0</v>
      </c>
      <c r="J32" s="27">
        <f>SUMIFS(data!$D:$D,data!$B:$B,'2x2面板灯关键词监控'!J$2,data!$A:$A,'2x4面板灯关键词监控'!$A32)</f>
        <v>0</v>
      </c>
      <c r="K32" s="28">
        <f>SUMIFS(data!$E:$E,data!$B:$B,'2x2面板灯关键词监控'!K$2,data!$A:$A,'2x2面板灯关键词监控'!$A32)</f>
        <v>0</v>
      </c>
      <c r="L32" s="28">
        <f>SUMIFS(data!$F:$F,data!$B:$B,'2x2面板灯关键词监控'!L$2,data!$A:$A,'2x2面板灯关键词监控'!$A32)</f>
        <v>0</v>
      </c>
      <c r="M32" s="28">
        <f>SUMIFS(data!$G:$G,data!$B:$B,'2x2面板灯关键词监控'!M$2,data!$A:$A,'2x2面板灯关键词监控'!$A32)</f>
        <v>0</v>
      </c>
      <c r="N32" s="28">
        <f>SUMIFS(data!$H:$H,data!$B:$B,'2x2面板灯关键词监控'!N$2,data!$A:$A,'2x2面板灯关键词监控'!$A32)</f>
        <v>0</v>
      </c>
      <c r="P32" s="28">
        <f>SUMIFS(广告明细!$H:$H,广告明细!$D:$D,'2x2面板灯关键词监控'!P$2,广告明细!$A:$A,'2x2面板灯关键词监控'!$A32)</f>
        <v>0</v>
      </c>
      <c r="Q32" s="28">
        <f>SUMIFS(广告明细!$L:$L,广告明细!$D:$D,'2x2面板灯关键词监控'!Q$2,广告明细!$A:$A,'2x2面板灯关键词监控'!$A32)</f>
        <v>0</v>
      </c>
      <c r="R32" s="27">
        <f>SUMIFS(data!$D:$D,data!$B:$B,'2x2面板灯关键词监控'!R$2,data!$A:$A,'2x4面板灯关键词监控'!$A32)</f>
        <v>0</v>
      </c>
      <c r="S32" s="28">
        <f>SUMIFS(data!$E:$E,data!$B:$B,'2x2面板灯关键词监控'!S$2,data!$A:$A,'2x2面板灯关键词监控'!$A32)</f>
        <v>0</v>
      </c>
      <c r="T32" s="28">
        <f>SUMIFS(data!$F:$F,data!$B:$B,'2x2面板灯关键词监控'!T$2,data!$A:$A,'2x2面板灯关键词监控'!$A32)</f>
        <v>0</v>
      </c>
      <c r="U32" s="28">
        <f>SUMIFS(data!$G:$G,data!$B:$B,'2x2面板灯关键词监控'!U$2,data!$A:$A,'2x2面板灯关键词监控'!$A32)</f>
        <v>0</v>
      </c>
      <c r="V32" s="28">
        <f>SUMIFS(data!$H:$H,data!$B:$B,'2x2面板灯关键词监控'!V$2,data!$A:$A,'2x2面板灯关键词监控'!$A32)</f>
        <v>0</v>
      </c>
      <c r="W32" s="28">
        <f t="shared" si="11"/>
        <v>0</v>
      </c>
      <c r="X32" s="28">
        <f>SUMIFS(广告明细!$H:$H,广告明细!$D:$D,'2x2面板灯关键词监控'!X$2,广告明细!$A:$A,'2x2面板灯关键词监控'!$A32)</f>
        <v>0</v>
      </c>
      <c r="Y32" s="28">
        <f>SUMIFS(广告明细!$L:$L,广告明细!$D:$D,'2x2面板灯关键词监控'!Y$2,广告明细!$A:$A,'2x2面板灯关键词监控'!$A32)</f>
        <v>0</v>
      </c>
      <c r="Z32" s="27">
        <f>SUMIFS(data!$D:$D,data!$B:$B,'2x2面板灯关键词监控'!Z$2,data!$A:$A,'2x4面板灯关键词监控'!$A32)</f>
        <v>0</v>
      </c>
      <c r="AA32" s="28">
        <f>SUMIFS(data!$E:$E,data!$B:$B,'2x2面板灯关键词监控'!AA$2,data!$A:$A,'2x2面板灯关键词监控'!$A32)</f>
        <v>0</v>
      </c>
      <c r="AB32" s="28">
        <f>SUMIFS(data!$F:$F,data!$B:$B,'2x2面板灯关键词监控'!AB$2,data!$A:$A,'2x2面板灯关键词监控'!$A32)</f>
        <v>0</v>
      </c>
      <c r="AC32" s="28">
        <f>SUMIFS(data!$G:$G,data!$B:$B,'2x2面板灯关键词监控'!AC$2,data!$A:$A,'2x2面板灯关键词监控'!$A32)</f>
        <v>0</v>
      </c>
      <c r="AD32" s="28">
        <f>SUMIFS(data!$H:$H,data!$B:$B,'2x2面板灯关键词监控'!AD$2,data!$A:$A,'2x2面板灯关键词监控'!$A32)</f>
        <v>0</v>
      </c>
      <c r="AF32" s="28">
        <f>SUMIFS(广告明细!$H:$H,广告明细!$D:$D,'2x2面板灯关键词监控'!AF$2,广告明细!$A:$A,'2x2面板灯关键词监控'!$A32)</f>
        <v>0</v>
      </c>
      <c r="AG32" s="28">
        <f>SUMIFS(广告明细!$L:$L,广告明细!$D:$D,'2x2面板灯关键词监控'!AG$2,广告明细!$A:$A,'2x2面板灯关键词监控'!$A32)</f>
        <v>0</v>
      </c>
      <c r="AH32" s="27">
        <f>SUMIFS(data!$D:$D,data!$B:$B,'2x2面板灯关键词监控'!AH$2,data!$A:$A,'2x4面板灯关键词监控'!$A32)</f>
        <v>0</v>
      </c>
      <c r="AI32" s="28">
        <f>SUMIFS(data!$E:$E,data!$B:$B,'2x2面板灯关键词监控'!AI$2,data!$A:$A,'2x2面板灯关键词监控'!$A32)</f>
        <v>0</v>
      </c>
      <c r="AJ32" s="28">
        <f>SUMIFS(data!$F:$F,data!$B:$B,'2x2面板灯关键词监控'!AJ$2,data!$A:$A,'2x2面板灯关键词监控'!$A32)</f>
        <v>0</v>
      </c>
      <c r="AK32" s="28">
        <f>SUMIFS(data!$G:$G,data!$B:$B,'2x2面板灯关键词监控'!AK$2,data!$A:$A,'2x2面板灯关键词监控'!$A32)</f>
        <v>0</v>
      </c>
      <c r="AL32" s="28">
        <f>SUMIFS(data!$H:$H,data!$B:$B,'2x2面板灯关键词监控'!AL$2,data!$A:$A,'2x2面板灯关键词监控'!$A32)</f>
        <v>0</v>
      </c>
      <c r="AM32" s="28">
        <f t="shared" si="13"/>
        <v>0</v>
      </c>
      <c r="AN32" s="28">
        <f>SUMIFS(广告明细!$H:$H,广告明细!$D:$D,'2x2面板灯关键词监控'!AN$2,广告明细!$A:$A,'2x2面板灯关键词监控'!$A32)</f>
        <v>0</v>
      </c>
      <c r="AO32" s="28">
        <f>SUMIFS(广告明细!$L:$L,广告明细!$D:$D,'2x2面板灯关键词监控'!AO$2,广告明细!$A:$A,'2x2面板灯关键词监控'!$A32)</f>
        <v>0</v>
      </c>
      <c r="AP32" s="27">
        <f>SUMIFS(data!$D:$D,data!$B:$B,'2x2面板灯关键词监控'!AP$2,data!$A:$A,'2x4面板灯关键词监控'!$A32)</f>
        <v>0</v>
      </c>
      <c r="AQ32" s="28">
        <f>SUMIFS(data!$E:$E,data!$B:$B,'2x2面板灯关键词监控'!AQ$2,data!$A:$A,'2x2面板灯关键词监控'!$A32)</f>
        <v>0</v>
      </c>
      <c r="AR32" s="28">
        <f>SUMIFS(data!$F:$F,data!$B:$B,'2x2面板灯关键词监控'!AR$2,data!$A:$A,'2x2面板灯关键词监控'!$A32)</f>
        <v>0</v>
      </c>
      <c r="AS32" s="28">
        <f>SUMIFS(data!$G:$G,data!$B:$B,'2x2面板灯关键词监控'!AS$2,data!$A:$A,'2x2面板灯关键词监控'!$A32)</f>
        <v>0</v>
      </c>
      <c r="AT32" s="28">
        <f>SUMIFS(data!$H:$H,data!$B:$B,'2x2面板灯关键词监控'!AT$2,data!$A:$A,'2x2面板灯关键词监控'!$A32)</f>
        <v>0</v>
      </c>
      <c r="AU32" s="28">
        <f t="shared" si="14"/>
        <v>0</v>
      </c>
      <c r="AV32" s="28">
        <f>SUMIFS(广告明细!$H:$H,广告明细!$D:$D,'2x2面板灯关键词监控'!AV$2,广告明细!$A:$A,'2x2面板灯关键词监控'!$A32)</f>
        <v>0</v>
      </c>
      <c r="AW32" s="28">
        <f>SUMIFS(广告明细!$L:$L,广告明细!$D:$D,'2x2面板灯关键词监控'!AW$2,广告明细!$A:$A,'2x2面板灯关键词监控'!$A32)</f>
        <v>0</v>
      </c>
      <c r="AX32" s="27">
        <f>SUMIFS(data!$D:$D,data!$B:$B,'2x2面板灯关键词监控'!AX$2,data!$A:$A,'2x4面板灯关键词监控'!$A32)</f>
        <v>0</v>
      </c>
      <c r="AY32" s="28">
        <f>SUMIFS(data!$E:$E,data!$B:$B,'2x2面板灯关键词监控'!AY$2,data!$A:$A,'2x2面板灯关键词监控'!$A32)</f>
        <v>0</v>
      </c>
      <c r="AZ32" s="28">
        <f>SUMIFS(data!$F:$F,data!$B:$B,'2x2面板灯关键词监控'!AZ$2,data!$A:$A,'2x2面板灯关键词监控'!$A32)</f>
        <v>0</v>
      </c>
      <c r="BA32" s="28">
        <f>SUMIFS(data!$G:$G,data!$B:$B,'2x2面板灯关键词监控'!BA$2,data!$A:$A,'2x2面板灯关键词监控'!$A32)</f>
        <v>0</v>
      </c>
      <c r="BB32" s="28">
        <f>SUMIFS(data!$H:$H,data!$B:$B,'2x2面板灯关键词监控'!BB$2,data!$A:$A,'2x2面板灯关键词监控'!$A32)</f>
        <v>0</v>
      </c>
      <c r="BC32" s="28">
        <f t="shared" si="15"/>
        <v>0</v>
      </c>
      <c r="BD32" s="28">
        <f>SUMIFS(广告明细!$H:$H,广告明细!$D:$D,'2x2面板灯关键词监控'!BD$2,广告明细!$A:$A,'2x2面板灯关键词监控'!$A32)</f>
        <v>0</v>
      </c>
      <c r="BE32" s="28">
        <f>SUMIFS(广告明细!$L:$L,广告明细!$D:$D,'2x2面板灯关键词监控'!BE$2,广告明细!$A:$A,'2x2面板灯关键词监控'!$A32)</f>
        <v>0</v>
      </c>
      <c r="BF32" s="27">
        <f>SUMIFS(data!$D:$D,data!$B:$B,'2x2面板灯关键词监控'!BF$2,data!$A:$A,'2x4面板灯关键词监控'!$A32)</f>
        <v>0</v>
      </c>
      <c r="BG32" s="28">
        <f>SUMIFS(data!$E:$E,data!$B:$B,'2x2面板灯关键词监控'!BG$2,data!$A:$A,'2x2面板灯关键词监控'!$A32)</f>
        <v>0</v>
      </c>
      <c r="BH32" s="28">
        <f>SUMIFS(data!$F:$F,data!$B:$B,'2x2面板灯关键词监控'!BH$2,data!$A:$A,'2x2面板灯关键词监控'!$A32)</f>
        <v>0</v>
      </c>
      <c r="BI32" s="28">
        <f>SUMIFS(data!$G:$G,data!$B:$B,'2x2面板灯关键词监控'!BI$2,data!$A:$A,'2x2面板灯关键词监控'!$A32)</f>
        <v>0</v>
      </c>
      <c r="BJ32" s="28">
        <f>SUMIFS(data!$H:$H,data!$B:$B,'2x2面板灯关键词监控'!BJ$2,data!$A:$A,'2x2面板灯关键词监控'!$A32)</f>
        <v>0</v>
      </c>
      <c r="BK32" s="28">
        <f t="shared" si="16"/>
        <v>0</v>
      </c>
      <c r="BL32" s="28">
        <f>SUMIFS(广告明细!$H:$H,广告明细!$D:$D,'2x2面板灯关键词监控'!BL$2,广告明细!$A:$A,'2x2面板灯关键词监控'!$A32)</f>
        <v>0</v>
      </c>
      <c r="BM32" s="28">
        <f>SUMIFS(广告明细!$L:$L,广告明细!$D:$D,'2x2面板灯关键词监控'!BM$2,广告明细!$A:$A,'2x2面板灯关键词监控'!$A32)</f>
        <v>0</v>
      </c>
      <c r="BN32" s="27">
        <f>SUMIFS(data!$D:$D,data!$B:$B,'2x2面板灯关键词监控'!BN$2,data!$A:$A,'2x4面板灯关键词监控'!$A32)</f>
        <v>0</v>
      </c>
      <c r="BO32" s="28">
        <f>SUMIFS(data!$E:$E,data!$B:$B,'2x2面板灯关键词监控'!BO$2,data!$A:$A,'2x2面板灯关键词监控'!$A32)</f>
        <v>0</v>
      </c>
      <c r="BP32" s="28">
        <f>SUMIFS(data!$F:$F,data!$B:$B,'2x2面板灯关键词监控'!BP$2,data!$A:$A,'2x2面板灯关键词监控'!$A32)</f>
        <v>0</v>
      </c>
      <c r="BQ32" s="28">
        <f>SUMIFS(data!$G:$G,data!$B:$B,'2x2面板灯关键词监控'!BQ$2,data!$A:$A,'2x2面板灯关键词监控'!$A32)</f>
        <v>0</v>
      </c>
      <c r="BR32" s="28">
        <f>SUMIFS(data!$H:$H,data!$B:$B,'2x2面板灯关键词监控'!BR$2,data!$A:$A,'2x2面板灯关键词监控'!$A32)</f>
        <v>0</v>
      </c>
      <c r="BS32" s="28">
        <f t="shared" si="17"/>
        <v>0</v>
      </c>
      <c r="BT32" s="28">
        <f>SUMIFS(广告明细!$H:$H,广告明细!$D:$D,'2x2面板灯关键词监控'!BT$2,广告明细!$A:$A,'2x2面板灯关键词监控'!$A32)</f>
        <v>0</v>
      </c>
      <c r="BU32" s="28">
        <f>SUMIFS(广告明细!$L:$L,广告明细!$D:$D,'2x2面板灯关键词监控'!BU$2,广告明细!$A:$A,'2x2面板灯关键词监控'!$A32)</f>
        <v>0</v>
      </c>
    </row>
    <row r="33" spans="1:73" ht="17" customHeight="1">
      <c r="A33" s="26">
        <v>44837</v>
      </c>
      <c r="B33" s="27">
        <f>SUMIFS(data!$D:$D,data!$B:$B,'2x2面板灯关键词监控'!B$2,data!$A:$A,'2x4面板灯关键词监控'!$A33)</f>
        <v>0</v>
      </c>
      <c r="C33" s="28">
        <f>SUMIFS(data!$E:$E,data!$B:$B,'2x2面板灯关键词监控'!C$2,data!$A:$A,'2x2面板灯关键词监控'!$A33)</f>
        <v>0</v>
      </c>
      <c r="D33" s="28">
        <f>SUMIFS(data!$F:$F,data!$B:$B,'2x2面板灯关键词监控'!D$2,data!$A:$A,'2x2面板灯关键词监控'!$A33)</f>
        <v>0</v>
      </c>
      <c r="E33" s="28">
        <f>SUMIFS(data!$G:$G,data!$B:$B,'2x2面板灯关键词监控'!E$2,data!$A:$A,'2x2面板灯关键词监控'!$A33)</f>
        <v>0</v>
      </c>
      <c r="F33" s="28">
        <f>SUMIFS(data!$H:$H,data!$B:$B,'2x2面板灯关键词监控'!F$2,data!$A:$A,'2x2面板灯关键词监控'!$A33)</f>
        <v>0</v>
      </c>
      <c r="H33" s="28">
        <f>SUMIFS(广告明细!$H:$H,广告明细!$D:$D,'2x2面板灯关键词监控'!H$2,广告明细!$A:$A,'2x2面板灯关键词监控'!$A33)</f>
        <v>0</v>
      </c>
      <c r="I33" s="28">
        <f>SUMIFS(广告明细!$L:$L,广告明细!$D:$D,'2x2面板灯关键词监控'!I$2,广告明细!$A:$A,'2x2面板灯关键词监控'!$A33)</f>
        <v>0</v>
      </c>
      <c r="J33" s="27">
        <f>SUMIFS(data!$D:$D,data!$B:$B,'2x2面板灯关键词监控'!J$2,data!$A:$A,'2x4面板灯关键词监控'!$A33)</f>
        <v>0</v>
      </c>
      <c r="K33" s="28">
        <f>SUMIFS(data!$E:$E,data!$B:$B,'2x2面板灯关键词监控'!K$2,data!$A:$A,'2x2面板灯关键词监控'!$A33)</f>
        <v>0</v>
      </c>
      <c r="L33" s="28">
        <f>SUMIFS(data!$F:$F,data!$B:$B,'2x2面板灯关键词监控'!L$2,data!$A:$A,'2x2面板灯关键词监控'!$A33)</f>
        <v>0</v>
      </c>
      <c r="M33" s="28">
        <f>SUMIFS(data!$G:$G,data!$B:$B,'2x2面板灯关键词监控'!M$2,data!$A:$A,'2x2面板灯关键词监控'!$A33)</f>
        <v>0</v>
      </c>
      <c r="N33" s="28">
        <f>SUMIFS(data!$H:$H,data!$B:$B,'2x2面板灯关键词监控'!N$2,data!$A:$A,'2x2面板灯关键词监控'!$A33)</f>
        <v>0</v>
      </c>
      <c r="P33" s="28">
        <f>SUMIFS(广告明细!$H:$H,广告明细!$D:$D,'2x2面板灯关键词监控'!P$2,广告明细!$A:$A,'2x2面板灯关键词监控'!$A33)</f>
        <v>0</v>
      </c>
      <c r="Q33" s="28">
        <f>SUMIFS(广告明细!$L:$L,广告明细!$D:$D,'2x2面板灯关键词监控'!Q$2,广告明细!$A:$A,'2x2面板灯关键词监控'!$A33)</f>
        <v>0</v>
      </c>
      <c r="R33" s="27">
        <f>SUMIFS(data!$D:$D,data!$B:$B,'2x2面板灯关键词监控'!R$2,data!$A:$A,'2x4面板灯关键词监控'!$A33)</f>
        <v>0</v>
      </c>
      <c r="S33" s="28">
        <f>SUMIFS(data!$E:$E,data!$B:$B,'2x2面板灯关键词监控'!S$2,data!$A:$A,'2x2面板灯关键词监控'!$A33)</f>
        <v>0</v>
      </c>
      <c r="T33" s="28">
        <f>SUMIFS(data!$F:$F,data!$B:$B,'2x2面板灯关键词监控'!T$2,data!$A:$A,'2x2面板灯关键词监控'!$A33)</f>
        <v>0</v>
      </c>
      <c r="U33" s="28">
        <f>SUMIFS(data!$G:$G,data!$B:$B,'2x2面板灯关键词监控'!U$2,data!$A:$A,'2x2面板灯关键词监控'!$A33)</f>
        <v>0</v>
      </c>
      <c r="V33" s="28">
        <f>SUMIFS(data!$H:$H,data!$B:$B,'2x2面板灯关键词监控'!V$2,data!$A:$A,'2x2面板灯关键词监控'!$A33)</f>
        <v>0</v>
      </c>
      <c r="W33" s="28">
        <f t="shared" si="11"/>
        <v>0</v>
      </c>
      <c r="X33" s="28">
        <f>SUMIFS(广告明细!$H:$H,广告明细!$D:$D,'2x2面板灯关键词监控'!X$2,广告明细!$A:$A,'2x2面板灯关键词监控'!$A33)</f>
        <v>0</v>
      </c>
      <c r="Y33" s="28">
        <f>SUMIFS(广告明细!$L:$L,广告明细!$D:$D,'2x2面板灯关键词监控'!Y$2,广告明细!$A:$A,'2x2面板灯关键词监控'!$A33)</f>
        <v>0</v>
      </c>
      <c r="Z33" s="27">
        <f>SUMIFS(data!$D:$D,data!$B:$B,'2x2面板灯关键词监控'!Z$2,data!$A:$A,'2x4面板灯关键词监控'!$A33)</f>
        <v>0</v>
      </c>
      <c r="AA33" s="28">
        <f>SUMIFS(data!$E:$E,data!$B:$B,'2x2面板灯关键词监控'!AA$2,data!$A:$A,'2x2面板灯关键词监控'!$A33)</f>
        <v>0</v>
      </c>
      <c r="AB33" s="28">
        <f>SUMIFS(data!$F:$F,data!$B:$B,'2x2面板灯关键词监控'!AB$2,data!$A:$A,'2x2面板灯关键词监控'!$A33)</f>
        <v>0</v>
      </c>
      <c r="AC33" s="28">
        <f>SUMIFS(data!$G:$G,data!$B:$B,'2x2面板灯关键词监控'!AC$2,data!$A:$A,'2x2面板灯关键词监控'!$A33)</f>
        <v>0</v>
      </c>
      <c r="AD33" s="28">
        <f>SUMIFS(data!$H:$H,data!$B:$B,'2x2面板灯关键词监控'!AD$2,data!$A:$A,'2x2面板灯关键词监控'!$A33)</f>
        <v>0</v>
      </c>
      <c r="AF33" s="28">
        <f>SUMIFS(广告明细!$H:$H,广告明细!$D:$D,'2x2面板灯关键词监控'!AF$2,广告明细!$A:$A,'2x2面板灯关键词监控'!$A33)</f>
        <v>0</v>
      </c>
      <c r="AG33" s="28">
        <f>SUMIFS(广告明细!$L:$L,广告明细!$D:$D,'2x2面板灯关键词监控'!AG$2,广告明细!$A:$A,'2x2面板灯关键词监控'!$A33)</f>
        <v>0</v>
      </c>
      <c r="AH33" s="27">
        <f>SUMIFS(data!$D:$D,data!$B:$B,'2x2面板灯关键词监控'!AH$2,data!$A:$A,'2x4面板灯关键词监控'!$A33)</f>
        <v>0</v>
      </c>
      <c r="AI33" s="28">
        <f>SUMIFS(data!$E:$E,data!$B:$B,'2x2面板灯关键词监控'!AI$2,data!$A:$A,'2x2面板灯关键词监控'!$A33)</f>
        <v>0</v>
      </c>
      <c r="AJ33" s="28">
        <f>SUMIFS(data!$F:$F,data!$B:$B,'2x2面板灯关键词监控'!AJ$2,data!$A:$A,'2x2面板灯关键词监控'!$A33)</f>
        <v>0</v>
      </c>
      <c r="AK33" s="28">
        <f>SUMIFS(data!$G:$G,data!$B:$B,'2x2面板灯关键词监控'!AK$2,data!$A:$A,'2x2面板灯关键词监控'!$A33)</f>
        <v>0</v>
      </c>
      <c r="AL33" s="28">
        <f>SUMIFS(data!$H:$H,data!$B:$B,'2x2面板灯关键词监控'!AL$2,data!$A:$A,'2x2面板灯关键词监控'!$A33)</f>
        <v>0</v>
      </c>
      <c r="AM33" s="28">
        <f t="shared" si="13"/>
        <v>0</v>
      </c>
      <c r="AN33" s="28">
        <f>SUMIFS(广告明细!$H:$H,广告明细!$D:$D,'2x2面板灯关键词监控'!AN$2,广告明细!$A:$A,'2x2面板灯关键词监控'!$A33)</f>
        <v>0</v>
      </c>
      <c r="AO33" s="28">
        <f>SUMIFS(广告明细!$L:$L,广告明细!$D:$D,'2x2面板灯关键词监控'!AO$2,广告明细!$A:$A,'2x2面板灯关键词监控'!$A33)</f>
        <v>0</v>
      </c>
      <c r="AP33" s="27">
        <f>SUMIFS(data!$D:$D,data!$B:$B,'2x2面板灯关键词监控'!AP$2,data!$A:$A,'2x4面板灯关键词监控'!$A33)</f>
        <v>0</v>
      </c>
      <c r="AQ33" s="28">
        <f>SUMIFS(data!$E:$E,data!$B:$B,'2x2面板灯关键词监控'!AQ$2,data!$A:$A,'2x2面板灯关键词监控'!$A33)</f>
        <v>0</v>
      </c>
      <c r="AR33" s="28">
        <f>SUMIFS(data!$F:$F,data!$B:$B,'2x2面板灯关键词监控'!AR$2,data!$A:$A,'2x2面板灯关键词监控'!$A33)</f>
        <v>0</v>
      </c>
      <c r="AS33" s="28">
        <f>SUMIFS(data!$G:$G,data!$B:$B,'2x2面板灯关键词监控'!AS$2,data!$A:$A,'2x2面板灯关键词监控'!$A33)</f>
        <v>0</v>
      </c>
      <c r="AT33" s="28">
        <f>SUMIFS(data!$H:$H,data!$B:$B,'2x2面板灯关键词监控'!AT$2,data!$A:$A,'2x2面板灯关键词监控'!$A33)</f>
        <v>0</v>
      </c>
      <c r="AU33" s="28">
        <f t="shared" si="14"/>
        <v>0</v>
      </c>
      <c r="AV33" s="28">
        <f>SUMIFS(广告明细!$H:$H,广告明细!$D:$D,'2x2面板灯关键词监控'!AV$2,广告明细!$A:$A,'2x2面板灯关键词监控'!$A33)</f>
        <v>0</v>
      </c>
      <c r="AW33" s="28">
        <f>SUMIFS(广告明细!$L:$L,广告明细!$D:$D,'2x2面板灯关键词监控'!AW$2,广告明细!$A:$A,'2x2面板灯关键词监控'!$A33)</f>
        <v>0</v>
      </c>
      <c r="AX33" s="27">
        <f>SUMIFS(data!$D:$D,data!$B:$B,'2x2面板灯关键词监控'!AX$2,data!$A:$A,'2x4面板灯关键词监控'!$A33)</f>
        <v>0</v>
      </c>
      <c r="AY33" s="28">
        <f>SUMIFS(data!$E:$E,data!$B:$B,'2x2面板灯关键词监控'!AY$2,data!$A:$A,'2x2面板灯关键词监控'!$A33)</f>
        <v>0</v>
      </c>
      <c r="AZ33" s="28">
        <f>SUMIFS(data!$F:$F,data!$B:$B,'2x2面板灯关键词监控'!AZ$2,data!$A:$A,'2x2面板灯关键词监控'!$A33)</f>
        <v>0</v>
      </c>
      <c r="BA33" s="28">
        <f>SUMIFS(data!$G:$G,data!$B:$B,'2x2面板灯关键词监控'!BA$2,data!$A:$A,'2x2面板灯关键词监控'!$A33)</f>
        <v>0</v>
      </c>
      <c r="BB33" s="28">
        <f>SUMIFS(data!$H:$H,data!$B:$B,'2x2面板灯关键词监控'!BB$2,data!$A:$A,'2x2面板灯关键词监控'!$A33)</f>
        <v>0</v>
      </c>
      <c r="BC33" s="28">
        <f t="shared" si="15"/>
        <v>0</v>
      </c>
      <c r="BD33" s="28">
        <f>SUMIFS(广告明细!$H:$H,广告明细!$D:$D,'2x2面板灯关键词监控'!BD$2,广告明细!$A:$A,'2x2面板灯关键词监控'!$A33)</f>
        <v>0</v>
      </c>
      <c r="BE33" s="28">
        <f>SUMIFS(广告明细!$L:$L,广告明细!$D:$D,'2x2面板灯关键词监控'!BE$2,广告明细!$A:$A,'2x2面板灯关键词监控'!$A33)</f>
        <v>0</v>
      </c>
      <c r="BF33" s="27">
        <f>SUMIFS(data!$D:$D,data!$B:$B,'2x2面板灯关键词监控'!BF$2,data!$A:$A,'2x4面板灯关键词监控'!$A33)</f>
        <v>0</v>
      </c>
      <c r="BG33" s="28">
        <f>SUMIFS(data!$E:$E,data!$B:$B,'2x2面板灯关键词监控'!BG$2,data!$A:$A,'2x2面板灯关键词监控'!$A33)</f>
        <v>0</v>
      </c>
      <c r="BH33" s="28">
        <f>SUMIFS(data!$F:$F,data!$B:$B,'2x2面板灯关键词监控'!BH$2,data!$A:$A,'2x2面板灯关键词监控'!$A33)</f>
        <v>0</v>
      </c>
      <c r="BI33" s="28">
        <f>SUMIFS(data!$G:$G,data!$B:$B,'2x2面板灯关键词监控'!BI$2,data!$A:$A,'2x2面板灯关键词监控'!$A33)</f>
        <v>0</v>
      </c>
      <c r="BJ33" s="28">
        <f>SUMIFS(data!$H:$H,data!$B:$B,'2x2面板灯关键词监控'!BJ$2,data!$A:$A,'2x2面板灯关键词监控'!$A33)</f>
        <v>0</v>
      </c>
      <c r="BK33" s="28">
        <f t="shared" si="16"/>
        <v>0</v>
      </c>
      <c r="BL33" s="28">
        <f>SUMIFS(广告明细!$H:$H,广告明细!$D:$D,'2x2面板灯关键词监控'!BL$2,广告明细!$A:$A,'2x2面板灯关键词监控'!$A33)</f>
        <v>0</v>
      </c>
      <c r="BM33" s="28">
        <f>SUMIFS(广告明细!$L:$L,广告明细!$D:$D,'2x2面板灯关键词监控'!BM$2,广告明细!$A:$A,'2x2面板灯关键词监控'!$A33)</f>
        <v>0</v>
      </c>
      <c r="BN33" s="27">
        <f>SUMIFS(data!$D:$D,data!$B:$B,'2x2面板灯关键词监控'!BN$2,data!$A:$A,'2x4面板灯关键词监控'!$A33)</f>
        <v>0</v>
      </c>
      <c r="BO33" s="28">
        <f>SUMIFS(data!$E:$E,data!$B:$B,'2x2面板灯关键词监控'!BO$2,data!$A:$A,'2x2面板灯关键词监控'!$A33)</f>
        <v>0</v>
      </c>
      <c r="BP33" s="28">
        <f>SUMIFS(data!$F:$F,data!$B:$B,'2x2面板灯关键词监控'!BP$2,data!$A:$A,'2x2面板灯关键词监控'!$A33)</f>
        <v>0</v>
      </c>
      <c r="BQ33" s="28">
        <f>SUMIFS(data!$G:$G,data!$B:$B,'2x2面板灯关键词监控'!BQ$2,data!$A:$A,'2x2面板灯关键词监控'!$A33)</f>
        <v>0</v>
      </c>
      <c r="BR33" s="28">
        <f>SUMIFS(data!$H:$H,data!$B:$B,'2x2面板灯关键词监控'!BR$2,data!$A:$A,'2x2面板灯关键词监控'!$A33)</f>
        <v>0</v>
      </c>
      <c r="BS33" s="28">
        <f t="shared" si="17"/>
        <v>0</v>
      </c>
      <c r="BT33" s="28">
        <f>SUMIFS(广告明细!$H:$H,广告明细!$D:$D,'2x2面板灯关键词监控'!BT$2,广告明细!$A:$A,'2x2面板灯关键词监控'!$A33)</f>
        <v>0</v>
      </c>
      <c r="BU33" s="28">
        <f>SUMIFS(广告明细!$L:$L,广告明细!$D:$D,'2x2面板灯关键词监控'!BU$2,广告明细!$A:$A,'2x2面板灯关键词监控'!$A33)</f>
        <v>0</v>
      </c>
    </row>
    <row r="34" spans="1:73" ht="17" customHeight="1">
      <c r="A34" s="26">
        <v>44838</v>
      </c>
      <c r="B34" s="27">
        <f>SUMIFS(data!$D:$D,data!$B:$B,'2x2面板灯关键词监控'!B$2,data!$A:$A,'2x4面板灯关键词监控'!$A34)</f>
        <v>0</v>
      </c>
      <c r="C34" s="28">
        <f>SUMIFS(data!$E:$E,data!$B:$B,'2x2面板灯关键词监控'!C$2,data!$A:$A,'2x2面板灯关键词监控'!$A34)</f>
        <v>0</v>
      </c>
      <c r="D34" s="28">
        <f>SUMIFS(data!$F:$F,data!$B:$B,'2x2面板灯关键词监控'!D$2,data!$A:$A,'2x2面板灯关键词监控'!$A34)</f>
        <v>0</v>
      </c>
      <c r="E34" s="28">
        <f>SUMIFS(data!$G:$G,data!$B:$B,'2x2面板灯关键词监控'!E$2,data!$A:$A,'2x2面板灯关键词监控'!$A34)</f>
        <v>0</v>
      </c>
      <c r="F34" s="28">
        <f>SUMIFS(data!$H:$H,data!$B:$B,'2x2面板灯关键词监控'!F$2,data!$A:$A,'2x2面板灯关键词监控'!$A34)</f>
        <v>0</v>
      </c>
      <c r="H34" s="28">
        <f>SUMIFS(广告明细!$H:$H,广告明细!$D:$D,'2x2面板灯关键词监控'!H$2,广告明细!$A:$A,'2x2面板灯关键词监控'!$A34)</f>
        <v>0</v>
      </c>
      <c r="I34" s="28">
        <f>SUMIFS(广告明细!$L:$L,广告明细!$D:$D,'2x2面板灯关键词监控'!I$2,广告明细!$A:$A,'2x2面板灯关键词监控'!$A34)</f>
        <v>0</v>
      </c>
      <c r="J34" s="27">
        <f>SUMIFS(data!$D:$D,data!$B:$B,'2x2面板灯关键词监控'!J$2,data!$A:$A,'2x4面板灯关键词监控'!$A34)</f>
        <v>0</v>
      </c>
      <c r="K34" s="28">
        <f>SUMIFS(data!$E:$E,data!$B:$B,'2x2面板灯关键词监控'!K$2,data!$A:$A,'2x2面板灯关键词监控'!$A34)</f>
        <v>0</v>
      </c>
      <c r="L34" s="28">
        <f>SUMIFS(data!$F:$F,data!$B:$B,'2x2面板灯关键词监控'!L$2,data!$A:$A,'2x2面板灯关键词监控'!$A34)</f>
        <v>0</v>
      </c>
      <c r="M34" s="28">
        <f>SUMIFS(data!$G:$G,data!$B:$B,'2x2面板灯关键词监控'!M$2,data!$A:$A,'2x2面板灯关键词监控'!$A34)</f>
        <v>0</v>
      </c>
      <c r="N34" s="28">
        <f>SUMIFS(data!$H:$H,data!$B:$B,'2x2面板灯关键词监控'!N$2,data!$A:$A,'2x2面板灯关键词监控'!$A34)</f>
        <v>0</v>
      </c>
      <c r="P34" s="28">
        <f>SUMIFS(广告明细!$H:$H,广告明细!$D:$D,'2x2面板灯关键词监控'!P$2,广告明细!$A:$A,'2x2面板灯关键词监控'!$A34)</f>
        <v>0</v>
      </c>
      <c r="Q34" s="28">
        <f>SUMIFS(广告明细!$L:$L,广告明细!$D:$D,'2x2面板灯关键词监控'!Q$2,广告明细!$A:$A,'2x2面板灯关键词监控'!$A34)</f>
        <v>0</v>
      </c>
      <c r="R34" s="27">
        <f>SUMIFS(data!$D:$D,data!$B:$B,'2x2面板灯关键词监控'!R$2,data!$A:$A,'2x4面板灯关键词监控'!$A34)</f>
        <v>0</v>
      </c>
      <c r="S34" s="28">
        <f>SUMIFS(data!$E:$E,data!$B:$B,'2x2面板灯关键词监控'!S$2,data!$A:$A,'2x2面板灯关键词监控'!$A34)</f>
        <v>0</v>
      </c>
      <c r="T34" s="28">
        <f>SUMIFS(data!$F:$F,data!$B:$B,'2x2面板灯关键词监控'!T$2,data!$A:$A,'2x2面板灯关键词监控'!$A34)</f>
        <v>0</v>
      </c>
      <c r="U34" s="28">
        <f>SUMIFS(data!$G:$G,data!$B:$B,'2x2面板灯关键词监控'!U$2,data!$A:$A,'2x2面板灯关键词监控'!$A34)</f>
        <v>0</v>
      </c>
      <c r="V34" s="28">
        <f>SUMIFS(data!$H:$H,data!$B:$B,'2x2面板灯关键词监控'!V$2,data!$A:$A,'2x2面板灯关键词监控'!$A34)</f>
        <v>0</v>
      </c>
      <c r="W34" s="28">
        <f t="shared" si="11"/>
        <v>0</v>
      </c>
      <c r="X34" s="28">
        <f>SUMIFS(广告明细!$H:$H,广告明细!$D:$D,'2x2面板灯关键词监控'!X$2,广告明细!$A:$A,'2x2面板灯关键词监控'!$A34)</f>
        <v>0</v>
      </c>
      <c r="Y34" s="28">
        <f>SUMIFS(广告明细!$L:$L,广告明细!$D:$D,'2x2面板灯关键词监控'!Y$2,广告明细!$A:$A,'2x2面板灯关键词监控'!$A34)</f>
        <v>0</v>
      </c>
      <c r="Z34" s="27">
        <f>SUMIFS(data!$D:$D,data!$B:$B,'2x2面板灯关键词监控'!Z$2,data!$A:$A,'2x4面板灯关键词监控'!$A34)</f>
        <v>0</v>
      </c>
      <c r="AA34" s="28">
        <f>SUMIFS(data!$E:$E,data!$B:$B,'2x2面板灯关键词监控'!AA$2,data!$A:$A,'2x2面板灯关键词监控'!$A34)</f>
        <v>0</v>
      </c>
      <c r="AB34" s="28">
        <f>SUMIFS(data!$F:$F,data!$B:$B,'2x2面板灯关键词监控'!AB$2,data!$A:$A,'2x2面板灯关键词监控'!$A34)</f>
        <v>0</v>
      </c>
      <c r="AC34" s="28">
        <f>SUMIFS(data!$G:$G,data!$B:$B,'2x2面板灯关键词监控'!AC$2,data!$A:$A,'2x2面板灯关键词监控'!$A34)</f>
        <v>0</v>
      </c>
      <c r="AD34" s="28">
        <f>SUMIFS(data!$H:$H,data!$B:$B,'2x2面板灯关键词监控'!AD$2,data!$A:$A,'2x2面板灯关键词监控'!$A34)</f>
        <v>0</v>
      </c>
      <c r="AF34" s="28">
        <f>SUMIFS(广告明细!$H:$H,广告明细!$D:$D,'2x2面板灯关键词监控'!AF$2,广告明细!$A:$A,'2x2面板灯关键词监控'!$A34)</f>
        <v>0</v>
      </c>
      <c r="AG34" s="28">
        <f>SUMIFS(广告明细!$L:$L,广告明细!$D:$D,'2x2面板灯关键词监控'!AG$2,广告明细!$A:$A,'2x2面板灯关键词监控'!$A34)</f>
        <v>0</v>
      </c>
      <c r="AH34" s="27">
        <f>SUMIFS(data!$D:$D,data!$B:$B,'2x2面板灯关键词监控'!AH$2,data!$A:$A,'2x4面板灯关键词监控'!$A34)</f>
        <v>0</v>
      </c>
      <c r="AI34" s="28">
        <f>SUMIFS(data!$E:$E,data!$B:$B,'2x2面板灯关键词监控'!AI$2,data!$A:$A,'2x2面板灯关键词监控'!$A34)</f>
        <v>0</v>
      </c>
      <c r="AJ34" s="28">
        <f>SUMIFS(data!$F:$F,data!$B:$B,'2x2面板灯关键词监控'!AJ$2,data!$A:$A,'2x2面板灯关键词监控'!$A34)</f>
        <v>0</v>
      </c>
      <c r="AK34" s="28">
        <f>SUMIFS(data!$G:$G,data!$B:$B,'2x2面板灯关键词监控'!AK$2,data!$A:$A,'2x2面板灯关键词监控'!$A34)</f>
        <v>0</v>
      </c>
      <c r="AL34" s="28">
        <f>SUMIFS(data!$H:$H,data!$B:$B,'2x2面板灯关键词监控'!AL$2,data!$A:$A,'2x2面板灯关键词监控'!$A34)</f>
        <v>0</v>
      </c>
      <c r="AM34" s="28">
        <f t="shared" si="13"/>
        <v>0</v>
      </c>
      <c r="AN34" s="28">
        <f>SUMIFS(广告明细!$H:$H,广告明细!$D:$D,'2x2面板灯关键词监控'!AN$2,广告明细!$A:$A,'2x2面板灯关键词监控'!$A34)</f>
        <v>0</v>
      </c>
      <c r="AO34" s="28">
        <f>SUMIFS(广告明细!$L:$L,广告明细!$D:$D,'2x2面板灯关键词监控'!AO$2,广告明细!$A:$A,'2x2面板灯关键词监控'!$A34)</f>
        <v>0</v>
      </c>
      <c r="AP34" s="27">
        <f>SUMIFS(data!$D:$D,data!$B:$B,'2x2面板灯关键词监控'!AP$2,data!$A:$A,'2x4面板灯关键词监控'!$A34)</f>
        <v>0</v>
      </c>
      <c r="AQ34" s="28">
        <f>SUMIFS(data!$E:$E,data!$B:$B,'2x2面板灯关键词监控'!AQ$2,data!$A:$A,'2x2面板灯关键词监控'!$A34)</f>
        <v>0</v>
      </c>
      <c r="AR34" s="28">
        <f>SUMIFS(data!$F:$F,data!$B:$B,'2x2面板灯关键词监控'!AR$2,data!$A:$A,'2x2面板灯关键词监控'!$A34)</f>
        <v>0</v>
      </c>
      <c r="AS34" s="28">
        <f>SUMIFS(data!$G:$G,data!$B:$B,'2x2面板灯关键词监控'!AS$2,data!$A:$A,'2x2面板灯关键词监控'!$A34)</f>
        <v>0</v>
      </c>
      <c r="AT34" s="28">
        <f>SUMIFS(data!$H:$H,data!$B:$B,'2x2面板灯关键词监控'!AT$2,data!$A:$A,'2x2面板灯关键词监控'!$A34)</f>
        <v>0</v>
      </c>
      <c r="AU34" s="28">
        <f t="shared" si="14"/>
        <v>0</v>
      </c>
      <c r="AV34" s="28">
        <f>SUMIFS(广告明细!$H:$H,广告明细!$D:$D,'2x2面板灯关键词监控'!AV$2,广告明细!$A:$A,'2x2面板灯关键词监控'!$A34)</f>
        <v>0</v>
      </c>
      <c r="AW34" s="28">
        <f>SUMIFS(广告明细!$L:$L,广告明细!$D:$D,'2x2面板灯关键词监控'!AW$2,广告明细!$A:$A,'2x2面板灯关键词监控'!$A34)</f>
        <v>0</v>
      </c>
      <c r="AX34" s="27">
        <f>SUMIFS(data!$D:$D,data!$B:$B,'2x2面板灯关键词监控'!AX$2,data!$A:$A,'2x4面板灯关键词监控'!$A34)</f>
        <v>0</v>
      </c>
      <c r="AY34" s="28">
        <f>SUMIFS(data!$E:$E,data!$B:$B,'2x2面板灯关键词监控'!AY$2,data!$A:$A,'2x2面板灯关键词监控'!$A34)</f>
        <v>0</v>
      </c>
      <c r="AZ34" s="28">
        <f>SUMIFS(data!$F:$F,data!$B:$B,'2x2面板灯关键词监控'!AZ$2,data!$A:$A,'2x2面板灯关键词监控'!$A34)</f>
        <v>0</v>
      </c>
      <c r="BA34" s="28">
        <f>SUMIFS(data!$G:$G,data!$B:$B,'2x2面板灯关键词监控'!BA$2,data!$A:$A,'2x2面板灯关键词监控'!$A34)</f>
        <v>0</v>
      </c>
      <c r="BB34" s="28">
        <f>SUMIFS(data!$H:$H,data!$B:$B,'2x2面板灯关键词监控'!BB$2,data!$A:$A,'2x2面板灯关键词监控'!$A34)</f>
        <v>0</v>
      </c>
      <c r="BC34" s="28">
        <f t="shared" si="15"/>
        <v>0</v>
      </c>
      <c r="BD34" s="28">
        <f>SUMIFS(广告明细!$H:$H,广告明细!$D:$D,'2x2面板灯关键词监控'!BD$2,广告明细!$A:$A,'2x2面板灯关键词监控'!$A34)</f>
        <v>0</v>
      </c>
      <c r="BE34" s="28">
        <f>SUMIFS(广告明细!$L:$L,广告明细!$D:$D,'2x2面板灯关键词监控'!BE$2,广告明细!$A:$A,'2x2面板灯关键词监控'!$A34)</f>
        <v>0</v>
      </c>
      <c r="BF34" s="27">
        <f>SUMIFS(data!$D:$D,data!$B:$B,'2x2面板灯关键词监控'!BF$2,data!$A:$A,'2x4面板灯关键词监控'!$A34)</f>
        <v>0</v>
      </c>
      <c r="BG34" s="28">
        <f>SUMIFS(data!$E:$E,data!$B:$B,'2x2面板灯关键词监控'!BG$2,data!$A:$A,'2x2面板灯关键词监控'!$A34)</f>
        <v>0</v>
      </c>
      <c r="BH34" s="28">
        <f>SUMIFS(data!$F:$F,data!$B:$B,'2x2面板灯关键词监控'!BH$2,data!$A:$A,'2x2面板灯关键词监控'!$A34)</f>
        <v>0</v>
      </c>
      <c r="BI34" s="28">
        <f>SUMIFS(data!$G:$G,data!$B:$B,'2x2面板灯关键词监控'!BI$2,data!$A:$A,'2x2面板灯关键词监控'!$A34)</f>
        <v>0</v>
      </c>
      <c r="BJ34" s="28">
        <f>SUMIFS(data!$H:$H,data!$B:$B,'2x2面板灯关键词监控'!BJ$2,data!$A:$A,'2x2面板灯关键词监控'!$A34)</f>
        <v>0</v>
      </c>
      <c r="BK34" s="28">
        <f t="shared" si="16"/>
        <v>0</v>
      </c>
      <c r="BL34" s="28">
        <f>SUMIFS(广告明细!$H:$H,广告明细!$D:$D,'2x2面板灯关键词监控'!BL$2,广告明细!$A:$A,'2x2面板灯关键词监控'!$A34)</f>
        <v>0</v>
      </c>
      <c r="BM34" s="28">
        <f>SUMIFS(广告明细!$L:$L,广告明细!$D:$D,'2x2面板灯关键词监控'!BM$2,广告明细!$A:$A,'2x2面板灯关键词监控'!$A34)</f>
        <v>0</v>
      </c>
      <c r="BN34" s="27">
        <f>SUMIFS(data!$D:$D,data!$B:$B,'2x2面板灯关键词监控'!BN$2,data!$A:$A,'2x4面板灯关键词监控'!$A34)</f>
        <v>0</v>
      </c>
      <c r="BO34" s="28">
        <f>SUMIFS(data!$E:$E,data!$B:$B,'2x2面板灯关键词监控'!BO$2,data!$A:$A,'2x2面板灯关键词监控'!$A34)</f>
        <v>0</v>
      </c>
      <c r="BP34" s="28">
        <f>SUMIFS(data!$F:$F,data!$B:$B,'2x2面板灯关键词监控'!BP$2,data!$A:$A,'2x2面板灯关键词监控'!$A34)</f>
        <v>0</v>
      </c>
      <c r="BQ34" s="28">
        <f>SUMIFS(data!$G:$G,data!$B:$B,'2x2面板灯关键词监控'!BQ$2,data!$A:$A,'2x2面板灯关键词监控'!$A34)</f>
        <v>0</v>
      </c>
      <c r="BR34" s="28">
        <f>SUMIFS(data!$H:$H,data!$B:$B,'2x2面板灯关键词监控'!BR$2,data!$A:$A,'2x2面板灯关键词监控'!$A34)</f>
        <v>0</v>
      </c>
      <c r="BS34" s="28">
        <f t="shared" si="17"/>
        <v>0</v>
      </c>
      <c r="BT34" s="28">
        <f>SUMIFS(广告明细!$H:$H,广告明细!$D:$D,'2x2面板灯关键词监控'!BT$2,广告明细!$A:$A,'2x2面板灯关键词监控'!$A34)</f>
        <v>0</v>
      </c>
      <c r="BU34" s="28">
        <f>SUMIFS(广告明细!$L:$L,广告明细!$D:$D,'2x2面板灯关键词监控'!BU$2,广告明细!$A:$A,'2x2面板灯关键词监控'!$A34)</f>
        <v>0</v>
      </c>
    </row>
    <row r="35" spans="1:73" ht="17" customHeight="1">
      <c r="A35" s="26">
        <v>44839</v>
      </c>
      <c r="B35" s="27">
        <f>SUMIFS(data!$D:$D,data!$B:$B,'2x2面板灯关键词监控'!B$2,data!$A:$A,'2x4面板灯关键词监控'!$A35)</f>
        <v>0</v>
      </c>
      <c r="C35" s="28">
        <f>SUMIFS(data!$E:$E,data!$B:$B,'2x2面板灯关键词监控'!C$2,data!$A:$A,'2x2面板灯关键词监控'!$A35)</f>
        <v>0</v>
      </c>
      <c r="D35" s="28">
        <f>SUMIFS(data!$F:$F,data!$B:$B,'2x2面板灯关键词监控'!D$2,data!$A:$A,'2x2面板灯关键词监控'!$A35)</f>
        <v>0</v>
      </c>
      <c r="E35" s="28">
        <f>SUMIFS(data!$G:$G,data!$B:$B,'2x2面板灯关键词监控'!E$2,data!$A:$A,'2x2面板灯关键词监控'!$A35)</f>
        <v>0</v>
      </c>
      <c r="F35" s="28">
        <f>SUMIFS(data!$H:$H,data!$B:$B,'2x2面板灯关键词监控'!F$2,data!$A:$A,'2x2面板灯关键词监控'!$A35)</f>
        <v>0</v>
      </c>
      <c r="H35" s="28">
        <f>SUMIFS(广告明细!$H:$H,广告明细!$D:$D,'2x2面板灯关键词监控'!H$2,广告明细!$A:$A,'2x2面板灯关键词监控'!$A35)</f>
        <v>0</v>
      </c>
      <c r="I35" s="28">
        <f>SUMIFS(广告明细!$L:$L,广告明细!$D:$D,'2x2面板灯关键词监控'!I$2,广告明细!$A:$A,'2x2面板灯关键词监控'!$A35)</f>
        <v>0</v>
      </c>
      <c r="J35" s="27">
        <f>SUMIFS(data!$D:$D,data!$B:$B,'2x2面板灯关键词监控'!J$2,data!$A:$A,'2x4面板灯关键词监控'!$A35)</f>
        <v>0</v>
      </c>
      <c r="K35" s="28">
        <f>SUMIFS(data!$E:$E,data!$B:$B,'2x2面板灯关键词监控'!K$2,data!$A:$A,'2x2面板灯关键词监控'!$A35)</f>
        <v>0</v>
      </c>
      <c r="L35" s="28">
        <f>SUMIFS(data!$F:$F,data!$B:$B,'2x2面板灯关键词监控'!L$2,data!$A:$A,'2x2面板灯关键词监控'!$A35)</f>
        <v>0</v>
      </c>
      <c r="M35" s="28">
        <f>SUMIFS(data!$G:$G,data!$B:$B,'2x2面板灯关键词监控'!M$2,data!$A:$A,'2x2面板灯关键词监控'!$A35)</f>
        <v>0</v>
      </c>
      <c r="N35" s="28">
        <f>SUMIFS(data!$H:$H,data!$B:$B,'2x2面板灯关键词监控'!N$2,data!$A:$A,'2x2面板灯关键词监控'!$A35)</f>
        <v>0</v>
      </c>
      <c r="P35" s="28">
        <f>SUMIFS(广告明细!$H:$H,广告明细!$D:$D,'2x2面板灯关键词监控'!P$2,广告明细!$A:$A,'2x2面板灯关键词监控'!$A35)</f>
        <v>0</v>
      </c>
      <c r="Q35" s="28">
        <f>SUMIFS(广告明细!$L:$L,广告明细!$D:$D,'2x2面板灯关键词监控'!Q$2,广告明细!$A:$A,'2x2面板灯关键词监控'!$A35)</f>
        <v>0</v>
      </c>
      <c r="R35" s="27">
        <f>SUMIFS(data!$D:$D,data!$B:$B,'2x2面板灯关键词监控'!R$2,data!$A:$A,'2x4面板灯关键词监控'!$A35)</f>
        <v>0</v>
      </c>
      <c r="S35" s="28">
        <f>SUMIFS(data!$E:$E,data!$B:$B,'2x2面板灯关键词监控'!S$2,data!$A:$A,'2x2面板灯关键词监控'!$A35)</f>
        <v>0</v>
      </c>
      <c r="T35" s="28">
        <f>SUMIFS(data!$F:$F,data!$B:$B,'2x2面板灯关键词监控'!T$2,data!$A:$A,'2x2面板灯关键词监控'!$A35)</f>
        <v>0</v>
      </c>
      <c r="U35" s="28">
        <f>SUMIFS(data!$G:$G,data!$B:$B,'2x2面板灯关键词监控'!U$2,data!$A:$A,'2x2面板灯关键词监控'!$A35)</f>
        <v>0</v>
      </c>
      <c r="V35" s="28">
        <f>SUMIFS(data!$H:$H,data!$B:$B,'2x2面板灯关键词监控'!V$2,data!$A:$A,'2x2面板灯关键词监控'!$A35)</f>
        <v>0</v>
      </c>
      <c r="W35" s="28">
        <f t="shared" si="11"/>
        <v>0</v>
      </c>
      <c r="X35" s="28">
        <f>SUMIFS(广告明细!$H:$H,广告明细!$D:$D,'2x2面板灯关键词监控'!X$2,广告明细!$A:$A,'2x2面板灯关键词监控'!$A35)</f>
        <v>0</v>
      </c>
      <c r="Y35" s="28">
        <f>SUMIFS(广告明细!$L:$L,广告明细!$D:$D,'2x2面板灯关键词监控'!Y$2,广告明细!$A:$A,'2x2面板灯关键词监控'!$A35)</f>
        <v>0</v>
      </c>
      <c r="Z35" s="27">
        <f>SUMIFS(data!$D:$D,data!$B:$B,'2x2面板灯关键词监控'!Z$2,data!$A:$A,'2x4面板灯关键词监控'!$A35)</f>
        <v>0</v>
      </c>
      <c r="AA35" s="28">
        <f>SUMIFS(data!$E:$E,data!$B:$B,'2x2面板灯关键词监控'!AA$2,data!$A:$A,'2x2面板灯关键词监控'!$A35)</f>
        <v>0</v>
      </c>
      <c r="AB35" s="28">
        <f>SUMIFS(data!$F:$F,data!$B:$B,'2x2面板灯关键词监控'!AB$2,data!$A:$A,'2x2面板灯关键词监控'!$A35)</f>
        <v>0</v>
      </c>
      <c r="AC35" s="28">
        <f>SUMIFS(data!$G:$G,data!$B:$B,'2x2面板灯关键词监控'!AC$2,data!$A:$A,'2x2面板灯关键词监控'!$A35)</f>
        <v>0</v>
      </c>
      <c r="AD35" s="28">
        <f>SUMIFS(data!$H:$H,data!$B:$B,'2x2面板灯关键词监控'!AD$2,data!$A:$A,'2x2面板灯关键词监控'!$A35)</f>
        <v>0</v>
      </c>
      <c r="AF35" s="28">
        <f>SUMIFS(广告明细!$H:$H,广告明细!$D:$D,'2x2面板灯关键词监控'!AF$2,广告明细!$A:$A,'2x2面板灯关键词监控'!$A35)</f>
        <v>0</v>
      </c>
      <c r="AG35" s="28">
        <f>SUMIFS(广告明细!$L:$L,广告明细!$D:$D,'2x2面板灯关键词监控'!AG$2,广告明细!$A:$A,'2x2面板灯关键词监控'!$A35)</f>
        <v>0</v>
      </c>
      <c r="AH35" s="27">
        <f>SUMIFS(data!$D:$D,data!$B:$B,'2x2面板灯关键词监控'!AH$2,data!$A:$A,'2x4面板灯关键词监控'!$A35)</f>
        <v>0</v>
      </c>
      <c r="AI35" s="28">
        <f>SUMIFS(data!$E:$E,data!$B:$B,'2x2面板灯关键词监控'!AI$2,data!$A:$A,'2x2面板灯关键词监控'!$A35)</f>
        <v>0</v>
      </c>
      <c r="AJ35" s="28">
        <f>SUMIFS(data!$F:$F,data!$B:$B,'2x2面板灯关键词监控'!AJ$2,data!$A:$A,'2x2面板灯关键词监控'!$A35)</f>
        <v>0</v>
      </c>
      <c r="AK35" s="28">
        <f>SUMIFS(data!$G:$G,data!$B:$B,'2x2面板灯关键词监控'!AK$2,data!$A:$A,'2x2面板灯关键词监控'!$A35)</f>
        <v>0</v>
      </c>
      <c r="AL35" s="28">
        <f>SUMIFS(data!$H:$H,data!$B:$B,'2x2面板灯关键词监控'!AL$2,data!$A:$A,'2x2面板灯关键词监控'!$A35)</f>
        <v>0</v>
      </c>
      <c r="AM35" s="28">
        <f t="shared" si="13"/>
        <v>0</v>
      </c>
      <c r="AN35" s="28">
        <f>SUMIFS(广告明细!$H:$H,广告明细!$D:$D,'2x2面板灯关键词监控'!AN$2,广告明细!$A:$A,'2x2面板灯关键词监控'!$A35)</f>
        <v>0</v>
      </c>
      <c r="AO35" s="28">
        <f>SUMIFS(广告明细!$L:$L,广告明细!$D:$D,'2x2面板灯关键词监控'!AO$2,广告明细!$A:$A,'2x2面板灯关键词监控'!$A35)</f>
        <v>0</v>
      </c>
      <c r="AP35" s="27">
        <f>SUMIFS(data!$D:$D,data!$B:$B,'2x2面板灯关键词监控'!AP$2,data!$A:$A,'2x4面板灯关键词监控'!$A35)</f>
        <v>0</v>
      </c>
      <c r="AQ35" s="28">
        <f>SUMIFS(data!$E:$E,data!$B:$B,'2x2面板灯关键词监控'!AQ$2,data!$A:$A,'2x2面板灯关键词监控'!$A35)</f>
        <v>0</v>
      </c>
      <c r="AR35" s="28">
        <f>SUMIFS(data!$F:$F,data!$B:$B,'2x2面板灯关键词监控'!AR$2,data!$A:$A,'2x2面板灯关键词监控'!$A35)</f>
        <v>0</v>
      </c>
      <c r="AS35" s="28">
        <f>SUMIFS(data!$G:$G,data!$B:$B,'2x2面板灯关键词监控'!AS$2,data!$A:$A,'2x2面板灯关键词监控'!$A35)</f>
        <v>0</v>
      </c>
      <c r="AT35" s="28">
        <f>SUMIFS(data!$H:$H,data!$B:$B,'2x2面板灯关键词监控'!AT$2,data!$A:$A,'2x2面板灯关键词监控'!$A35)</f>
        <v>0</v>
      </c>
      <c r="AU35" s="28">
        <f t="shared" si="14"/>
        <v>0</v>
      </c>
      <c r="AV35" s="28">
        <f>SUMIFS(广告明细!$H:$H,广告明细!$D:$D,'2x2面板灯关键词监控'!AV$2,广告明细!$A:$A,'2x2面板灯关键词监控'!$A35)</f>
        <v>0</v>
      </c>
      <c r="AW35" s="28">
        <f>SUMIFS(广告明细!$L:$L,广告明细!$D:$D,'2x2面板灯关键词监控'!AW$2,广告明细!$A:$A,'2x2面板灯关键词监控'!$A35)</f>
        <v>0</v>
      </c>
      <c r="AX35" s="27">
        <f>SUMIFS(data!$D:$D,data!$B:$B,'2x2面板灯关键词监控'!AX$2,data!$A:$A,'2x4面板灯关键词监控'!$A35)</f>
        <v>0</v>
      </c>
      <c r="AY35" s="28">
        <f>SUMIFS(data!$E:$E,data!$B:$B,'2x2面板灯关键词监控'!AY$2,data!$A:$A,'2x2面板灯关键词监控'!$A35)</f>
        <v>0</v>
      </c>
      <c r="AZ35" s="28">
        <f>SUMIFS(data!$F:$F,data!$B:$B,'2x2面板灯关键词监控'!AZ$2,data!$A:$A,'2x2面板灯关键词监控'!$A35)</f>
        <v>0</v>
      </c>
      <c r="BA35" s="28">
        <f>SUMIFS(data!$G:$G,data!$B:$B,'2x2面板灯关键词监控'!BA$2,data!$A:$A,'2x2面板灯关键词监控'!$A35)</f>
        <v>0</v>
      </c>
      <c r="BB35" s="28">
        <f>SUMIFS(data!$H:$H,data!$B:$B,'2x2面板灯关键词监控'!BB$2,data!$A:$A,'2x2面板灯关键词监控'!$A35)</f>
        <v>0</v>
      </c>
      <c r="BC35" s="28">
        <f t="shared" si="15"/>
        <v>0</v>
      </c>
      <c r="BD35" s="28">
        <f>SUMIFS(广告明细!$H:$H,广告明细!$D:$D,'2x2面板灯关键词监控'!BD$2,广告明细!$A:$A,'2x2面板灯关键词监控'!$A35)</f>
        <v>0</v>
      </c>
      <c r="BE35" s="28">
        <f>SUMIFS(广告明细!$L:$L,广告明细!$D:$D,'2x2面板灯关键词监控'!BE$2,广告明细!$A:$A,'2x2面板灯关键词监控'!$A35)</f>
        <v>0</v>
      </c>
      <c r="BF35" s="27">
        <f>SUMIFS(data!$D:$D,data!$B:$B,'2x2面板灯关键词监控'!BF$2,data!$A:$A,'2x4面板灯关键词监控'!$A35)</f>
        <v>0</v>
      </c>
      <c r="BG35" s="28">
        <f>SUMIFS(data!$E:$E,data!$B:$B,'2x2面板灯关键词监控'!BG$2,data!$A:$A,'2x2面板灯关键词监控'!$A35)</f>
        <v>0</v>
      </c>
      <c r="BH35" s="28">
        <f>SUMIFS(data!$F:$F,data!$B:$B,'2x2面板灯关键词监控'!BH$2,data!$A:$A,'2x2面板灯关键词监控'!$A35)</f>
        <v>0</v>
      </c>
      <c r="BI35" s="28">
        <f>SUMIFS(data!$G:$G,data!$B:$B,'2x2面板灯关键词监控'!BI$2,data!$A:$A,'2x2面板灯关键词监控'!$A35)</f>
        <v>0</v>
      </c>
      <c r="BJ35" s="28">
        <f>SUMIFS(data!$H:$H,data!$B:$B,'2x2面板灯关键词监控'!BJ$2,data!$A:$A,'2x2面板灯关键词监控'!$A35)</f>
        <v>0</v>
      </c>
      <c r="BK35" s="28">
        <f t="shared" si="16"/>
        <v>0</v>
      </c>
      <c r="BL35" s="28">
        <f>SUMIFS(广告明细!$H:$H,广告明细!$D:$D,'2x2面板灯关键词监控'!BL$2,广告明细!$A:$A,'2x2面板灯关键词监控'!$A35)</f>
        <v>0</v>
      </c>
      <c r="BM35" s="28">
        <f>SUMIFS(广告明细!$L:$L,广告明细!$D:$D,'2x2面板灯关键词监控'!BM$2,广告明细!$A:$A,'2x2面板灯关键词监控'!$A35)</f>
        <v>0</v>
      </c>
      <c r="BN35" s="27">
        <f>SUMIFS(data!$D:$D,data!$B:$B,'2x2面板灯关键词监控'!BN$2,data!$A:$A,'2x4面板灯关键词监控'!$A35)</f>
        <v>0</v>
      </c>
      <c r="BO35" s="28">
        <f>SUMIFS(data!$E:$E,data!$B:$B,'2x2面板灯关键词监控'!BO$2,data!$A:$A,'2x2面板灯关键词监控'!$A35)</f>
        <v>0</v>
      </c>
      <c r="BP35" s="28">
        <f>SUMIFS(data!$F:$F,data!$B:$B,'2x2面板灯关键词监控'!BP$2,data!$A:$A,'2x2面板灯关键词监控'!$A35)</f>
        <v>0</v>
      </c>
      <c r="BQ35" s="28">
        <f>SUMIFS(data!$G:$G,data!$B:$B,'2x2面板灯关键词监控'!BQ$2,data!$A:$A,'2x2面板灯关键词监控'!$A35)</f>
        <v>0</v>
      </c>
      <c r="BR35" s="28">
        <f>SUMIFS(data!$H:$H,data!$B:$B,'2x2面板灯关键词监控'!BR$2,data!$A:$A,'2x2面板灯关键词监控'!$A35)</f>
        <v>0</v>
      </c>
      <c r="BS35" s="28">
        <f t="shared" si="17"/>
        <v>0</v>
      </c>
      <c r="BT35" s="28">
        <f>SUMIFS(广告明细!$H:$H,广告明细!$D:$D,'2x2面板灯关键词监控'!BT$2,广告明细!$A:$A,'2x2面板灯关键词监控'!$A35)</f>
        <v>0</v>
      </c>
      <c r="BU35" s="28">
        <f>SUMIFS(广告明细!$L:$L,广告明细!$D:$D,'2x2面板灯关键词监控'!BU$2,广告明细!$A:$A,'2x2面板灯关键词监控'!$A35)</f>
        <v>0</v>
      </c>
    </row>
  </sheetData>
  <mergeCells count="9">
    <mergeCell ref="AP1:AW1"/>
    <mergeCell ref="AX1:BE1"/>
    <mergeCell ref="BF1:BM1"/>
    <mergeCell ref="BN1:BU1"/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K35"/>
  <sheetViews>
    <sheetView zoomScaleNormal="100" workbookViewId="0">
      <pane xSplit="1" topLeftCell="B1" activePane="topRight" state="frozen"/>
      <selection pane="topRight" activeCell="AF12" sqref="AF12"/>
    </sheetView>
  </sheetViews>
  <sheetFormatPr baseColWidth="10" defaultColWidth="5.5" defaultRowHeight="17" customHeight="1"/>
  <cols>
    <col min="1" max="1" width="10" style="12" customWidth="1"/>
    <col min="2" max="2" width="7.83203125" style="13" customWidth="1"/>
    <col min="3" max="5" width="5.5" style="14" customWidth="1"/>
    <col min="6" max="6" width="4.83203125" style="14" customWidth="1"/>
    <col min="7" max="7" width="8.83203125" style="14" customWidth="1"/>
    <col min="8" max="9" width="5.5" style="14" customWidth="1"/>
    <col min="10" max="10" width="5.5" style="13" customWidth="1"/>
    <col min="11" max="15" width="5.5" style="14" customWidth="1"/>
    <col min="16" max="16" width="4.5" style="14" customWidth="1"/>
    <col min="17" max="17" width="5.5" style="14" customWidth="1"/>
    <col min="18" max="18" width="5.5" style="13" customWidth="1"/>
    <col min="19" max="22" width="5.5" style="14" customWidth="1"/>
    <col min="23" max="23" width="4.83203125" style="14" customWidth="1"/>
    <col min="24" max="25" width="5.5" style="14" customWidth="1"/>
    <col min="26" max="26" width="5.5" style="13" customWidth="1"/>
    <col min="27" max="37" width="5.5" style="14" customWidth="1"/>
  </cols>
  <sheetData>
    <row r="1" spans="1:37" s="33" customFormat="1" ht="33" customHeight="1">
      <c r="A1" s="34" t="s">
        <v>49</v>
      </c>
      <c r="B1" s="50" t="str">
        <f>data!B26</f>
        <v>2x4 surface mount kit</v>
      </c>
      <c r="C1" s="51"/>
      <c r="D1" s="51"/>
      <c r="E1" s="51"/>
      <c r="F1" s="51"/>
      <c r="G1" s="51"/>
      <c r="H1" s="51"/>
      <c r="I1" s="52"/>
      <c r="J1" s="50" t="str">
        <f>data!B27</f>
        <v>surface mount kit 2x4</v>
      </c>
      <c r="K1" s="51"/>
      <c r="L1" s="51"/>
      <c r="M1" s="51"/>
      <c r="N1" s="51"/>
      <c r="O1" s="51"/>
      <c r="P1" s="51"/>
      <c r="Q1" s="52"/>
      <c r="R1" s="50" t="str">
        <f>data!B28</f>
        <v>2x4 led surface mount kit</v>
      </c>
      <c r="S1" s="51"/>
      <c r="T1" s="51"/>
      <c r="U1" s="51"/>
      <c r="V1" s="51"/>
      <c r="W1" s="51"/>
      <c r="X1" s="51"/>
      <c r="Y1" s="52"/>
      <c r="Z1" s="50" t="str">
        <f>data!B29</f>
        <v>2x4 flat panel mount kit</v>
      </c>
      <c r="AA1" s="51"/>
      <c r="AB1" s="51"/>
      <c r="AC1" s="51"/>
      <c r="AD1" s="51"/>
      <c r="AE1" s="51"/>
      <c r="AF1" s="51"/>
      <c r="AG1" s="52"/>
      <c r="AH1" s="35"/>
      <c r="AI1" s="35"/>
      <c r="AJ1" s="35"/>
      <c r="AK1" s="35"/>
    </row>
    <row r="2" spans="1:37" s="36" customFormat="1" ht="33" customHeight="1">
      <c r="A2" s="37"/>
      <c r="B2" s="17" t="str">
        <f>$B$1</f>
        <v>2x4 surface mount kit</v>
      </c>
      <c r="C2" s="18" t="str">
        <f t="shared" ref="C2:I2" si="0">$B$1</f>
        <v>2x4 surface mount kit</v>
      </c>
      <c r="D2" s="18" t="str">
        <f t="shared" si="0"/>
        <v>2x4 surface mount kit</v>
      </c>
      <c r="E2" s="18" t="str">
        <f t="shared" si="0"/>
        <v>2x4 surface mount kit</v>
      </c>
      <c r="F2" s="18" t="str">
        <f t="shared" si="0"/>
        <v>2x4 surface mount kit</v>
      </c>
      <c r="G2" s="18" t="str">
        <f t="shared" si="0"/>
        <v>2x4 surface mount kit</v>
      </c>
      <c r="H2" s="18" t="str">
        <f t="shared" si="0"/>
        <v>2x4 surface mount kit</v>
      </c>
      <c r="I2" s="18" t="str">
        <f t="shared" si="0"/>
        <v>2x4 surface mount kit</v>
      </c>
      <c r="J2" s="19" t="str">
        <f>$J$1</f>
        <v>surface mount kit 2x4</v>
      </c>
      <c r="K2" s="38" t="str">
        <f t="shared" ref="K2:Q2" si="1">$J$1</f>
        <v>surface mount kit 2x4</v>
      </c>
      <c r="L2" s="38" t="str">
        <f t="shared" si="1"/>
        <v>surface mount kit 2x4</v>
      </c>
      <c r="M2" s="38" t="str">
        <f t="shared" si="1"/>
        <v>surface mount kit 2x4</v>
      </c>
      <c r="N2" s="38" t="str">
        <f t="shared" si="1"/>
        <v>surface mount kit 2x4</v>
      </c>
      <c r="O2" s="38" t="str">
        <f t="shared" si="1"/>
        <v>surface mount kit 2x4</v>
      </c>
      <c r="P2" s="38" t="str">
        <f t="shared" si="1"/>
        <v>surface mount kit 2x4</v>
      </c>
      <c r="Q2" s="38" t="str">
        <f t="shared" si="1"/>
        <v>surface mount kit 2x4</v>
      </c>
      <c r="R2" s="19" t="str">
        <f>$R$1</f>
        <v>2x4 led surface mount kit</v>
      </c>
      <c r="S2" s="38" t="str">
        <f t="shared" ref="S2:Y2" si="2">$R$1</f>
        <v>2x4 led surface mount kit</v>
      </c>
      <c r="T2" s="38" t="str">
        <f t="shared" si="2"/>
        <v>2x4 led surface mount kit</v>
      </c>
      <c r="U2" s="38" t="str">
        <f t="shared" si="2"/>
        <v>2x4 led surface mount kit</v>
      </c>
      <c r="V2" s="38" t="str">
        <f t="shared" si="2"/>
        <v>2x4 led surface mount kit</v>
      </c>
      <c r="W2" s="38" t="str">
        <f t="shared" si="2"/>
        <v>2x4 led surface mount kit</v>
      </c>
      <c r="X2" s="38" t="str">
        <f t="shared" si="2"/>
        <v>2x4 led surface mount kit</v>
      </c>
      <c r="Y2" s="38" t="str">
        <f t="shared" si="2"/>
        <v>2x4 led surface mount kit</v>
      </c>
      <c r="Z2" s="19" t="str">
        <f>$Z$1</f>
        <v>2x4 flat panel mount kit</v>
      </c>
      <c r="AA2" s="38" t="str">
        <f t="shared" ref="AA2:AG2" si="3">$Z$1</f>
        <v>2x4 flat panel mount kit</v>
      </c>
      <c r="AB2" s="38" t="str">
        <f t="shared" si="3"/>
        <v>2x4 flat panel mount kit</v>
      </c>
      <c r="AC2" s="38" t="str">
        <f t="shared" si="3"/>
        <v>2x4 flat panel mount kit</v>
      </c>
      <c r="AD2" s="38" t="str">
        <f t="shared" si="3"/>
        <v>2x4 flat panel mount kit</v>
      </c>
      <c r="AE2" s="38" t="str">
        <f t="shared" si="3"/>
        <v>2x4 flat panel mount kit</v>
      </c>
      <c r="AF2" s="38" t="str">
        <f t="shared" si="3"/>
        <v>2x4 flat panel mount kit</v>
      </c>
      <c r="AG2" s="38" t="str">
        <f t="shared" si="3"/>
        <v>2x4 flat panel mount kit</v>
      </c>
      <c r="AH2" s="14"/>
      <c r="AI2" s="14"/>
      <c r="AJ2" s="14"/>
      <c r="AK2" s="14"/>
    </row>
    <row r="3" spans="1:37" s="21" customFormat="1" ht="51" customHeight="1">
      <c r="A3" s="22" t="s">
        <v>65</v>
      </c>
      <c r="B3" s="23" t="s">
        <v>66</v>
      </c>
      <c r="C3" s="24" t="s">
        <v>67</v>
      </c>
      <c r="D3" s="24" t="s">
        <v>68</v>
      </c>
      <c r="E3" s="24" t="s">
        <v>69</v>
      </c>
      <c r="F3" s="24" t="s">
        <v>70</v>
      </c>
      <c r="G3" s="25" t="s">
        <v>71</v>
      </c>
      <c r="H3" s="25" t="s">
        <v>72</v>
      </c>
      <c r="I3" s="25" t="s">
        <v>73</v>
      </c>
      <c r="J3" s="23" t="s">
        <v>66</v>
      </c>
      <c r="K3" s="24" t="s">
        <v>67</v>
      </c>
      <c r="L3" s="24" t="s">
        <v>68</v>
      </c>
      <c r="M3" s="24" t="s">
        <v>69</v>
      </c>
      <c r="N3" s="24" t="s">
        <v>70</v>
      </c>
      <c r="O3" s="25" t="s">
        <v>71</v>
      </c>
      <c r="P3" s="25" t="s">
        <v>72</v>
      </c>
      <c r="Q3" s="25" t="s">
        <v>73</v>
      </c>
      <c r="R3" s="23" t="s">
        <v>66</v>
      </c>
      <c r="S3" s="24" t="s">
        <v>67</v>
      </c>
      <c r="T3" s="24" t="s">
        <v>68</v>
      </c>
      <c r="U3" s="24" t="s">
        <v>69</v>
      </c>
      <c r="V3" s="24" t="s">
        <v>70</v>
      </c>
      <c r="W3" s="25" t="s">
        <v>71</v>
      </c>
      <c r="X3" s="25" t="s">
        <v>72</v>
      </c>
      <c r="Y3" s="25" t="s">
        <v>73</v>
      </c>
      <c r="Z3" s="23" t="s">
        <v>66</v>
      </c>
      <c r="AA3" s="24" t="s">
        <v>67</v>
      </c>
      <c r="AB3" s="24" t="s">
        <v>68</v>
      </c>
      <c r="AC3" s="24" t="s">
        <v>69</v>
      </c>
      <c r="AD3" s="24" t="s">
        <v>70</v>
      </c>
      <c r="AE3" s="25" t="s">
        <v>71</v>
      </c>
      <c r="AF3" s="25" t="s">
        <v>72</v>
      </c>
      <c r="AG3" s="25" t="s">
        <v>73</v>
      </c>
    </row>
    <row r="4" spans="1:37" ht="17" customHeight="1">
      <c r="A4" s="26">
        <v>44808</v>
      </c>
      <c r="B4" s="27">
        <v>0</v>
      </c>
      <c r="C4" s="28">
        <v>0</v>
      </c>
      <c r="D4" s="28">
        <v>0</v>
      </c>
      <c r="E4" s="28">
        <v>0</v>
      </c>
      <c r="F4" s="28">
        <v>0</v>
      </c>
      <c r="G4" s="28">
        <f>IFERROR(I4/H4,0)</f>
        <v>0</v>
      </c>
      <c r="H4" s="28">
        <v>0</v>
      </c>
      <c r="I4" s="28">
        <v>0</v>
      </c>
      <c r="J4" s="27">
        <v>0</v>
      </c>
      <c r="K4" s="28">
        <v>0</v>
      </c>
      <c r="L4" s="28">
        <v>0</v>
      </c>
      <c r="M4" s="28">
        <v>0</v>
      </c>
      <c r="N4" s="28">
        <v>0</v>
      </c>
      <c r="O4" s="28">
        <f>IFERROR(Q4/P4,0)</f>
        <v>0</v>
      </c>
      <c r="P4" s="28">
        <v>0</v>
      </c>
      <c r="Q4" s="28">
        <v>0</v>
      </c>
      <c r="R4" s="27">
        <v>0</v>
      </c>
      <c r="S4" s="28">
        <v>0</v>
      </c>
      <c r="T4" s="28">
        <v>0</v>
      </c>
      <c r="U4" s="28">
        <v>0</v>
      </c>
      <c r="V4" s="28">
        <v>0</v>
      </c>
      <c r="W4" s="28">
        <f>IFERROR(Y4/X4,0)</f>
        <v>0</v>
      </c>
      <c r="X4" s="28">
        <v>0</v>
      </c>
      <c r="Y4" s="28">
        <v>0</v>
      </c>
      <c r="Z4" s="27">
        <v>0</v>
      </c>
      <c r="AA4" s="28">
        <v>0</v>
      </c>
      <c r="AB4" s="28">
        <v>0</v>
      </c>
      <c r="AC4" s="28">
        <v>0</v>
      </c>
      <c r="AD4" s="28">
        <v>0</v>
      </c>
      <c r="AE4" s="28">
        <f>IFERROR(AG4/AF4,0)</f>
        <v>0</v>
      </c>
      <c r="AF4" s="28">
        <v>0</v>
      </c>
      <c r="AG4" s="28">
        <v>0</v>
      </c>
    </row>
    <row r="5" spans="1:37" ht="17" customHeight="1">
      <c r="A5" s="26">
        <v>44809</v>
      </c>
      <c r="B5" s="27">
        <v>0</v>
      </c>
      <c r="C5" s="28">
        <v>0</v>
      </c>
      <c r="D5" s="28">
        <v>0</v>
      </c>
      <c r="E5" s="28">
        <v>0</v>
      </c>
      <c r="F5" s="28">
        <v>0</v>
      </c>
      <c r="G5" s="28">
        <f t="shared" ref="G5:G29" si="4">IFERROR(I5/H5,0)</f>
        <v>0</v>
      </c>
      <c r="H5" s="28">
        <v>0</v>
      </c>
      <c r="I5" s="28">
        <v>0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8">
        <f t="shared" ref="O5:O30" si="5">IFERROR(Q5/P5,0)</f>
        <v>0</v>
      </c>
      <c r="P5" s="28">
        <v>0</v>
      </c>
      <c r="Q5" s="28">
        <v>0</v>
      </c>
      <c r="R5" s="27">
        <v>0</v>
      </c>
      <c r="S5" s="28">
        <v>0</v>
      </c>
      <c r="T5" s="28">
        <v>0</v>
      </c>
      <c r="U5" s="28">
        <v>0</v>
      </c>
      <c r="V5" s="28">
        <v>0</v>
      </c>
      <c r="W5" s="28">
        <f t="shared" ref="W5:W35" si="6">IFERROR(Y5/X5,0)</f>
        <v>0</v>
      </c>
      <c r="X5" s="28">
        <v>0</v>
      </c>
      <c r="Y5" s="28">
        <v>0</v>
      </c>
      <c r="Z5" s="27">
        <v>0</v>
      </c>
      <c r="AA5" s="28">
        <v>0</v>
      </c>
      <c r="AB5" s="28">
        <v>0</v>
      </c>
      <c r="AC5" s="28">
        <v>0</v>
      </c>
      <c r="AD5" s="28">
        <v>0</v>
      </c>
      <c r="AE5" s="28">
        <f t="shared" ref="AE5:AE30" si="7">IFERROR(AG5/AF5,0)</f>
        <v>0</v>
      </c>
      <c r="AF5" s="28">
        <v>0</v>
      </c>
      <c r="AG5" s="28">
        <v>0</v>
      </c>
    </row>
    <row r="6" spans="1:37" ht="17" customHeight="1">
      <c r="A6" s="26">
        <v>44810</v>
      </c>
      <c r="B6" s="27">
        <v>0</v>
      </c>
      <c r="C6" s="28">
        <v>0</v>
      </c>
      <c r="D6" s="28">
        <v>0</v>
      </c>
      <c r="E6" s="28">
        <v>0</v>
      </c>
      <c r="F6" s="28">
        <v>0</v>
      </c>
      <c r="G6" s="28">
        <f t="shared" si="4"/>
        <v>0</v>
      </c>
      <c r="H6" s="28">
        <v>0</v>
      </c>
      <c r="I6" s="28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8">
        <f t="shared" si="5"/>
        <v>0</v>
      </c>
      <c r="P6" s="28">
        <v>0</v>
      </c>
      <c r="Q6" s="28">
        <v>0</v>
      </c>
      <c r="R6" s="27">
        <v>0</v>
      </c>
      <c r="S6" s="28">
        <v>0</v>
      </c>
      <c r="T6" s="28">
        <v>0</v>
      </c>
      <c r="U6" s="28">
        <v>0</v>
      </c>
      <c r="V6" s="28">
        <v>0</v>
      </c>
      <c r="W6" s="28">
        <f t="shared" si="6"/>
        <v>0</v>
      </c>
      <c r="X6" s="28">
        <v>0</v>
      </c>
      <c r="Y6" s="28">
        <v>0</v>
      </c>
      <c r="Z6" s="27">
        <v>0</v>
      </c>
      <c r="AA6" s="28">
        <v>0</v>
      </c>
      <c r="AB6" s="28">
        <v>0</v>
      </c>
      <c r="AC6" s="28">
        <v>0</v>
      </c>
      <c r="AD6" s="28">
        <v>0</v>
      </c>
      <c r="AE6" s="28">
        <f t="shared" si="7"/>
        <v>0</v>
      </c>
      <c r="AF6" s="28">
        <v>0</v>
      </c>
      <c r="AG6" s="28">
        <v>0</v>
      </c>
    </row>
    <row r="7" spans="1:37" ht="17" customHeight="1">
      <c r="A7" s="26">
        <v>44811</v>
      </c>
      <c r="B7" s="27">
        <v>0</v>
      </c>
      <c r="C7" s="28">
        <v>0</v>
      </c>
      <c r="D7" s="28">
        <v>0</v>
      </c>
      <c r="E7" s="28">
        <v>0</v>
      </c>
      <c r="F7" s="28">
        <v>0</v>
      </c>
      <c r="G7" s="28">
        <f t="shared" si="4"/>
        <v>0</v>
      </c>
      <c r="H7" s="28"/>
      <c r="I7" s="28"/>
      <c r="J7" s="27">
        <v>0</v>
      </c>
      <c r="K7" s="28">
        <v>0</v>
      </c>
      <c r="L7" s="28">
        <v>0</v>
      </c>
      <c r="M7" s="28">
        <v>0</v>
      </c>
      <c r="N7" s="28">
        <v>0</v>
      </c>
      <c r="O7" s="28">
        <f t="shared" si="5"/>
        <v>0</v>
      </c>
      <c r="P7" s="28"/>
      <c r="Q7" s="28"/>
      <c r="R7" s="27">
        <v>0</v>
      </c>
      <c r="S7" s="28">
        <v>0</v>
      </c>
      <c r="T7" s="28">
        <v>0</v>
      </c>
      <c r="U7" s="28">
        <v>0</v>
      </c>
      <c r="V7" s="28"/>
      <c r="W7" s="28">
        <f t="shared" si="6"/>
        <v>0</v>
      </c>
      <c r="X7" s="28"/>
      <c r="Y7" s="28"/>
      <c r="Z7" s="27">
        <v>0</v>
      </c>
      <c r="AA7" s="28">
        <v>0</v>
      </c>
      <c r="AB7" s="28">
        <v>0</v>
      </c>
      <c r="AC7" s="28">
        <v>0</v>
      </c>
      <c r="AD7" s="28">
        <v>0</v>
      </c>
      <c r="AE7" s="28">
        <f t="shared" si="7"/>
        <v>0</v>
      </c>
      <c r="AF7" s="28"/>
      <c r="AG7" s="28"/>
    </row>
    <row r="8" spans="1:37" ht="17" customHeight="1">
      <c r="A8" s="26">
        <v>44812</v>
      </c>
      <c r="B8" s="27"/>
      <c r="C8" s="28"/>
      <c r="D8" s="28"/>
      <c r="E8" s="28"/>
      <c r="F8" s="28"/>
      <c r="G8" s="28">
        <f t="shared" si="4"/>
        <v>0</v>
      </c>
      <c r="H8" s="28"/>
      <c r="I8" s="28"/>
      <c r="J8" s="27"/>
      <c r="K8" s="28"/>
      <c r="L8" s="28"/>
      <c r="M8" s="28"/>
      <c r="N8" s="28"/>
      <c r="O8" s="28">
        <f t="shared" si="5"/>
        <v>0</v>
      </c>
      <c r="P8" s="28"/>
      <c r="Q8" s="28"/>
      <c r="R8" s="27"/>
      <c r="S8" s="28"/>
      <c r="T8" s="28"/>
      <c r="U8" s="28"/>
      <c r="V8" s="28"/>
      <c r="W8" s="28">
        <f t="shared" si="6"/>
        <v>0</v>
      </c>
      <c r="X8" s="28"/>
      <c r="Y8" s="28"/>
      <c r="Z8" s="27"/>
      <c r="AA8" s="28"/>
      <c r="AB8" s="28"/>
      <c r="AC8" s="28"/>
      <c r="AD8" s="28"/>
      <c r="AE8" s="28">
        <f t="shared" si="7"/>
        <v>0</v>
      </c>
      <c r="AF8" s="28"/>
      <c r="AG8" s="28"/>
    </row>
    <row r="9" spans="1:37" ht="17" customHeight="1">
      <c r="A9" s="26">
        <v>44813</v>
      </c>
      <c r="B9" s="27"/>
      <c r="C9" s="28"/>
      <c r="D9" s="28"/>
      <c r="E9" s="28"/>
      <c r="F9" s="28"/>
      <c r="G9" s="28">
        <f t="shared" si="4"/>
        <v>0</v>
      </c>
      <c r="H9" s="28"/>
      <c r="I9" s="28"/>
      <c r="J9" s="27"/>
      <c r="K9" s="28"/>
      <c r="L9" s="28"/>
      <c r="M9" s="28"/>
      <c r="N9" s="28"/>
      <c r="O9" s="28">
        <f t="shared" si="5"/>
        <v>0</v>
      </c>
      <c r="P9" s="28"/>
      <c r="Q9" s="28"/>
      <c r="R9" s="27"/>
      <c r="S9" s="28"/>
      <c r="T9" s="28"/>
      <c r="U9" s="28"/>
      <c r="V9" s="28"/>
      <c r="W9" s="28">
        <f t="shared" si="6"/>
        <v>0</v>
      </c>
      <c r="X9" s="28"/>
      <c r="Y9" s="28"/>
      <c r="Z9" s="27"/>
      <c r="AA9" s="28"/>
      <c r="AB9" s="28"/>
      <c r="AC9" s="28"/>
      <c r="AD9" s="28"/>
      <c r="AE9" s="28">
        <f t="shared" si="7"/>
        <v>0</v>
      </c>
      <c r="AF9" s="28"/>
      <c r="AG9" s="28"/>
    </row>
    <row r="10" spans="1:37" ht="17" customHeight="1">
      <c r="A10" s="26">
        <v>44814</v>
      </c>
      <c r="B10" s="27"/>
      <c r="C10" s="28"/>
      <c r="D10" s="28"/>
      <c r="E10" s="28"/>
      <c r="F10" s="28"/>
      <c r="G10" s="28">
        <f t="shared" si="4"/>
        <v>0</v>
      </c>
      <c r="H10" s="28"/>
      <c r="I10" s="28"/>
      <c r="J10" s="27"/>
      <c r="K10" s="28"/>
      <c r="L10" s="28"/>
      <c r="M10" s="28"/>
      <c r="N10" s="28"/>
      <c r="O10" s="28">
        <f t="shared" si="5"/>
        <v>0</v>
      </c>
      <c r="P10" s="28"/>
      <c r="Q10" s="28"/>
      <c r="R10" s="27"/>
      <c r="S10" s="28"/>
      <c r="T10" s="28"/>
      <c r="U10" s="28"/>
      <c r="V10" s="28"/>
      <c r="W10" s="28">
        <f t="shared" si="6"/>
        <v>0</v>
      </c>
      <c r="X10" s="28"/>
      <c r="Y10" s="28"/>
      <c r="Z10" s="27"/>
      <c r="AA10" s="28"/>
      <c r="AB10" s="28"/>
      <c r="AC10" s="28"/>
      <c r="AD10" s="28"/>
      <c r="AE10" s="28">
        <f t="shared" si="7"/>
        <v>0</v>
      </c>
      <c r="AF10" s="28"/>
      <c r="AG10" s="28"/>
    </row>
    <row r="11" spans="1:37" ht="17" customHeight="1">
      <c r="A11" s="26">
        <v>44815</v>
      </c>
      <c r="B11" s="27"/>
      <c r="C11" s="28"/>
      <c r="D11" s="28"/>
      <c r="E11" s="28"/>
      <c r="F11" s="28"/>
      <c r="G11" s="28">
        <f t="shared" si="4"/>
        <v>0</v>
      </c>
      <c r="H11" s="28"/>
      <c r="I11" s="28"/>
      <c r="J11" s="27"/>
      <c r="K11" s="28"/>
      <c r="L11" s="28"/>
      <c r="M11" s="28"/>
      <c r="N11" s="28"/>
      <c r="O11" s="28">
        <f t="shared" si="5"/>
        <v>0</v>
      </c>
      <c r="P11" s="28"/>
      <c r="Q11" s="28"/>
      <c r="R11" s="27"/>
      <c r="S11" s="28"/>
      <c r="T11" s="28"/>
      <c r="U11" s="28"/>
      <c r="V11" s="28"/>
      <c r="W11" s="28">
        <f t="shared" si="6"/>
        <v>0</v>
      </c>
      <c r="X11" s="28"/>
      <c r="Y11" s="28"/>
      <c r="Z11" s="27"/>
      <c r="AA11" s="28"/>
      <c r="AB11" s="28"/>
      <c r="AC11" s="28"/>
      <c r="AD11" s="28"/>
      <c r="AE11" s="28">
        <f t="shared" si="7"/>
        <v>0</v>
      </c>
      <c r="AF11" s="28"/>
      <c r="AG11" s="28"/>
    </row>
    <row r="12" spans="1:37" ht="17" customHeight="1">
      <c r="A12" s="26">
        <v>44816</v>
      </c>
      <c r="B12" s="27">
        <f>SUMIFS(data!$D:$D,data!$B:$B,'2x4转换框关键词监控'!B$2,data!$A:$A,'2x4转换框关键词监控'!$A12)</f>
        <v>0</v>
      </c>
      <c r="C12" s="28">
        <f>SUMIFS(data!$E:$E,data!$B:$B,'2x4转换框关键词监控'!C$2,data!$A:$A,'2x4转换框关键词监控'!$A12)</f>
        <v>0</v>
      </c>
      <c r="D12" s="28">
        <f>SUMIFS(data!$F:$F,data!$B:$B,'2x4转换框关键词监控'!D$2,data!$A:$A,'2x4转换框关键词监控'!$A12)</f>
        <v>0</v>
      </c>
      <c r="E12" s="28">
        <f>SUMIFS(data!$G:$G,data!$B:$B,'2x4转换框关键词监控'!E$2,data!$A:$A,'2x4转换框关键词监控'!$A12)</f>
        <v>0</v>
      </c>
      <c r="F12" s="28">
        <f>SUMIFS(data!$H:$H,data!$B:$B,'2x4转换框关键词监控'!F$2,data!$A:$A,'2x4转换框关键词监控'!$A12)</f>
        <v>0</v>
      </c>
      <c r="G12" s="28">
        <f t="shared" si="4"/>
        <v>0</v>
      </c>
      <c r="H12" s="28">
        <f>SUMIFS(广告明细!$H:$H,广告明细!$D:$D,'2x4转换框关键词监控'!H$2,广告明细!$A:$A,'2x4转换框关键词监控'!$A12)</f>
        <v>0</v>
      </c>
      <c r="I12" s="28">
        <f>SUMIFS(广告明细!$L:$L,广告明细!$D:$D,'2x2面板灯关键词监控'!I$2,广告明细!$A:$A,'2x2面板灯关键词监控'!$A12)</f>
        <v>0</v>
      </c>
      <c r="J12" s="27">
        <f>SUMIFS(data!$D:$D,data!$B:$B,'2x4转换框关键词监控'!J$2,data!$A:$A,'2x4转换框关键词监控'!$A12)</f>
        <v>0</v>
      </c>
      <c r="K12" s="28">
        <f>SUMIFS(data!$E:$E,data!$B:$B,'2x4转换框关键词监控'!K$2,data!$A:$A,'2x4转换框关键词监控'!$A12)</f>
        <v>0</v>
      </c>
      <c r="L12" s="28">
        <f>SUMIFS(data!$F:$F,data!$B:$B,'2x4转换框关键词监控'!L$2,data!$A:$A,'2x4转换框关键词监控'!$A12)</f>
        <v>0</v>
      </c>
      <c r="M12" s="28">
        <f>SUMIFS(data!$G:$G,data!$B:$B,'2x4转换框关键词监控'!M$2,data!$A:$A,'2x4转换框关键词监控'!$A12)</f>
        <v>0</v>
      </c>
      <c r="N12" s="28">
        <f>SUMIFS(data!$H:$H,data!$B:$B,'2x4转换框关键词监控'!N$2,data!$A:$A,'2x4转换框关键词监控'!$A12)</f>
        <v>0</v>
      </c>
      <c r="O12" s="28">
        <f t="shared" si="5"/>
        <v>0</v>
      </c>
      <c r="P12" s="28">
        <f>SUMIFS(广告明细!$H:$H,广告明细!$D:$D,'2x4转换框关键词监控'!P$2,广告明细!$A:$A,'2x4转换框关键词监控'!$A12)</f>
        <v>0</v>
      </c>
      <c r="Q12" s="28">
        <f>SUMIFS(广告明细!$L:$L,广告明细!$D:$D,'2x2面板灯关键词监控'!Q$2,广告明细!$A:$A,'2x2面板灯关键词监控'!$A12)</f>
        <v>0</v>
      </c>
      <c r="R12" s="27">
        <f>SUMIFS(data!$D:$D,data!$B:$B,'2x4转换框关键词监控'!R$2,data!$A:$A,'2x4转换框关键词监控'!$A12)</f>
        <v>0</v>
      </c>
      <c r="S12" s="28">
        <f>SUMIFS(data!$E:$E,data!$B:$B,'2x4转换框关键词监控'!S$2,data!$A:$A,'2x4转换框关键词监控'!$A12)</f>
        <v>0</v>
      </c>
      <c r="T12" s="28">
        <f>SUMIFS(data!$F:$F,data!$B:$B,'2x4转换框关键词监控'!T$2,data!$A:$A,'2x4转换框关键词监控'!$A12)</f>
        <v>0</v>
      </c>
      <c r="U12" s="28">
        <f>SUMIFS(data!$G:$G,data!$B:$B,'2x4转换框关键词监控'!U$2,data!$A:$A,'2x4转换框关键词监控'!$A12)</f>
        <v>0</v>
      </c>
      <c r="V12" s="28">
        <f>SUMIFS(data!$H:$H,data!$B:$B,'2x4转换框关键词监控'!V$2,data!$A:$A,'2x4转换框关键词监控'!$A12)</f>
        <v>0</v>
      </c>
      <c r="W12" s="28">
        <f t="shared" si="6"/>
        <v>0</v>
      </c>
      <c r="X12" s="28">
        <f>SUMIFS(广告明细!$H:$H,广告明细!$D:$D,'2x4转换框关键词监控'!X$2,广告明细!$A:$A,'2x4转换框关键词监控'!$A12)</f>
        <v>0</v>
      </c>
      <c r="Y12" s="28">
        <f>SUMIFS(广告明细!$L:$L,广告明细!$D:$D,'2x2面板灯关键词监控'!Y$2,广告明细!$A:$A,'2x2面板灯关键词监控'!$A12)</f>
        <v>0</v>
      </c>
      <c r="Z12" s="27">
        <f>SUMIFS(data!$D:$D,data!$B:$B,'2x4转换框关键词监控'!Z$2,data!$A:$A,'2x4转换框关键词监控'!$A12)</f>
        <v>0</v>
      </c>
      <c r="AA12" s="28">
        <f>SUMIFS(data!$E:$E,data!$B:$B,'2x4转换框关键词监控'!AA$2,data!$A:$A,'2x4转换框关键词监控'!$A12)</f>
        <v>0</v>
      </c>
      <c r="AB12" s="28">
        <f>SUMIFS(data!$F:$F,data!$B:$B,'2x4转换框关键词监控'!AB$2,data!$A:$A,'2x4转换框关键词监控'!$A12)</f>
        <v>0</v>
      </c>
      <c r="AC12" s="28">
        <f>SUMIFS(data!$G:$G,data!$B:$B,'2x4转换框关键词监控'!AC$2,data!$A:$A,'2x4转换框关键词监控'!$A12)</f>
        <v>0</v>
      </c>
      <c r="AD12" s="28">
        <f>SUMIFS(data!$H:$H,data!$B:$B,'2x4转换框关键词监控'!AD$2,data!$A:$A,'2x4转换框关键词监控'!$A12)</f>
        <v>0</v>
      </c>
      <c r="AE12" s="28">
        <f t="shared" si="7"/>
        <v>0</v>
      </c>
      <c r="AF12" s="28">
        <f>SUMIFS(广告明细!$H:$H,广告明细!$D:$D,'2x4转换框关键词监控'!AF$2,广告明细!$A:$A,'2x4转换框关键词监控'!$A12)</f>
        <v>0</v>
      </c>
      <c r="AG12" s="28">
        <f>SUMIFS(广告明细!$L:$L,广告明细!$D:$D,'2x2面板灯关键词监控'!AG$2,广告明细!$A:$A,'2x2面板灯关键词监控'!$A12)</f>
        <v>0</v>
      </c>
    </row>
    <row r="13" spans="1:37" ht="17" customHeight="1">
      <c r="A13" s="26">
        <v>44817</v>
      </c>
      <c r="B13" s="27">
        <f>SUMIFS(data!$D:$D,data!$B:$B,'2x4转换框关键词监控'!B$2,data!$A:$A,'2x4转换框关键词监控'!$A13)</f>
        <v>1</v>
      </c>
      <c r="C13" s="28">
        <f>SUMIFS(data!$E:$E,data!$B:$B,'2x4转换框关键词监控'!C$2,data!$A:$A,'2x4转换框关键词监控'!$A13)</f>
        <v>4</v>
      </c>
      <c r="D13" s="28">
        <f>SUMIFS(data!$F:$F,data!$B:$B,'2x4转换框关键词监控'!D$2,data!$A:$A,'2x4转换框关键词监控'!$A13)</f>
        <v>0</v>
      </c>
      <c r="E13" s="28">
        <f>SUMIFS(data!$G:$G,data!$B:$B,'2x4转换框关键词监控'!E$2,data!$A:$A,'2x4转换框关键词监控'!$A13)</f>
        <v>1</v>
      </c>
      <c r="F13" s="28">
        <f>SUMIFS(data!$H:$H,data!$B:$B,'2x4转换框关键词监控'!F$2,data!$A:$A,'2x4转换框关键词监控'!$A13)</f>
        <v>0</v>
      </c>
      <c r="G13" s="28">
        <f t="shared" si="4"/>
        <v>0</v>
      </c>
      <c r="H13" s="28">
        <f>SUMIFS(广告明细!$H:$H,广告明细!$D:$D,'2x4转换框关键词监控'!H$2,广告明细!$A:$A,'2x4转换框关键词监控'!$A13)</f>
        <v>0</v>
      </c>
      <c r="I13" s="28">
        <f>SUMIFS(广告明细!$L:$L,广告明细!$D:$D,'2x2面板灯关键词监控'!I$2,广告明细!$A:$A,'2x2面板灯关键词监控'!$A13)</f>
        <v>0</v>
      </c>
      <c r="J13" s="27">
        <f>SUMIFS(data!$D:$D,data!$B:$B,'2x4转换框关键词监控'!J$2,data!$A:$A,'2x4转换框关键词监控'!$A13)</f>
        <v>2</v>
      </c>
      <c r="K13" s="28">
        <f>SUMIFS(data!$E:$E,data!$B:$B,'2x4转换框关键词监控'!K$2,data!$A:$A,'2x4转换框关键词监控'!$A13)</f>
        <v>4</v>
      </c>
      <c r="L13" s="28">
        <f>SUMIFS(data!$F:$F,data!$B:$B,'2x4转换框关键词监控'!L$2,data!$A:$A,'2x4转换框关键词监控'!$A13)</f>
        <v>1</v>
      </c>
      <c r="M13" s="28">
        <f>SUMIFS(data!$G:$G,data!$B:$B,'2x4转换框关键词监控'!M$2,data!$A:$A,'2x4转换框关键词监控'!$A13)</f>
        <v>0</v>
      </c>
      <c r="N13" s="28">
        <f>SUMIFS(data!$H:$H,data!$B:$B,'2x4转换框关键词监控'!N$2,data!$A:$A,'2x4转换框关键词监控'!$A13)</f>
        <v>0</v>
      </c>
      <c r="O13" s="28">
        <f t="shared" si="5"/>
        <v>0</v>
      </c>
      <c r="P13" s="28">
        <f>SUMIFS(广告明细!$H:$H,广告明细!$D:$D,'2x4转换框关键词监控'!P$2,广告明细!$A:$A,'2x4转换框关键词监控'!$A13)</f>
        <v>0</v>
      </c>
      <c r="Q13" s="28">
        <f>SUMIFS(广告明细!$L:$L,广告明细!$D:$D,'2x2面板灯关键词监控'!Q$2,广告明细!$A:$A,'2x2面板灯关键词监控'!$A13)</f>
        <v>0</v>
      </c>
      <c r="R13" s="27">
        <f>SUMIFS(data!$D:$D,data!$B:$B,'2x4转换框关键词监控'!R$2,data!$A:$A,'2x4转换框关键词监控'!$A13)</f>
        <v>2</v>
      </c>
      <c r="S13" s="28">
        <f>SUMIFS(data!$E:$E,data!$B:$B,'2x4转换框关键词监控'!S$2,data!$A:$A,'2x4转换框关键词监控'!$A13)</f>
        <v>6</v>
      </c>
      <c r="T13" s="28">
        <f>SUMIFS(data!$F:$F,data!$B:$B,'2x4转换框关键词监控'!T$2,data!$A:$A,'2x4转换框关键词监控'!$A13)</f>
        <v>0</v>
      </c>
      <c r="U13" s="28">
        <f>SUMIFS(data!$G:$G,data!$B:$B,'2x4转换框关键词监控'!U$2,data!$A:$A,'2x4转换框关键词监控'!$A13)</f>
        <v>0</v>
      </c>
      <c r="V13" s="28">
        <f>SUMIFS(data!$H:$H,data!$B:$B,'2x4转换框关键词监控'!V$2,data!$A:$A,'2x4转换框关键词监控'!$A13)</f>
        <v>0</v>
      </c>
      <c r="W13" s="28">
        <f t="shared" si="6"/>
        <v>0</v>
      </c>
      <c r="X13" s="28">
        <f>SUMIFS(广告明细!$H:$H,广告明细!$D:$D,'2x4转换框关键词监控'!X$2,广告明细!$A:$A,'2x4转换框关键词监控'!$A13)</f>
        <v>0</v>
      </c>
      <c r="Y13" s="28">
        <f>SUMIFS(广告明细!$L:$L,广告明细!$D:$D,'2x2面板灯关键词监控'!Y$2,广告明细!$A:$A,'2x2面板灯关键词监控'!$A13)</f>
        <v>6</v>
      </c>
      <c r="Z13" s="27">
        <f>SUMIFS(data!$D:$D,data!$B:$B,'2x4转换框关键词监控'!Z$2,data!$A:$A,'2x4转换框关键词监控'!$A13)</f>
        <v>4</v>
      </c>
      <c r="AA13" s="28">
        <f>SUMIFS(data!$E:$E,data!$B:$B,'2x4转换框关键词监控'!AA$2,data!$A:$A,'2x4转换框关键词监控'!$A13)</f>
        <v>0</v>
      </c>
      <c r="AB13" s="28">
        <f>SUMIFS(data!$F:$F,data!$B:$B,'2x4转换框关键词监控'!AB$2,data!$A:$A,'2x4转换框关键词监控'!$A13)</f>
        <v>0</v>
      </c>
      <c r="AC13" s="28">
        <f>SUMIFS(data!$G:$G,data!$B:$B,'2x4转换框关键词监控'!AC$2,data!$A:$A,'2x4转换框关键词监控'!$A13)</f>
        <v>0</v>
      </c>
      <c r="AD13" s="28">
        <f>SUMIFS(data!$H:$H,data!$B:$B,'2x4转换框关键词监控'!AD$2,data!$A:$A,'2x4转换框关键词监控'!$A13)</f>
        <v>0</v>
      </c>
      <c r="AE13" s="28">
        <f t="shared" si="7"/>
        <v>0</v>
      </c>
      <c r="AF13" s="28">
        <f>SUMIFS(广告明细!$H:$H,广告明细!$D:$D,'2x4转换框关键词监控'!AF$2,广告明细!$A:$A,'2x4转换框关键词监控'!$A13)</f>
        <v>0</v>
      </c>
      <c r="AG13" s="28">
        <f>SUMIFS(广告明细!$L:$L,广告明细!$D:$D,'2x2面板灯关键词监控'!AG$2,广告明细!$A:$A,'2x2面板灯关键词监控'!$A13)</f>
        <v>0</v>
      </c>
    </row>
    <row r="14" spans="1:37" ht="17" customHeight="1">
      <c r="A14" s="26">
        <v>44818</v>
      </c>
      <c r="B14" s="27">
        <f>SUMIFS(data!$D:$D,data!$B:$B,'2x4转换框关键词监控'!B$2,data!$A:$A,'2x4转换框关键词监控'!$A14)</f>
        <v>1</v>
      </c>
      <c r="C14" s="28">
        <f>SUMIFS(data!$E:$E,data!$B:$B,'2x4转换框关键词监控'!C$2,data!$A:$A,'2x4转换框关键词监控'!$A14)</f>
        <v>3</v>
      </c>
      <c r="D14" s="28">
        <f>SUMIFS(data!$F:$F,data!$B:$B,'2x4转换框关键词监控'!D$2,data!$A:$A,'2x4转换框关键词监控'!$A14)</f>
        <v>0</v>
      </c>
      <c r="E14" s="28">
        <f>SUMIFS(data!$G:$G,data!$B:$B,'2x4转换框关键词监控'!E$2,data!$A:$A,'2x4转换框关键词监控'!$A14)</f>
        <v>0</v>
      </c>
      <c r="F14" s="28">
        <f>SUMIFS(data!$H:$H,data!$B:$B,'2x4转换框关键词监控'!F$2,data!$A:$A,'2x4转换框关键词监控'!$A14)</f>
        <v>1</v>
      </c>
      <c r="G14" s="28">
        <f t="shared" si="4"/>
        <v>0</v>
      </c>
      <c r="H14" s="28">
        <f>SUMIFS(广告明细!$H:$H,广告明细!$D:$D,'2x4转换框关键词监控'!H$2,广告明细!$A:$A,'2x4转换框关键词监控'!$A14)</f>
        <v>1</v>
      </c>
      <c r="I14" s="28">
        <f>SUMIFS(广告明细!$L:$L,广告明细!$D:$D,'2x2面板灯关键词监控'!I$2,广告明细!$A:$A,'2x2面板灯关键词监控'!$A14)</f>
        <v>0</v>
      </c>
      <c r="J14" s="27">
        <f>SUMIFS(data!$D:$D,data!$B:$B,'2x4转换框关键词监控'!J$2,data!$A:$A,'2x4转换框关键词监控'!$A14)</f>
        <v>1</v>
      </c>
      <c r="K14" s="28">
        <f>SUMIFS(data!$E:$E,data!$B:$B,'2x4转换框关键词监控'!K$2,data!$A:$A,'2x4转换框关键词监控'!$A14)</f>
        <v>3</v>
      </c>
      <c r="L14" s="28">
        <f>SUMIFS(data!$F:$F,data!$B:$B,'2x4转换框关键词监控'!L$2,data!$A:$A,'2x4转换框关键词监控'!$A14)</f>
        <v>1</v>
      </c>
      <c r="M14" s="28">
        <f>SUMIFS(data!$G:$G,data!$B:$B,'2x4转换框关键词监控'!M$2,data!$A:$A,'2x4转换框关键词监控'!$A14)</f>
        <v>1</v>
      </c>
      <c r="N14" s="28">
        <f>SUMIFS(data!$H:$H,data!$B:$B,'2x4转换框关键词监控'!N$2,data!$A:$A,'2x4转换框关键词监控'!$A14)</f>
        <v>0</v>
      </c>
      <c r="O14" s="28">
        <f t="shared" si="5"/>
        <v>0</v>
      </c>
      <c r="P14" s="28">
        <f>SUMIFS(广告明细!$H:$H,广告明细!$D:$D,'2x4转换框关键词监控'!P$2,广告明细!$A:$A,'2x4转换框关键词监控'!$A14)</f>
        <v>0</v>
      </c>
      <c r="Q14" s="28">
        <f>SUMIFS(广告明细!$L:$L,广告明细!$D:$D,'2x2面板灯关键词监控'!Q$2,广告明细!$A:$A,'2x2面板灯关键词监控'!$A14)</f>
        <v>0</v>
      </c>
      <c r="R14" s="27">
        <f>SUMIFS(data!$D:$D,data!$B:$B,'2x4转换框关键词监控'!R$2,data!$A:$A,'2x4转换框关键词监控'!$A14)</f>
        <v>2</v>
      </c>
      <c r="S14" s="28">
        <f>SUMIFS(data!$E:$E,data!$B:$B,'2x4转换框关键词监控'!S$2,data!$A:$A,'2x4转换框关键词监控'!$A14)</f>
        <v>2</v>
      </c>
      <c r="T14" s="28">
        <f>SUMIFS(data!$F:$F,data!$B:$B,'2x4转换框关键词监控'!T$2,data!$A:$A,'2x4转换框关键词监控'!$A14)</f>
        <v>0</v>
      </c>
      <c r="U14" s="28">
        <f>SUMIFS(data!$G:$G,data!$B:$B,'2x4转换框关键词监控'!U$2,data!$A:$A,'2x4转换框关键词监控'!$A14)</f>
        <v>0</v>
      </c>
      <c r="V14" s="28">
        <f>SUMIFS(data!$H:$H,data!$B:$B,'2x4转换框关键词监控'!V$2,data!$A:$A,'2x4转换框关键词监控'!$A14)</f>
        <v>0</v>
      </c>
      <c r="W14" s="28">
        <f t="shared" si="6"/>
        <v>0</v>
      </c>
      <c r="X14" s="28">
        <f>SUMIFS(广告明细!$H:$H,广告明细!$D:$D,'2x4转换框关键词监控'!X$2,广告明细!$A:$A,'2x4转换框关键词监控'!$A14)</f>
        <v>0</v>
      </c>
      <c r="Y14" s="28">
        <f>SUMIFS(广告明细!$L:$L,广告明细!$D:$D,'2x2面板灯关键词监控'!Y$2,广告明细!$A:$A,'2x2面板灯关键词监控'!$A14)</f>
        <v>12.12</v>
      </c>
      <c r="Z14" s="27">
        <f>SUMIFS(data!$D:$D,data!$B:$B,'2x4转换框关键词监控'!Z$2,data!$A:$A,'2x4转换框关键词监控'!$A14)</f>
        <v>4</v>
      </c>
      <c r="AA14" s="28">
        <f>SUMIFS(data!$E:$E,data!$B:$B,'2x4转换框关键词监控'!AA$2,data!$A:$A,'2x4转换框关键词监控'!$A14)</f>
        <v>0</v>
      </c>
      <c r="AB14" s="28">
        <f>SUMIFS(data!$F:$F,data!$B:$B,'2x4转换框关键词监控'!AB$2,data!$A:$A,'2x4转换框关键词监控'!$A14)</f>
        <v>0</v>
      </c>
      <c r="AC14" s="28">
        <f>SUMIFS(data!$G:$G,data!$B:$B,'2x4转换框关键词监控'!AC$2,data!$A:$A,'2x4转换框关键词监控'!$A14)</f>
        <v>0</v>
      </c>
      <c r="AD14" s="28">
        <f>SUMIFS(data!$H:$H,data!$B:$B,'2x4转换框关键词监控'!AD$2,data!$A:$A,'2x4转换框关键词监控'!$A14)</f>
        <v>0</v>
      </c>
      <c r="AE14" s="28">
        <f t="shared" si="7"/>
        <v>0</v>
      </c>
      <c r="AF14" s="28">
        <f>SUMIFS(广告明细!$H:$H,广告明细!$D:$D,'2x4转换框关键词监控'!AF$2,广告明细!$A:$A,'2x4转换框关键词监控'!$A14)</f>
        <v>0</v>
      </c>
      <c r="AG14" s="28">
        <f>SUMIFS(广告明细!$L:$L,广告明细!$D:$D,'2x2面板灯关键词监控'!AG$2,广告明细!$A:$A,'2x2面板灯关键词监控'!$A14)</f>
        <v>0</v>
      </c>
    </row>
    <row r="15" spans="1:37" ht="17" customHeight="1">
      <c r="A15" s="26">
        <v>44819</v>
      </c>
      <c r="B15" s="27">
        <f>SUMIFS(data!$D:$D,data!$B:$B,'2x4转换框关键词监控'!B$2,data!$A:$A,'2x4转换框关键词监控'!$A15)</f>
        <v>0</v>
      </c>
      <c r="C15" s="28">
        <f>SUMIFS(data!$E:$E,data!$B:$B,'2x4转换框关键词监控'!C$2,data!$A:$A,'2x4转换框关键词监控'!$A15)</f>
        <v>0</v>
      </c>
      <c r="D15" s="28">
        <f>SUMIFS(data!$F:$F,data!$B:$B,'2x4转换框关键词监控'!D$2,data!$A:$A,'2x4转换框关键词监控'!$A15)</f>
        <v>0</v>
      </c>
      <c r="E15" s="28">
        <f>SUMIFS(data!$G:$G,data!$B:$B,'2x4转换框关键词监控'!E$2,data!$A:$A,'2x4转换框关键词监控'!$A15)</f>
        <v>0</v>
      </c>
      <c r="F15" s="28">
        <f>SUMIFS(data!$H:$H,data!$B:$B,'2x4转换框关键词监控'!F$2,data!$A:$A,'2x4转换框关键词监控'!$A15)</f>
        <v>0</v>
      </c>
      <c r="G15" s="28">
        <f t="shared" si="4"/>
        <v>0</v>
      </c>
      <c r="H15" s="28">
        <f>SUMIFS(广告明细!$H:$H,广告明细!$D:$D,'2x4转换框关键词监控'!H$2,广告明细!$A:$A,'2x4转换框关键词监控'!$A15)</f>
        <v>0</v>
      </c>
      <c r="I15" s="28">
        <f>SUMIFS(广告明细!$L:$L,广告明细!$D:$D,'2x2面板灯关键词监控'!I$2,广告明细!$A:$A,'2x2面板灯关键词监控'!$A15)</f>
        <v>0</v>
      </c>
      <c r="J15" s="27">
        <f>SUMIFS(data!$D:$D,data!$B:$B,'2x4转换框关键词监控'!J$2,data!$A:$A,'2x4转换框关键词监控'!$A15)</f>
        <v>0</v>
      </c>
      <c r="K15" s="28">
        <f>SUMIFS(data!$E:$E,data!$B:$B,'2x4转换框关键词监控'!K$2,data!$A:$A,'2x4转换框关键词监控'!$A15)</f>
        <v>0</v>
      </c>
      <c r="L15" s="28">
        <f>SUMIFS(data!$F:$F,data!$B:$B,'2x4转换框关键词监控'!L$2,data!$A:$A,'2x4转换框关键词监控'!$A15)</f>
        <v>0</v>
      </c>
      <c r="M15" s="28">
        <f>SUMIFS(data!$G:$G,data!$B:$B,'2x4转换框关键词监控'!M$2,data!$A:$A,'2x4转换框关键词监控'!$A15)</f>
        <v>0</v>
      </c>
      <c r="N15" s="28">
        <f>SUMIFS(data!$H:$H,data!$B:$B,'2x4转换框关键词监控'!N$2,data!$A:$A,'2x4转换框关键词监控'!$A15)</f>
        <v>0</v>
      </c>
      <c r="O15" s="28">
        <f t="shared" si="5"/>
        <v>0</v>
      </c>
      <c r="P15" s="28">
        <f>SUMIFS(广告明细!$H:$H,广告明细!$D:$D,'2x4转换框关键词监控'!P$2,广告明细!$A:$A,'2x4转换框关键词监控'!$A15)</f>
        <v>0</v>
      </c>
      <c r="Q15" s="28">
        <f>SUMIFS(广告明细!$L:$L,广告明细!$D:$D,'2x2面板灯关键词监控'!Q$2,广告明细!$A:$A,'2x2面板灯关键词监控'!$A15)</f>
        <v>0</v>
      </c>
      <c r="R15" s="27">
        <f>SUMIFS(data!$D:$D,data!$B:$B,'2x4转换框关键词监控'!R$2,data!$A:$A,'2x4转换框关键词监控'!$A15)</f>
        <v>0</v>
      </c>
      <c r="S15" s="28">
        <f>SUMIFS(data!$E:$E,data!$B:$B,'2x4转换框关键词监控'!S$2,data!$A:$A,'2x4转换框关键词监控'!$A15)</f>
        <v>0</v>
      </c>
      <c r="T15" s="28">
        <f>SUMIFS(data!$F:$F,data!$B:$B,'2x4转换框关键词监控'!T$2,data!$A:$A,'2x4转换框关键词监控'!$A15)</f>
        <v>0</v>
      </c>
      <c r="U15" s="28">
        <f>SUMIFS(data!$G:$G,data!$B:$B,'2x4转换框关键词监控'!U$2,data!$A:$A,'2x4转换框关键词监控'!$A15)</f>
        <v>0</v>
      </c>
      <c r="V15" s="28">
        <f>SUMIFS(data!$H:$H,data!$B:$B,'2x4转换框关键词监控'!V$2,data!$A:$A,'2x4转换框关键词监控'!$A15)</f>
        <v>0</v>
      </c>
      <c r="W15" s="28">
        <f t="shared" si="6"/>
        <v>0</v>
      </c>
      <c r="X15" s="28">
        <f>SUMIFS(广告明细!$H:$H,广告明细!$D:$D,'2x4转换框关键词监控'!X$2,广告明细!$A:$A,'2x4转换框关键词监控'!$A15)</f>
        <v>0</v>
      </c>
      <c r="Y15" s="28">
        <f>SUMIFS(广告明细!$L:$L,广告明细!$D:$D,'2x2面板灯关键词监控'!Y$2,广告明细!$A:$A,'2x2面板灯关键词监控'!$A15)</f>
        <v>0</v>
      </c>
      <c r="Z15" s="27">
        <f>SUMIFS(data!$D:$D,data!$B:$B,'2x4转换框关键词监控'!Z$2,data!$A:$A,'2x4转换框关键词监控'!$A15)</f>
        <v>0</v>
      </c>
      <c r="AA15" s="28">
        <f>SUMIFS(data!$E:$E,data!$B:$B,'2x4转换框关键词监控'!AA$2,data!$A:$A,'2x4转换框关键词监控'!$A15)</f>
        <v>0</v>
      </c>
      <c r="AB15" s="28">
        <f>SUMIFS(data!$F:$F,data!$B:$B,'2x4转换框关键词监控'!AB$2,data!$A:$A,'2x4转换框关键词监控'!$A15)</f>
        <v>0</v>
      </c>
      <c r="AC15" s="28">
        <f>SUMIFS(data!$G:$G,data!$B:$B,'2x4转换框关键词监控'!AC$2,data!$A:$A,'2x4转换框关键词监控'!$A15)</f>
        <v>0</v>
      </c>
      <c r="AD15" s="28">
        <f>SUMIFS(data!$H:$H,data!$B:$B,'2x4转换框关键词监控'!AD$2,data!$A:$A,'2x4转换框关键词监控'!$A15)</f>
        <v>0</v>
      </c>
      <c r="AE15" s="28">
        <f t="shared" si="7"/>
        <v>0</v>
      </c>
      <c r="AF15" s="28">
        <f>SUMIFS(广告明细!$H:$H,广告明细!$D:$D,'2x4转换框关键词监控'!AF$2,广告明细!$A:$A,'2x4转换框关键词监控'!$A15)</f>
        <v>0</v>
      </c>
      <c r="AG15" s="28">
        <f>SUMIFS(广告明细!$L:$L,广告明细!$D:$D,'2x2面板灯关键词监控'!AG$2,广告明细!$A:$A,'2x2面板灯关键词监控'!$A15)</f>
        <v>0</v>
      </c>
    </row>
    <row r="16" spans="1:37" ht="17" customHeight="1">
      <c r="A16" s="26">
        <v>44820</v>
      </c>
      <c r="B16" s="27">
        <f>SUMIFS(data!$D:$D,data!$B:$B,'2x4转换框关键词监控'!B$2,data!$A:$A,'2x4转换框关键词监控'!$A16)</f>
        <v>0</v>
      </c>
      <c r="C16" s="28">
        <f>SUMIFS(data!$E:$E,data!$B:$B,'2x4转换框关键词监控'!C$2,data!$A:$A,'2x4转换框关键词监控'!$A16)</f>
        <v>0</v>
      </c>
      <c r="D16" s="28">
        <f>SUMIFS(data!$F:$F,data!$B:$B,'2x4转换框关键词监控'!D$2,data!$A:$A,'2x4转换框关键词监控'!$A16)</f>
        <v>0</v>
      </c>
      <c r="E16" s="28">
        <f>SUMIFS(data!$G:$G,data!$B:$B,'2x4转换框关键词监控'!E$2,data!$A:$A,'2x4转换框关键词监控'!$A16)</f>
        <v>0</v>
      </c>
      <c r="F16" s="28">
        <f>SUMIFS(data!$H:$H,data!$B:$B,'2x4转换框关键词监控'!F$2,data!$A:$A,'2x4转换框关键词监控'!$A16)</f>
        <v>0</v>
      </c>
      <c r="G16" s="28">
        <f t="shared" si="4"/>
        <v>0</v>
      </c>
      <c r="H16" s="28">
        <f>SUMIFS(广告明细!$H:$H,广告明细!$D:$D,'2x4转换框关键词监控'!H$2,广告明细!$A:$A,'2x4转换框关键词监控'!$A16)</f>
        <v>0</v>
      </c>
      <c r="I16" s="28">
        <f>SUMIFS(广告明细!$L:$L,广告明细!$D:$D,'2x2面板灯关键词监控'!I$2,广告明细!$A:$A,'2x2面板灯关键词监控'!$A16)</f>
        <v>0</v>
      </c>
      <c r="J16" s="27">
        <f>SUMIFS(data!$D:$D,data!$B:$B,'2x4转换框关键词监控'!J$2,data!$A:$A,'2x4转换框关键词监控'!$A16)</f>
        <v>0</v>
      </c>
      <c r="K16" s="28">
        <f>SUMIFS(data!$E:$E,data!$B:$B,'2x4转换框关键词监控'!K$2,data!$A:$A,'2x4转换框关键词监控'!$A16)</f>
        <v>0</v>
      </c>
      <c r="L16" s="28">
        <f>SUMIFS(data!$F:$F,data!$B:$B,'2x4转换框关键词监控'!L$2,data!$A:$A,'2x4转换框关键词监控'!$A16)</f>
        <v>0</v>
      </c>
      <c r="M16" s="28">
        <f>SUMIFS(data!$G:$G,data!$B:$B,'2x4转换框关键词监控'!M$2,data!$A:$A,'2x4转换框关键词监控'!$A16)</f>
        <v>0</v>
      </c>
      <c r="N16" s="28">
        <f>SUMIFS(data!$H:$H,data!$B:$B,'2x4转换框关键词监控'!N$2,data!$A:$A,'2x4转换框关键词监控'!$A16)</f>
        <v>0</v>
      </c>
      <c r="O16" s="28">
        <f t="shared" si="5"/>
        <v>0</v>
      </c>
      <c r="P16" s="28">
        <f>SUMIFS(广告明细!$H:$H,广告明细!$D:$D,'2x4转换框关键词监控'!P$2,广告明细!$A:$A,'2x4转换框关键词监控'!$A16)</f>
        <v>0</v>
      </c>
      <c r="Q16" s="28">
        <f>SUMIFS(广告明细!$L:$L,广告明细!$D:$D,'2x2面板灯关键词监控'!Q$2,广告明细!$A:$A,'2x2面板灯关键词监控'!$A16)</f>
        <v>0</v>
      </c>
      <c r="R16" s="27">
        <f>SUMIFS(data!$D:$D,data!$B:$B,'2x4转换框关键词监控'!R$2,data!$A:$A,'2x4转换框关键词监控'!$A16)</f>
        <v>0</v>
      </c>
      <c r="S16" s="28">
        <f>SUMIFS(data!$E:$E,data!$B:$B,'2x4转换框关键词监控'!S$2,data!$A:$A,'2x4转换框关键词监控'!$A16)</f>
        <v>0</v>
      </c>
      <c r="T16" s="28">
        <f>SUMIFS(data!$F:$F,data!$B:$B,'2x4转换框关键词监控'!T$2,data!$A:$A,'2x4转换框关键词监控'!$A16)</f>
        <v>0</v>
      </c>
      <c r="U16" s="28">
        <f>SUMIFS(data!$G:$G,data!$B:$B,'2x4转换框关键词监控'!U$2,data!$A:$A,'2x4转换框关键词监控'!$A16)</f>
        <v>0</v>
      </c>
      <c r="V16" s="28">
        <f>SUMIFS(data!$H:$H,data!$B:$B,'2x4转换框关键词监控'!V$2,data!$A:$A,'2x4转换框关键词监控'!$A16)</f>
        <v>0</v>
      </c>
      <c r="W16" s="28">
        <f t="shared" si="6"/>
        <v>0</v>
      </c>
      <c r="X16" s="28">
        <f>SUMIFS(广告明细!$H:$H,广告明细!$D:$D,'2x4转换框关键词监控'!X$2,广告明细!$A:$A,'2x4转换框关键词监控'!$A16)</f>
        <v>0</v>
      </c>
      <c r="Y16" s="28">
        <f>SUMIFS(广告明细!$L:$L,广告明细!$D:$D,'2x2面板灯关键词监控'!Y$2,广告明细!$A:$A,'2x2面板灯关键词监控'!$A16)</f>
        <v>0</v>
      </c>
      <c r="Z16" s="27">
        <f>SUMIFS(data!$D:$D,data!$B:$B,'2x4转换框关键词监控'!Z$2,data!$A:$A,'2x4转换框关键词监控'!$A16)</f>
        <v>0</v>
      </c>
      <c r="AA16" s="28">
        <f>SUMIFS(data!$E:$E,data!$B:$B,'2x4转换框关键词监控'!AA$2,data!$A:$A,'2x4转换框关键词监控'!$A16)</f>
        <v>0</v>
      </c>
      <c r="AB16" s="28">
        <f>SUMIFS(data!$F:$F,data!$B:$B,'2x4转换框关键词监控'!AB$2,data!$A:$A,'2x4转换框关键词监控'!$A16)</f>
        <v>0</v>
      </c>
      <c r="AC16" s="28">
        <f>SUMIFS(data!$G:$G,data!$B:$B,'2x4转换框关键词监控'!AC$2,data!$A:$A,'2x4转换框关键词监控'!$A16)</f>
        <v>0</v>
      </c>
      <c r="AD16" s="28">
        <f>SUMIFS(data!$H:$H,data!$B:$B,'2x4转换框关键词监控'!AD$2,data!$A:$A,'2x4转换框关键词监控'!$A16)</f>
        <v>0</v>
      </c>
      <c r="AE16" s="28">
        <f t="shared" si="7"/>
        <v>0</v>
      </c>
      <c r="AF16" s="28">
        <f>SUMIFS(广告明细!$H:$H,广告明细!$D:$D,'2x4转换框关键词监控'!AF$2,广告明细!$A:$A,'2x4转换框关键词监控'!$A16)</f>
        <v>0</v>
      </c>
      <c r="AG16" s="28">
        <f>SUMIFS(广告明细!$L:$L,广告明细!$D:$D,'2x2面板灯关键词监控'!AG$2,广告明细!$A:$A,'2x2面板灯关键词监控'!$A16)</f>
        <v>0</v>
      </c>
    </row>
    <row r="17" spans="1:33" ht="17" customHeight="1">
      <c r="A17" s="26">
        <v>44821</v>
      </c>
      <c r="B17" s="27">
        <f>SUMIFS(data!$D:$D,data!$B:$B,'2x4转换框关键词监控'!B$2,data!$A:$A,'2x4转换框关键词监控'!$A17)</f>
        <v>0</v>
      </c>
      <c r="C17" s="28">
        <f>SUMIFS(data!$E:$E,data!$B:$B,'2x4转换框关键词监控'!C$2,data!$A:$A,'2x4转换框关键词监控'!$A17)</f>
        <v>0</v>
      </c>
      <c r="D17" s="28">
        <f>SUMIFS(data!$F:$F,data!$B:$B,'2x4转换框关键词监控'!D$2,data!$A:$A,'2x4转换框关键词监控'!$A17)</f>
        <v>0</v>
      </c>
      <c r="E17" s="28">
        <f>SUMIFS(data!$G:$G,data!$B:$B,'2x4转换框关键词监控'!E$2,data!$A:$A,'2x4转换框关键词监控'!$A17)</f>
        <v>0</v>
      </c>
      <c r="F17" s="28">
        <f>SUMIFS(data!$H:$H,data!$B:$B,'2x4转换框关键词监控'!F$2,data!$A:$A,'2x4转换框关键词监控'!$A17)</f>
        <v>0</v>
      </c>
      <c r="G17" s="28">
        <f t="shared" si="4"/>
        <v>0</v>
      </c>
      <c r="H17" s="28">
        <f>SUMIFS(广告明细!$H:$H,广告明细!$D:$D,'2x4转换框关键词监控'!H$2,广告明细!$A:$A,'2x4转换框关键词监控'!$A17)</f>
        <v>0</v>
      </c>
      <c r="I17" s="28">
        <f>SUMIFS(广告明细!$L:$L,广告明细!$D:$D,'2x2面板灯关键词监控'!I$2,广告明细!$A:$A,'2x2面板灯关键词监控'!$A17)</f>
        <v>0</v>
      </c>
      <c r="J17" s="27">
        <f>SUMIFS(data!$D:$D,data!$B:$B,'2x4转换框关键词监控'!J$2,data!$A:$A,'2x4转换框关键词监控'!$A17)</f>
        <v>0</v>
      </c>
      <c r="K17" s="28">
        <f>SUMIFS(data!$E:$E,data!$B:$B,'2x4转换框关键词监控'!K$2,data!$A:$A,'2x4转换框关键词监控'!$A17)</f>
        <v>0</v>
      </c>
      <c r="L17" s="28">
        <f>SUMIFS(data!$F:$F,data!$B:$B,'2x4转换框关键词监控'!L$2,data!$A:$A,'2x4转换框关键词监控'!$A17)</f>
        <v>0</v>
      </c>
      <c r="M17" s="28">
        <f>SUMIFS(data!$G:$G,data!$B:$B,'2x4转换框关键词监控'!M$2,data!$A:$A,'2x4转换框关键词监控'!$A17)</f>
        <v>0</v>
      </c>
      <c r="N17" s="28">
        <f>SUMIFS(data!$H:$H,data!$B:$B,'2x4转换框关键词监控'!N$2,data!$A:$A,'2x4转换框关键词监控'!$A17)</f>
        <v>0</v>
      </c>
      <c r="O17" s="28">
        <f t="shared" si="5"/>
        <v>0</v>
      </c>
      <c r="P17" s="28">
        <f>SUMIFS(广告明细!$H:$H,广告明细!$D:$D,'2x4转换框关键词监控'!P$2,广告明细!$A:$A,'2x4转换框关键词监控'!$A17)</f>
        <v>0</v>
      </c>
      <c r="Q17" s="28">
        <f>SUMIFS(广告明细!$L:$L,广告明细!$D:$D,'2x2面板灯关键词监控'!Q$2,广告明细!$A:$A,'2x2面板灯关键词监控'!$A17)</f>
        <v>0</v>
      </c>
      <c r="R17" s="27">
        <f>SUMIFS(data!$D:$D,data!$B:$B,'2x4转换框关键词监控'!R$2,data!$A:$A,'2x4转换框关键词监控'!$A17)</f>
        <v>0</v>
      </c>
      <c r="S17" s="28">
        <f>SUMIFS(data!$E:$E,data!$B:$B,'2x4转换框关键词监控'!S$2,data!$A:$A,'2x4转换框关键词监控'!$A17)</f>
        <v>0</v>
      </c>
      <c r="T17" s="28">
        <f>SUMIFS(data!$F:$F,data!$B:$B,'2x4转换框关键词监控'!T$2,data!$A:$A,'2x4转换框关键词监控'!$A17)</f>
        <v>0</v>
      </c>
      <c r="U17" s="28">
        <f>SUMIFS(data!$G:$G,data!$B:$B,'2x4转换框关键词监控'!U$2,data!$A:$A,'2x4转换框关键词监控'!$A17)</f>
        <v>0</v>
      </c>
      <c r="V17" s="28">
        <f>SUMIFS(data!$H:$H,data!$B:$B,'2x4转换框关键词监控'!V$2,data!$A:$A,'2x4转换框关键词监控'!$A17)</f>
        <v>0</v>
      </c>
      <c r="W17" s="28">
        <f t="shared" si="6"/>
        <v>0</v>
      </c>
      <c r="X17" s="28">
        <f>SUMIFS(广告明细!$H:$H,广告明细!$D:$D,'2x4转换框关键词监控'!X$2,广告明细!$A:$A,'2x4转换框关键词监控'!$A17)</f>
        <v>0</v>
      </c>
      <c r="Y17" s="28">
        <f>SUMIFS(广告明细!$L:$L,广告明细!$D:$D,'2x2面板灯关键词监控'!Y$2,广告明细!$A:$A,'2x2面板灯关键词监控'!$A17)</f>
        <v>0</v>
      </c>
      <c r="Z17" s="27">
        <f>SUMIFS(data!$D:$D,data!$B:$B,'2x4转换框关键词监控'!Z$2,data!$A:$A,'2x4转换框关键词监控'!$A17)</f>
        <v>0</v>
      </c>
      <c r="AA17" s="28">
        <f>SUMIFS(data!$E:$E,data!$B:$B,'2x4转换框关键词监控'!AA$2,data!$A:$A,'2x4转换框关键词监控'!$A17)</f>
        <v>0</v>
      </c>
      <c r="AB17" s="28">
        <f>SUMIFS(data!$F:$F,data!$B:$B,'2x4转换框关键词监控'!AB$2,data!$A:$A,'2x4转换框关键词监控'!$A17)</f>
        <v>0</v>
      </c>
      <c r="AC17" s="28">
        <f>SUMIFS(data!$G:$G,data!$B:$B,'2x4转换框关键词监控'!AC$2,data!$A:$A,'2x4转换框关键词监控'!$A17)</f>
        <v>0</v>
      </c>
      <c r="AD17" s="28">
        <f>SUMIFS(data!$H:$H,data!$B:$B,'2x4转换框关键词监控'!AD$2,data!$A:$A,'2x4转换框关键词监控'!$A17)</f>
        <v>0</v>
      </c>
      <c r="AE17" s="28">
        <f t="shared" si="7"/>
        <v>0</v>
      </c>
      <c r="AF17" s="28">
        <f>SUMIFS(广告明细!$H:$H,广告明细!$D:$D,'2x4转换框关键词监控'!AF$2,广告明细!$A:$A,'2x4转换框关键词监控'!$A17)</f>
        <v>0</v>
      </c>
      <c r="AG17" s="28">
        <f>SUMIFS(广告明细!$L:$L,广告明细!$D:$D,'2x2面板灯关键词监控'!AG$2,广告明细!$A:$A,'2x2面板灯关键词监控'!$A17)</f>
        <v>0</v>
      </c>
    </row>
    <row r="18" spans="1:33" ht="17" customHeight="1">
      <c r="A18" s="26">
        <v>44822</v>
      </c>
      <c r="B18" s="27">
        <f>SUMIFS(data!$D:$D,data!$B:$B,'2x4转换框关键词监控'!B$2,data!$A:$A,'2x4转换框关键词监控'!$A18)</f>
        <v>1</v>
      </c>
      <c r="C18" s="28">
        <f>SUMIFS(data!$E:$E,data!$B:$B,'2x4转换框关键词监控'!C$2,data!$A:$A,'2x4转换框关键词监控'!$A18)</f>
        <v>3</v>
      </c>
      <c r="D18" s="28">
        <f>SUMIFS(data!$F:$F,data!$B:$B,'2x4转换框关键词监控'!D$2,data!$A:$A,'2x4转换框关键词监控'!$A18)</f>
        <v>0</v>
      </c>
      <c r="E18" s="28">
        <f>SUMIFS(data!$G:$G,data!$B:$B,'2x4转换框关键词监控'!E$2,data!$A:$A,'2x4转换框关键词监控'!$A18)</f>
        <v>0</v>
      </c>
      <c r="F18" s="28">
        <f>SUMIFS(data!$H:$H,data!$B:$B,'2x4转换框关键词监控'!F$2,data!$A:$A,'2x4转换框关键词监控'!$A18)</f>
        <v>1</v>
      </c>
      <c r="G18" s="28">
        <f t="shared" si="4"/>
        <v>0</v>
      </c>
      <c r="H18" s="28">
        <f>SUMIFS(广告明细!$H:$H,广告明细!$D:$D,'2x4转换框关键词监控'!H$2,广告明细!$A:$A,'2x4转换框关键词监控'!$A18)</f>
        <v>0</v>
      </c>
      <c r="I18" s="28">
        <f>SUMIFS(广告明细!$L:$L,广告明细!$D:$D,'2x2面板灯关键词监控'!I$2,广告明细!$A:$A,'2x2面板灯关键词监控'!$A18)</f>
        <v>0</v>
      </c>
      <c r="J18" s="27">
        <f>SUMIFS(data!$D:$D,data!$B:$B,'2x4转换框关键词监控'!J$2,data!$A:$A,'2x4转换框关键词监控'!$A18)</f>
        <v>1</v>
      </c>
      <c r="K18" s="28">
        <f>SUMIFS(data!$E:$E,data!$B:$B,'2x4转换框关键词监控'!K$2,data!$A:$A,'2x4转换框关键词监控'!$A18)</f>
        <v>4</v>
      </c>
      <c r="L18" s="28">
        <f>SUMIFS(data!$F:$F,data!$B:$B,'2x4转换框关键词监控'!L$2,data!$A:$A,'2x4转换框关键词监控'!$A18)</f>
        <v>1</v>
      </c>
      <c r="M18" s="28">
        <f>SUMIFS(data!$G:$G,data!$B:$B,'2x4转换框关键词监控'!M$2,data!$A:$A,'2x4转换框关键词监控'!$A18)</f>
        <v>0</v>
      </c>
      <c r="N18" s="28">
        <f>SUMIFS(data!$H:$H,data!$B:$B,'2x4转换框关键词监控'!N$2,data!$A:$A,'2x4转换框关键词监控'!$A18)</f>
        <v>0</v>
      </c>
      <c r="O18" s="28">
        <f t="shared" si="5"/>
        <v>0</v>
      </c>
      <c r="P18" s="28">
        <f>SUMIFS(广告明细!$H:$H,广告明细!$D:$D,'2x4转换框关键词监控'!P$2,广告明细!$A:$A,'2x4转换框关键词监控'!$A18)</f>
        <v>0</v>
      </c>
      <c r="Q18" s="28">
        <f>SUMIFS(广告明细!$L:$L,广告明细!$D:$D,'2x2面板灯关键词监控'!Q$2,广告明细!$A:$A,'2x2面板灯关键词监控'!$A18)</f>
        <v>0</v>
      </c>
      <c r="R18" s="27">
        <f>SUMIFS(data!$D:$D,data!$B:$B,'2x4转换框关键词监控'!R$2,data!$A:$A,'2x4转换框关键词监控'!$A18)</f>
        <v>1</v>
      </c>
      <c r="S18" s="28">
        <f>SUMIFS(data!$E:$E,data!$B:$B,'2x4转换框关键词监控'!S$2,data!$A:$A,'2x4转换框关键词监控'!$A18)</f>
        <v>6</v>
      </c>
      <c r="T18" s="28">
        <f>SUMIFS(data!$F:$F,data!$B:$B,'2x4转换框关键词监控'!T$2,data!$A:$A,'2x4转换框关键词监控'!$A18)</f>
        <v>0</v>
      </c>
      <c r="U18" s="28">
        <f>SUMIFS(data!$G:$G,data!$B:$B,'2x4转换框关键词监控'!U$2,data!$A:$A,'2x4转换框关键词监控'!$A18)</f>
        <v>0</v>
      </c>
      <c r="V18" s="28">
        <f>SUMIFS(data!$H:$H,data!$B:$B,'2x4转换框关键词监控'!V$2,data!$A:$A,'2x4转换框关键词监控'!$A18)</f>
        <v>0</v>
      </c>
      <c r="W18" s="28">
        <f t="shared" si="6"/>
        <v>0</v>
      </c>
      <c r="X18" s="28">
        <f>SUMIFS(广告明细!$H:$H,广告明细!$D:$D,'2x4转换框关键词监控'!X$2,广告明细!$A:$A,'2x4转换框关键词监控'!$A18)</f>
        <v>0</v>
      </c>
      <c r="Y18" s="28">
        <f>SUMIFS(广告明细!$L:$L,广告明细!$D:$D,'2x2面板灯关键词监控'!Y$2,广告明细!$A:$A,'2x2面板灯关键词监控'!$A18)</f>
        <v>0</v>
      </c>
      <c r="Z18" s="27">
        <f>SUMIFS(data!$D:$D,data!$B:$B,'2x4转换框关键词监控'!Z$2,data!$A:$A,'2x4转换框关键词监控'!$A18)</f>
        <v>5</v>
      </c>
      <c r="AA18" s="28">
        <f>SUMIFS(data!$E:$E,data!$B:$B,'2x4转换框关键词监控'!AA$2,data!$A:$A,'2x4转换框关键词监控'!$A18)</f>
        <v>0</v>
      </c>
      <c r="AB18" s="28">
        <f>SUMIFS(data!$F:$F,data!$B:$B,'2x4转换框关键词监控'!AB$2,data!$A:$A,'2x4转换框关键词监控'!$A18)</f>
        <v>0</v>
      </c>
      <c r="AC18" s="28">
        <f>SUMIFS(data!$G:$G,data!$B:$B,'2x4转换框关键词监控'!AC$2,data!$A:$A,'2x4转换框关键词监控'!$A18)</f>
        <v>0</v>
      </c>
      <c r="AD18" s="28">
        <f>SUMIFS(data!$H:$H,data!$B:$B,'2x4转换框关键词监控'!AD$2,data!$A:$A,'2x4转换框关键词监控'!$A18)</f>
        <v>0</v>
      </c>
      <c r="AE18" s="28">
        <f t="shared" si="7"/>
        <v>0</v>
      </c>
      <c r="AF18" s="28">
        <f>SUMIFS(广告明细!$H:$H,广告明细!$D:$D,'2x4转换框关键词监控'!AF$2,广告明细!$A:$A,'2x4转换框关键词监控'!$A18)</f>
        <v>0</v>
      </c>
      <c r="AG18" s="28">
        <f>SUMIFS(广告明细!$L:$L,广告明细!$D:$D,'2x2面板灯关键词监控'!AG$2,广告明细!$A:$A,'2x2面板灯关键词监控'!$A18)</f>
        <v>0</v>
      </c>
    </row>
    <row r="19" spans="1:33" ht="17" customHeight="1">
      <c r="A19" s="26">
        <v>44823</v>
      </c>
      <c r="B19" s="27">
        <f>SUMIFS(data!$D:$D,data!$B:$B,'2x4转换框关键词监控'!B$2,data!$A:$A,'2x4转换框关键词监控'!$A19)</f>
        <v>0</v>
      </c>
      <c r="C19" s="28">
        <f>SUMIFS(data!$E:$E,data!$B:$B,'2x4转换框关键词监控'!C$2,data!$A:$A,'2x4转换框关键词监控'!$A19)</f>
        <v>0</v>
      </c>
      <c r="D19" s="28">
        <f>SUMIFS(data!$F:$F,data!$B:$B,'2x4转换框关键词监控'!D$2,data!$A:$A,'2x4转换框关键词监控'!$A19)</f>
        <v>0</v>
      </c>
      <c r="E19" s="28">
        <f>SUMIFS(data!$G:$G,data!$B:$B,'2x4转换框关键词监控'!E$2,data!$A:$A,'2x4转换框关键词监控'!$A19)</f>
        <v>0</v>
      </c>
      <c r="F19" s="28">
        <f>SUMIFS(data!$H:$H,data!$B:$B,'2x4转换框关键词监控'!F$2,data!$A:$A,'2x4转换框关键词监控'!$A19)</f>
        <v>0</v>
      </c>
      <c r="G19" s="28">
        <f t="shared" si="4"/>
        <v>0</v>
      </c>
      <c r="H19" s="28">
        <f>SUMIFS(广告明细!$H:$H,广告明细!$D:$D,'2x4转换框关键词监控'!H$2,广告明细!$A:$A,'2x4转换框关键词监控'!$A19)</f>
        <v>0</v>
      </c>
      <c r="I19" s="28">
        <f>SUMIFS(广告明细!$L:$L,广告明细!$D:$D,'2x2面板灯关键词监控'!I$2,广告明细!$A:$A,'2x2面板灯关键词监控'!$A19)</f>
        <v>0</v>
      </c>
      <c r="J19" s="27">
        <f>SUMIFS(data!$D:$D,data!$B:$B,'2x4转换框关键词监控'!J$2,data!$A:$A,'2x4转换框关键词监控'!$A19)</f>
        <v>0</v>
      </c>
      <c r="K19" s="28">
        <f>SUMIFS(data!$E:$E,data!$B:$B,'2x4转换框关键词监控'!K$2,data!$A:$A,'2x4转换框关键词监控'!$A19)</f>
        <v>0</v>
      </c>
      <c r="L19" s="28">
        <f>SUMIFS(data!$F:$F,data!$B:$B,'2x4转换框关键词监控'!L$2,data!$A:$A,'2x4转换框关键词监控'!$A19)</f>
        <v>0</v>
      </c>
      <c r="M19" s="28">
        <f>SUMIFS(data!$G:$G,data!$B:$B,'2x4转换框关键词监控'!M$2,data!$A:$A,'2x4转换框关键词监控'!$A19)</f>
        <v>0</v>
      </c>
      <c r="N19" s="28">
        <f>SUMIFS(data!$H:$H,data!$B:$B,'2x4转换框关键词监控'!N$2,data!$A:$A,'2x4转换框关键词监控'!$A19)</f>
        <v>0</v>
      </c>
      <c r="O19" s="28">
        <f t="shared" si="5"/>
        <v>0</v>
      </c>
      <c r="P19" s="28">
        <f>SUMIFS(广告明细!$H:$H,广告明细!$D:$D,'2x4转换框关键词监控'!P$2,广告明细!$A:$A,'2x4转换框关键词监控'!$A19)</f>
        <v>0</v>
      </c>
      <c r="Q19" s="28">
        <f>SUMIFS(广告明细!$L:$L,广告明细!$D:$D,'2x2面板灯关键词监控'!Q$2,广告明细!$A:$A,'2x2面板灯关键词监控'!$A19)</f>
        <v>0</v>
      </c>
      <c r="R19" s="27">
        <f>SUMIFS(data!$D:$D,data!$B:$B,'2x4转换框关键词监控'!R$2,data!$A:$A,'2x4转换框关键词监控'!$A19)</f>
        <v>0</v>
      </c>
      <c r="S19" s="28">
        <f>SUMIFS(data!$E:$E,data!$B:$B,'2x4转换框关键词监控'!S$2,data!$A:$A,'2x4转换框关键词监控'!$A19)</f>
        <v>0</v>
      </c>
      <c r="T19" s="28">
        <f>SUMIFS(data!$F:$F,data!$B:$B,'2x4转换框关键词监控'!T$2,data!$A:$A,'2x4转换框关键词监控'!$A19)</f>
        <v>0</v>
      </c>
      <c r="U19" s="28">
        <f>SUMIFS(data!$G:$G,data!$B:$B,'2x4转换框关键词监控'!U$2,data!$A:$A,'2x4转换框关键词监控'!$A19)</f>
        <v>0</v>
      </c>
      <c r="V19" s="28">
        <f>SUMIFS(data!$H:$H,data!$B:$B,'2x4转换框关键词监控'!V$2,data!$A:$A,'2x4转换框关键词监控'!$A19)</f>
        <v>0</v>
      </c>
      <c r="W19" s="28">
        <f t="shared" si="6"/>
        <v>0</v>
      </c>
      <c r="X19" s="28">
        <f>SUMIFS(广告明细!$H:$H,广告明细!$D:$D,'2x4转换框关键词监控'!X$2,广告明细!$A:$A,'2x4转换框关键词监控'!$A19)</f>
        <v>0</v>
      </c>
      <c r="Y19" s="28">
        <f>SUMIFS(广告明细!$L:$L,广告明细!$D:$D,'2x2面板灯关键词监控'!Y$2,广告明细!$A:$A,'2x2面板灯关键词监控'!$A19)</f>
        <v>0</v>
      </c>
      <c r="Z19" s="27">
        <f>SUMIFS(data!$D:$D,data!$B:$B,'2x4转换框关键词监控'!Z$2,data!$A:$A,'2x4转换框关键词监控'!$A19)</f>
        <v>0</v>
      </c>
      <c r="AA19" s="28">
        <f>SUMIFS(data!$E:$E,data!$B:$B,'2x4转换框关键词监控'!AA$2,data!$A:$A,'2x4转换框关键词监控'!$A19)</f>
        <v>0</v>
      </c>
      <c r="AB19" s="28">
        <f>SUMIFS(data!$F:$F,data!$B:$B,'2x4转换框关键词监控'!AB$2,data!$A:$A,'2x4转换框关键词监控'!$A19)</f>
        <v>0</v>
      </c>
      <c r="AC19" s="28">
        <f>SUMIFS(data!$G:$G,data!$B:$B,'2x4转换框关键词监控'!AC$2,data!$A:$A,'2x4转换框关键词监控'!$A19)</f>
        <v>0</v>
      </c>
      <c r="AD19" s="28">
        <f>SUMIFS(data!$H:$H,data!$B:$B,'2x4转换框关键词监控'!AD$2,data!$A:$A,'2x4转换框关键词监控'!$A19)</f>
        <v>0</v>
      </c>
      <c r="AE19" s="28">
        <f t="shared" si="7"/>
        <v>0</v>
      </c>
      <c r="AF19" s="28">
        <f>SUMIFS(广告明细!$H:$H,广告明细!$D:$D,'2x4转换框关键词监控'!AF$2,广告明细!$A:$A,'2x4转换框关键词监控'!$A19)</f>
        <v>0</v>
      </c>
      <c r="AG19" s="28">
        <f>SUMIFS(广告明细!$L:$L,广告明细!$D:$D,'2x2面板灯关键词监控'!AG$2,广告明细!$A:$A,'2x2面板灯关键词监控'!$A19)</f>
        <v>0</v>
      </c>
    </row>
    <row r="20" spans="1:33" ht="17" customHeight="1">
      <c r="A20" s="26">
        <v>44824</v>
      </c>
      <c r="B20" s="27">
        <f>SUMIFS(data!$D:$D,data!$B:$B,'2x4转换框关键词监控'!B$2,data!$A:$A,'2x4转换框关键词监控'!$A20)</f>
        <v>0</v>
      </c>
      <c r="C20" s="28">
        <f>SUMIFS(data!$E:$E,data!$B:$B,'2x4转换框关键词监控'!C$2,data!$A:$A,'2x4转换框关键词监控'!$A20)</f>
        <v>0</v>
      </c>
      <c r="D20" s="28">
        <f>SUMIFS(data!$F:$F,data!$B:$B,'2x4转换框关键词监控'!D$2,data!$A:$A,'2x4转换框关键词监控'!$A20)</f>
        <v>0</v>
      </c>
      <c r="E20" s="28">
        <f>SUMIFS(data!$G:$G,data!$B:$B,'2x4转换框关键词监控'!E$2,data!$A:$A,'2x4转换框关键词监控'!$A20)</f>
        <v>0</v>
      </c>
      <c r="F20" s="28">
        <f>SUMIFS(data!$H:$H,data!$B:$B,'2x4转换框关键词监控'!F$2,data!$A:$A,'2x4转换框关键词监控'!$A20)</f>
        <v>0</v>
      </c>
      <c r="G20" s="28">
        <f t="shared" si="4"/>
        <v>0</v>
      </c>
      <c r="H20" s="28">
        <f>SUMIFS(广告明细!$H:$H,广告明细!$D:$D,'2x4转换框关键词监控'!H$2,广告明细!$A:$A,'2x4转换框关键词监控'!$A20)</f>
        <v>0</v>
      </c>
      <c r="I20" s="28">
        <f>SUMIFS(广告明细!$L:$L,广告明细!$D:$D,'2x2面板灯关键词监控'!I$2,广告明细!$A:$A,'2x2面板灯关键词监控'!$A20)</f>
        <v>0</v>
      </c>
      <c r="J20" s="27">
        <f>SUMIFS(data!$D:$D,data!$B:$B,'2x4转换框关键词监控'!J$2,data!$A:$A,'2x4转换框关键词监控'!$A20)</f>
        <v>0</v>
      </c>
      <c r="K20" s="28">
        <f>SUMIFS(data!$E:$E,data!$B:$B,'2x4转换框关键词监控'!K$2,data!$A:$A,'2x4转换框关键词监控'!$A20)</f>
        <v>0</v>
      </c>
      <c r="L20" s="28">
        <f>SUMIFS(data!$F:$F,data!$B:$B,'2x4转换框关键词监控'!L$2,data!$A:$A,'2x4转换框关键词监控'!$A20)</f>
        <v>0</v>
      </c>
      <c r="M20" s="28">
        <f>SUMIFS(data!$G:$G,data!$B:$B,'2x4转换框关键词监控'!M$2,data!$A:$A,'2x4转换框关键词监控'!$A20)</f>
        <v>0</v>
      </c>
      <c r="N20" s="28">
        <f>SUMIFS(data!$H:$H,data!$B:$B,'2x4转换框关键词监控'!N$2,data!$A:$A,'2x4转换框关键词监控'!$A20)</f>
        <v>0</v>
      </c>
      <c r="O20" s="28">
        <f t="shared" si="5"/>
        <v>0</v>
      </c>
      <c r="P20" s="28">
        <f>SUMIFS(广告明细!$H:$H,广告明细!$D:$D,'2x4转换框关键词监控'!P$2,广告明细!$A:$A,'2x4转换框关键词监控'!$A20)</f>
        <v>0</v>
      </c>
      <c r="Q20" s="28">
        <f>SUMIFS(广告明细!$L:$L,广告明细!$D:$D,'2x2面板灯关键词监控'!Q$2,广告明细!$A:$A,'2x2面板灯关键词监控'!$A20)</f>
        <v>0</v>
      </c>
      <c r="R20" s="27">
        <f>SUMIFS(data!$D:$D,data!$B:$B,'2x4转换框关键词监控'!R$2,data!$A:$A,'2x4转换框关键词监控'!$A20)</f>
        <v>0</v>
      </c>
      <c r="S20" s="28">
        <f>SUMIFS(data!$E:$E,data!$B:$B,'2x4转换框关键词监控'!S$2,data!$A:$A,'2x4转换框关键词监控'!$A20)</f>
        <v>0</v>
      </c>
      <c r="T20" s="28">
        <f>SUMIFS(data!$F:$F,data!$B:$B,'2x4转换框关键词监控'!T$2,data!$A:$A,'2x4转换框关键词监控'!$A20)</f>
        <v>0</v>
      </c>
      <c r="U20" s="28">
        <f>SUMIFS(data!$G:$G,data!$B:$B,'2x4转换框关键词监控'!U$2,data!$A:$A,'2x4转换框关键词监控'!$A20)</f>
        <v>0</v>
      </c>
      <c r="V20" s="28">
        <f>SUMIFS(data!$H:$H,data!$B:$B,'2x4转换框关键词监控'!V$2,data!$A:$A,'2x4转换框关键词监控'!$A20)</f>
        <v>0</v>
      </c>
      <c r="W20" s="28">
        <f t="shared" si="6"/>
        <v>0</v>
      </c>
      <c r="X20" s="28">
        <f>SUMIFS(广告明细!$H:$H,广告明细!$D:$D,'2x4转换框关键词监控'!X$2,广告明细!$A:$A,'2x4转换框关键词监控'!$A20)</f>
        <v>0</v>
      </c>
      <c r="Y20" s="28">
        <f>SUMIFS(广告明细!$L:$L,广告明细!$D:$D,'2x2面板灯关键词监控'!Y$2,广告明细!$A:$A,'2x2面板灯关键词监控'!$A20)</f>
        <v>0</v>
      </c>
      <c r="Z20" s="27">
        <f>SUMIFS(data!$D:$D,data!$B:$B,'2x4转换框关键词监控'!Z$2,data!$A:$A,'2x4转换框关键词监控'!$A20)</f>
        <v>0</v>
      </c>
      <c r="AA20" s="28">
        <f>SUMIFS(data!$E:$E,data!$B:$B,'2x4转换框关键词监控'!AA$2,data!$A:$A,'2x4转换框关键词监控'!$A20)</f>
        <v>0</v>
      </c>
      <c r="AB20" s="28">
        <f>SUMIFS(data!$F:$F,data!$B:$B,'2x4转换框关键词监控'!AB$2,data!$A:$A,'2x4转换框关键词监控'!$A20)</f>
        <v>0</v>
      </c>
      <c r="AC20" s="28">
        <f>SUMIFS(data!$G:$G,data!$B:$B,'2x4转换框关键词监控'!AC$2,data!$A:$A,'2x4转换框关键词监控'!$A20)</f>
        <v>0</v>
      </c>
      <c r="AD20" s="28">
        <f>SUMIFS(data!$H:$H,data!$B:$B,'2x4转换框关键词监控'!AD$2,data!$A:$A,'2x4转换框关键词监控'!$A20)</f>
        <v>0</v>
      </c>
      <c r="AE20" s="28">
        <f t="shared" si="7"/>
        <v>0</v>
      </c>
      <c r="AF20" s="28">
        <f>SUMIFS(广告明细!$H:$H,广告明细!$D:$D,'2x4转换框关键词监控'!AF$2,广告明细!$A:$A,'2x4转换框关键词监控'!$A20)</f>
        <v>0</v>
      </c>
      <c r="AG20" s="28">
        <f>SUMIFS(广告明细!$L:$L,广告明细!$D:$D,'2x2面板灯关键词监控'!AG$2,广告明细!$A:$A,'2x2面板灯关键词监控'!$A20)</f>
        <v>0</v>
      </c>
    </row>
    <row r="21" spans="1:33" ht="17" customHeight="1">
      <c r="A21" s="26">
        <v>44825</v>
      </c>
      <c r="B21" s="27">
        <f>SUMIFS(data!$D:$D,data!$B:$B,'2x4转换框关键词监控'!B$2,data!$A:$A,'2x4转换框关键词监控'!$A21)</f>
        <v>0</v>
      </c>
      <c r="C21" s="28">
        <f>SUMIFS(data!$E:$E,data!$B:$B,'2x4转换框关键词监控'!C$2,data!$A:$A,'2x4转换框关键词监控'!$A21)</f>
        <v>0</v>
      </c>
      <c r="D21" s="28">
        <f>SUMIFS(data!$F:$F,data!$B:$B,'2x4转换框关键词监控'!D$2,data!$A:$A,'2x4转换框关键词监控'!$A21)</f>
        <v>0</v>
      </c>
      <c r="E21" s="28">
        <f>SUMIFS(data!$G:$G,data!$B:$B,'2x4转换框关键词监控'!E$2,data!$A:$A,'2x4转换框关键词监控'!$A21)</f>
        <v>0</v>
      </c>
      <c r="F21" s="28">
        <f>SUMIFS(data!$H:$H,data!$B:$B,'2x4转换框关键词监控'!F$2,data!$A:$A,'2x4转换框关键词监控'!$A21)</f>
        <v>0</v>
      </c>
      <c r="G21" s="28">
        <f t="shared" si="4"/>
        <v>0</v>
      </c>
      <c r="H21" s="28">
        <f>SUMIFS(广告明细!$H:$H,广告明细!$D:$D,'2x4转换框关键词监控'!H$2,广告明细!$A:$A,'2x4转换框关键词监控'!$A21)</f>
        <v>0</v>
      </c>
      <c r="I21" s="28">
        <f>SUMIFS(广告明细!$L:$L,广告明细!$D:$D,'2x2面板灯关键词监控'!I$2,广告明细!$A:$A,'2x2面板灯关键词监控'!$A21)</f>
        <v>0</v>
      </c>
      <c r="J21" s="27">
        <f>SUMIFS(data!$D:$D,data!$B:$B,'2x4转换框关键词监控'!J$2,data!$A:$A,'2x4转换框关键词监控'!$A21)</f>
        <v>0</v>
      </c>
      <c r="K21" s="28">
        <f>SUMIFS(data!$E:$E,data!$B:$B,'2x4转换框关键词监控'!K$2,data!$A:$A,'2x4转换框关键词监控'!$A21)</f>
        <v>0</v>
      </c>
      <c r="L21" s="28">
        <f>SUMIFS(data!$F:$F,data!$B:$B,'2x4转换框关键词监控'!L$2,data!$A:$A,'2x4转换框关键词监控'!$A21)</f>
        <v>0</v>
      </c>
      <c r="M21" s="28">
        <f>SUMIFS(data!$G:$G,data!$B:$B,'2x4转换框关键词监控'!M$2,data!$A:$A,'2x4转换框关键词监控'!$A21)</f>
        <v>0</v>
      </c>
      <c r="N21" s="28">
        <f>SUMIFS(data!$H:$H,data!$B:$B,'2x4转换框关键词监控'!N$2,data!$A:$A,'2x4转换框关键词监控'!$A21)</f>
        <v>0</v>
      </c>
      <c r="O21" s="28">
        <f t="shared" si="5"/>
        <v>0</v>
      </c>
      <c r="P21" s="28">
        <f>SUMIFS(广告明细!$H:$H,广告明细!$D:$D,'2x4转换框关键词监控'!P$2,广告明细!$A:$A,'2x4转换框关键词监控'!$A21)</f>
        <v>0</v>
      </c>
      <c r="Q21" s="28">
        <f>SUMIFS(广告明细!$L:$L,广告明细!$D:$D,'2x2面板灯关键词监控'!Q$2,广告明细!$A:$A,'2x2面板灯关键词监控'!$A21)</f>
        <v>0</v>
      </c>
      <c r="R21" s="27">
        <f>SUMIFS(data!$D:$D,data!$B:$B,'2x4转换框关键词监控'!R$2,data!$A:$A,'2x4转换框关键词监控'!$A21)</f>
        <v>0</v>
      </c>
      <c r="S21" s="28">
        <f>SUMIFS(data!$E:$E,data!$B:$B,'2x4转换框关键词监控'!S$2,data!$A:$A,'2x4转换框关键词监控'!$A21)</f>
        <v>0</v>
      </c>
      <c r="T21" s="28">
        <f>SUMIFS(data!$F:$F,data!$B:$B,'2x4转换框关键词监控'!T$2,data!$A:$A,'2x4转换框关键词监控'!$A21)</f>
        <v>0</v>
      </c>
      <c r="U21" s="28">
        <f>SUMIFS(data!$G:$G,data!$B:$B,'2x4转换框关键词监控'!U$2,data!$A:$A,'2x4转换框关键词监控'!$A21)</f>
        <v>0</v>
      </c>
      <c r="V21" s="28">
        <f>SUMIFS(data!$H:$H,data!$B:$B,'2x4转换框关键词监控'!V$2,data!$A:$A,'2x4转换框关键词监控'!$A21)</f>
        <v>0</v>
      </c>
      <c r="W21" s="28">
        <f t="shared" si="6"/>
        <v>0</v>
      </c>
      <c r="X21" s="28">
        <f>SUMIFS(广告明细!$H:$H,广告明细!$D:$D,'2x4转换框关键词监控'!X$2,广告明细!$A:$A,'2x4转换框关键词监控'!$A21)</f>
        <v>0</v>
      </c>
      <c r="Y21" s="28">
        <f>SUMIFS(广告明细!$L:$L,广告明细!$D:$D,'2x2面板灯关键词监控'!Y$2,广告明细!$A:$A,'2x2面板灯关键词监控'!$A21)</f>
        <v>0</v>
      </c>
      <c r="Z21" s="27">
        <f>SUMIFS(data!$D:$D,data!$B:$B,'2x4转换框关键词监控'!Z$2,data!$A:$A,'2x4转换框关键词监控'!$A21)</f>
        <v>0</v>
      </c>
      <c r="AA21" s="28">
        <f>SUMIFS(data!$E:$E,data!$B:$B,'2x4转换框关键词监控'!AA$2,data!$A:$A,'2x4转换框关键词监控'!$A21)</f>
        <v>0</v>
      </c>
      <c r="AB21" s="28">
        <f>SUMIFS(data!$F:$F,data!$B:$B,'2x4转换框关键词监控'!AB$2,data!$A:$A,'2x4转换框关键词监控'!$A21)</f>
        <v>0</v>
      </c>
      <c r="AC21" s="28">
        <f>SUMIFS(data!$G:$G,data!$B:$B,'2x4转换框关键词监控'!AC$2,data!$A:$A,'2x4转换框关键词监控'!$A21)</f>
        <v>0</v>
      </c>
      <c r="AD21" s="28">
        <f>SUMIFS(data!$H:$H,data!$B:$B,'2x4转换框关键词监控'!AD$2,data!$A:$A,'2x4转换框关键词监控'!$A21)</f>
        <v>0</v>
      </c>
      <c r="AE21" s="28">
        <f t="shared" si="7"/>
        <v>0</v>
      </c>
      <c r="AF21" s="28">
        <f>SUMIFS(广告明细!$H:$H,广告明细!$D:$D,'2x4转换框关键词监控'!AF$2,广告明细!$A:$A,'2x4转换框关键词监控'!$A21)</f>
        <v>0</v>
      </c>
      <c r="AG21" s="28">
        <f>SUMIFS(广告明细!$L:$L,广告明细!$D:$D,'2x2面板灯关键词监控'!AG$2,广告明细!$A:$A,'2x2面板灯关键词监控'!$A21)</f>
        <v>0</v>
      </c>
    </row>
    <row r="22" spans="1:33" ht="17" customHeight="1">
      <c r="A22" s="26">
        <v>44826</v>
      </c>
      <c r="B22" s="27">
        <f>SUMIFS(data!$D:$D,data!$B:$B,'2x4转换框关键词监控'!B$2,data!$A:$A,'2x4转换框关键词监控'!$A22)</f>
        <v>0</v>
      </c>
      <c r="C22" s="28">
        <f>SUMIFS(data!$E:$E,data!$B:$B,'2x4转换框关键词监控'!C$2,data!$A:$A,'2x4转换框关键词监控'!$A22)</f>
        <v>0</v>
      </c>
      <c r="D22" s="28">
        <f>SUMIFS(data!$F:$F,data!$B:$B,'2x4转换框关键词监控'!D$2,data!$A:$A,'2x4转换框关键词监控'!$A22)</f>
        <v>0</v>
      </c>
      <c r="E22" s="28">
        <f>SUMIFS(data!$G:$G,data!$B:$B,'2x4转换框关键词监控'!E$2,data!$A:$A,'2x4转换框关键词监控'!$A22)</f>
        <v>0</v>
      </c>
      <c r="F22" s="28">
        <f>SUMIFS(data!$H:$H,data!$B:$B,'2x4转换框关键词监控'!F$2,data!$A:$A,'2x4转换框关键词监控'!$A22)</f>
        <v>0</v>
      </c>
      <c r="G22" s="28">
        <f t="shared" si="4"/>
        <v>0</v>
      </c>
      <c r="H22" s="28">
        <f>SUMIFS(广告明细!$H:$H,广告明细!$D:$D,'2x4转换框关键词监控'!H$2,广告明细!$A:$A,'2x4转换框关键词监控'!$A22)</f>
        <v>0</v>
      </c>
      <c r="I22" s="28">
        <f>SUMIFS(广告明细!$L:$L,广告明细!$D:$D,'2x2面板灯关键词监控'!I$2,广告明细!$A:$A,'2x2面板灯关键词监控'!$A22)</f>
        <v>0</v>
      </c>
      <c r="J22" s="27">
        <f>SUMIFS(data!$D:$D,data!$B:$B,'2x4转换框关键词监控'!J$2,data!$A:$A,'2x4转换框关键词监控'!$A22)</f>
        <v>0</v>
      </c>
      <c r="K22" s="28">
        <f>SUMIFS(data!$E:$E,data!$B:$B,'2x4转换框关键词监控'!K$2,data!$A:$A,'2x4转换框关键词监控'!$A22)</f>
        <v>0</v>
      </c>
      <c r="L22" s="28">
        <f>SUMIFS(data!$F:$F,data!$B:$B,'2x4转换框关键词监控'!L$2,data!$A:$A,'2x4转换框关键词监控'!$A22)</f>
        <v>0</v>
      </c>
      <c r="M22" s="28">
        <f>SUMIFS(data!$G:$G,data!$B:$B,'2x4转换框关键词监控'!M$2,data!$A:$A,'2x4转换框关键词监控'!$A22)</f>
        <v>0</v>
      </c>
      <c r="N22" s="28">
        <f>SUMIFS(data!$H:$H,data!$B:$B,'2x4转换框关键词监控'!N$2,data!$A:$A,'2x4转换框关键词监控'!$A22)</f>
        <v>0</v>
      </c>
      <c r="O22" s="28">
        <f t="shared" si="5"/>
        <v>0</v>
      </c>
      <c r="P22" s="28">
        <f>SUMIFS(广告明细!$H:$H,广告明细!$D:$D,'2x4转换框关键词监控'!P$2,广告明细!$A:$A,'2x4转换框关键词监控'!$A22)</f>
        <v>0</v>
      </c>
      <c r="Q22" s="28">
        <f>SUMIFS(广告明细!$L:$L,广告明细!$D:$D,'2x2面板灯关键词监控'!Q$2,广告明细!$A:$A,'2x2面板灯关键词监控'!$A22)</f>
        <v>0</v>
      </c>
      <c r="R22" s="27">
        <f>SUMIFS(data!$D:$D,data!$B:$B,'2x4转换框关键词监控'!R$2,data!$A:$A,'2x4转换框关键词监控'!$A22)</f>
        <v>0</v>
      </c>
      <c r="S22" s="28">
        <f>SUMIFS(data!$E:$E,data!$B:$B,'2x4转换框关键词监控'!S$2,data!$A:$A,'2x4转换框关键词监控'!$A22)</f>
        <v>0</v>
      </c>
      <c r="T22" s="28">
        <f>SUMIFS(data!$F:$F,data!$B:$B,'2x4转换框关键词监控'!T$2,data!$A:$A,'2x4转换框关键词监控'!$A22)</f>
        <v>0</v>
      </c>
      <c r="U22" s="28">
        <f>SUMIFS(data!$G:$G,data!$B:$B,'2x4转换框关键词监控'!U$2,data!$A:$A,'2x4转换框关键词监控'!$A22)</f>
        <v>0</v>
      </c>
      <c r="V22" s="28">
        <f>SUMIFS(data!$H:$H,data!$B:$B,'2x4转换框关键词监控'!V$2,data!$A:$A,'2x4转换框关键词监控'!$A22)</f>
        <v>0</v>
      </c>
      <c r="W22" s="28">
        <f t="shared" si="6"/>
        <v>0</v>
      </c>
      <c r="X22" s="28">
        <f>SUMIFS(广告明细!$H:$H,广告明细!$D:$D,'2x4转换框关键词监控'!X$2,广告明细!$A:$A,'2x4转换框关键词监控'!$A22)</f>
        <v>0</v>
      </c>
      <c r="Y22" s="28">
        <f>SUMIFS(广告明细!$L:$L,广告明细!$D:$D,'2x2面板灯关键词监控'!Y$2,广告明细!$A:$A,'2x2面板灯关键词监控'!$A22)</f>
        <v>0</v>
      </c>
      <c r="Z22" s="27">
        <f>SUMIFS(data!$D:$D,data!$B:$B,'2x4转换框关键词监控'!Z$2,data!$A:$A,'2x4转换框关键词监控'!$A22)</f>
        <v>0</v>
      </c>
      <c r="AA22" s="28">
        <f>SUMIFS(data!$E:$E,data!$B:$B,'2x4转换框关键词监控'!AA$2,data!$A:$A,'2x4转换框关键词监控'!$A22)</f>
        <v>0</v>
      </c>
      <c r="AB22" s="28">
        <f>SUMIFS(data!$F:$F,data!$B:$B,'2x4转换框关键词监控'!AB$2,data!$A:$A,'2x4转换框关键词监控'!$A22)</f>
        <v>0</v>
      </c>
      <c r="AC22" s="28">
        <f>SUMIFS(data!$G:$G,data!$B:$B,'2x4转换框关键词监控'!AC$2,data!$A:$A,'2x4转换框关键词监控'!$A22)</f>
        <v>0</v>
      </c>
      <c r="AD22" s="28">
        <f>SUMIFS(data!$H:$H,data!$B:$B,'2x4转换框关键词监控'!AD$2,data!$A:$A,'2x4转换框关键词监控'!$A22)</f>
        <v>0</v>
      </c>
      <c r="AE22" s="28">
        <f t="shared" si="7"/>
        <v>0</v>
      </c>
      <c r="AF22" s="28">
        <f>SUMIFS(广告明细!$H:$H,广告明细!$D:$D,'2x4转换框关键词监控'!AF$2,广告明细!$A:$A,'2x4转换框关键词监控'!$A22)</f>
        <v>0</v>
      </c>
      <c r="AG22" s="28">
        <f>SUMIFS(广告明细!$L:$L,广告明细!$D:$D,'2x2面板灯关键词监控'!AG$2,广告明细!$A:$A,'2x2面板灯关键词监控'!$A22)</f>
        <v>0</v>
      </c>
    </row>
    <row r="23" spans="1:33" ht="17" customHeight="1">
      <c r="A23" s="26">
        <v>44827</v>
      </c>
      <c r="B23" s="27">
        <f>SUMIFS(data!$D:$D,data!$B:$B,'2x4转换框关键词监控'!B$2,data!$A:$A,'2x4转换框关键词监控'!$A23)</f>
        <v>0</v>
      </c>
      <c r="C23" s="28">
        <f>SUMIFS(data!$E:$E,data!$B:$B,'2x4转换框关键词监控'!C$2,data!$A:$A,'2x4转换框关键词监控'!$A23)</f>
        <v>0</v>
      </c>
      <c r="D23" s="28">
        <f>SUMIFS(data!$F:$F,data!$B:$B,'2x4转换框关键词监控'!D$2,data!$A:$A,'2x4转换框关键词监控'!$A23)</f>
        <v>0</v>
      </c>
      <c r="E23" s="28">
        <f>SUMIFS(data!$G:$G,data!$B:$B,'2x4转换框关键词监控'!E$2,data!$A:$A,'2x4转换框关键词监控'!$A23)</f>
        <v>0</v>
      </c>
      <c r="F23" s="28">
        <f>SUMIFS(data!$H:$H,data!$B:$B,'2x4转换框关键词监控'!F$2,data!$A:$A,'2x4转换框关键词监控'!$A23)</f>
        <v>0</v>
      </c>
      <c r="G23" s="28">
        <f t="shared" si="4"/>
        <v>0</v>
      </c>
      <c r="H23" s="28">
        <f>SUMIFS(广告明细!$H:$H,广告明细!$D:$D,'2x4转换框关键词监控'!H$2,广告明细!$A:$A,'2x4转换框关键词监控'!$A23)</f>
        <v>0</v>
      </c>
      <c r="I23" s="28">
        <f>SUMIFS(广告明细!$L:$L,广告明细!$D:$D,'2x2面板灯关键词监控'!I$2,广告明细!$A:$A,'2x2面板灯关键词监控'!$A23)</f>
        <v>0</v>
      </c>
      <c r="J23" s="27">
        <f>SUMIFS(data!$D:$D,data!$B:$B,'2x4转换框关键词监控'!J$2,data!$A:$A,'2x4转换框关键词监控'!$A23)</f>
        <v>0</v>
      </c>
      <c r="K23" s="28">
        <f>SUMIFS(data!$E:$E,data!$B:$B,'2x4转换框关键词监控'!K$2,data!$A:$A,'2x4转换框关键词监控'!$A23)</f>
        <v>0</v>
      </c>
      <c r="L23" s="28">
        <f>SUMIFS(data!$F:$F,data!$B:$B,'2x4转换框关键词监控'!L$2,data!$A:$A,'2x4转换框关键词监控'!$A23)</f>
        <v>0</v>
      </c>
      <c r="M23" s="28">
        <f>SUMIFS(data!$G:$G,data!$B:$B,'2x4转换框关键词监控'!M$2,data!$A:$A,'2x4转换框关键词监控'!$A23)</f>
        <v>0</v>
      </c>
      <c r="N23" s="28">
        <f>SUMIFS(data!$H:$H,data!$B:$B,'2x4转换框关键词监控'!N$2,data!$A:$A,'2x4转换框关键词监控'!$A23)</f>
        <v>0</v>
      </c>
      <c r="O23" s="28">
        <f t="shared" si="5"/>
        <v>0</v>
      </c>
      <c r="P23" s="28">
        <f>SUMIFS(广告明细!$H:$H,广告明细!$D:$D,'2x4转换框关键词监控'!P$2,广告明细!$A:$A,'2x4转换框关键词监控'!$A23)</f>
        <v>0</v>
      </c>
      <c r="Q23" s="28">
        <f>SUMIFS(广告明细!$L:$L,广告明细!$D:$D,'2x2面板灯关键词监控'!Q$2,广告明细!$A:$A,'2x2面板灯关键词监控'!$A23)</f>
        <v>0</v>
      </c>
      <c r="R23" s="27">
        <f>SUMIFS(data!$D:$D,data!$B:$B,'2x4转换框关键词监控'!R$2,data!$A:$A,'2x4转换框关键词监控'!$A23)</f>
        <v>0</v>
      </c>
      <c r="S23" s="28">
        <f>SUMIFS(data!$E:$E,data!$B:$B,'2x4转换框关键词监控'!S$2,data!$A:$A,'2x4转换框关键词监控'!$A23)</f>
        <v>0</v>
      </c>
      <c r="T23" s="28">
        <f>SUMIFS(data!$F:$F,data!$B:$B,'2x4转换框关键词监控'!T$2,data!$A:$A,'2x4转换框关键词监控'!$A23)</f>
        <v>0</v>
      </c>
      <c r="U23" s="28">
        <f>SUMIFS(data!$G:$G,data!$B:$B,'2x4转换框关键词监控'!U$2,data!$A:$A,'2x4转换框关键词监控'!$A23)</f>
        <v>0</v>
      </c>
      <c r="V23" s="28">
        <f>SUMIFS(data!$H:$H,data!$B:$B,'2x4转换框关键词监控'!V$2,data!$A:$A,'2x4转换框关键词监控'!$A23)</f>
        <v>0</v>
      </c>
      <c r="W23" s="28">
        <f t="shared" si="6"/>
        <v>0</v>
      </c>
      <c r="X23" s="28">
        <f>SUMIFS(广告明细!$H:$H,广告明细!$D:$D,'2x4转换框关键词监控'!X$2,广告明细!$A:$A,'2x4转换框关键词监控'!$A23)</f>
        <v>0</v>
      </c>
      <c r="Y23" s="28">
        <f>SUMIFS(广告明细!$L:$L,广告明细!$D:$D,'2x2面板灯关键词监控'!Y$2,广告明细!$A:$A,'2x2面板灯关键词监控'!$A23)</f>
        <v>0</v>
      </c>
      <c r="Z23" s="27">
        <f>SUMIFS(data!$D:$D,data!$B:$B,'2x4转换框关键词监控'!Z$2,data!$A:$A,'2x4转换框关键词监控'!$A23)</f>
        <v>0</v>
      </c>
      <c r="AA23" s="28">
        <f>SUMIFS(data!$E:$E,data!$B:$B,'2x4转换框关键词监控'!AA$2,data!$A:$A,'2x4转换框关键词监控'!$A23)</f>
        <v>0</v>
      </c>
      <c r="AB23" s="28">
        <f>SUMIFS(data!$F:$F,data!$B:$B,'2x4转换框关键词监控'!AB$2,data!$A:$A,'2x4转换框关键词监控'!$A23)</f>
        <v>0</v>
      </c>
      <c r="AC23" s="28">
        <f>SUMIFS(data!$G:$G,data!$B:$B,'2x4转换框关键词监控'!AC$2,data!$A:$A,'2x4转换框关键词监控'!$A23)</f>
        <v>0</v>
      </c>
      <c r="AD23" s="28">
        <f>SUMIFS(data!$H:$H,data!$B:$B,'2x4转换框关键词监控'!AD$2,data!$A:$A,'2x4转换框关键词监控'!$A23)</f>
        <v>0</v>
      </c>
      <c r="AE23" s="28">
        <f t="shared" si="7"/>
        <v>0</v>
      </c>
      <c r="AF23" s="28">
        <f>SUMIFS(广告明细!$H:$H,广告明细!$D:$D,'2x4转换框关键词监控'!AF$2,广告明细!$A:$A,'2x4转换框关键词监控'!$A23)</f>
        <v>0</v>
      </c>
      <c r="AG23" s="28">
        <f>SUMIFS(广告明细!$L:$L,广告明细!$D:$D,'2x2面板灯关键词监控'!AG$2,广告明细!$A:$A,'2x2面板灯关键词监控'!$A23)</f>
        <v>0</v>
      </c>
    </row>
    <row r="24" spans="1:33" ht="17" customHeight="1">
      <c r="A24" s="26">
        <v>44828</v>
      </c>
      <c r="B24" s="27">
        <f>SUMIFS(data!$D:$D,data!$B:$B,'2x4转换框关键词监控'!B$2,data!$A:$A,'2x4转换框关键词监控'!$A24)</f>
        <v>0</v>
      </c>
      <c r="C24" s="28">
        <f>SUMIFS(data!$E:$E,data!$B:$B,'2x4转换框关键词监控'!C$2,data!$A:$A,'2x4转换框关键词监控'!$A24)</f>
        <v>0</v>
      </c>
      <c r="D24" s="28">
        <f>SUMIFS(data!$F:$F,data!$B:$B,'2x4转换框关键词监控'!D$2,data!$A:$A,'2x4转换框关键词监控'!$A24)</f>
        <v>0</v>
      </c>
      <c r="E24" s="28">
        <f>SUMIFS(data!$G:$G,data!$B:$B,'2x4转换框关键词监控'!E$2,data!$A:$A,'2x4转换框关键词监控'!$A24)</f>
        <v>0</v>
      </c>
      <c r="F24" s="28">
        <f>SUMIFS(data!$H:$H,data!$B:$B,'2x4转换框关键词监控'!F$2,data!$A:$A,'2x4转换框关键词监控'!$A24)</f>
        <v>0</v>
      </c>
      <c r="G24" s="28">
        <f t="shared" si="4"/>
        <v>0</v>
      </c>
      <c r="H24" s="28">
        <f>SUMIFS(广告明细!$H:$H,广告明细!$D:$D,'2x4转换框关键词监控'!H$2,广告明细!$A:$A,'2x4转换框关键词监控'!$A24)</f>
        <v>0</v>
      </c>
      <c r="I24" s="28">
        <f>SUMIFS(广告明细!$L:$L,广告明细!$D:$D,'2x2面板灯关键词监控'!I$2,广告明细!$A:$A,'2x2面板灯关键词监控'!$A24)</f>
        <v>0</v>
      </c>
      <c r="J24" s="27">
        <f>SUMIFS(data!$D:$D,data!$B:$B,'2x4转换框关键词监控'!J$2,data!$A:$A,'2x4转换框关键词监控'!$A24)</f>
        <v>0</v>
      </c>
      <c r="K24" s="28">
        <f>SUMIFS(data!$E:$E,data!$B:$B,'2x4转换框关键词监控'!K$2,data!$A:$A,'2x4转换框关键词监控'!$A24)</f>
        <v>0</v>
      </c>
      <c r="L24" s="28">
        <f>SUMIFS(data!$F:$F,data!$B:$B,'2x4转换框关键词监控'!L$2,data!$A:$A,'2x4转换框关键词监控'!$A24)</f>
        <v>0</v>
      </c>
      <c r="M24" s="28">
        <f>SUMIFS(data!$G:$G,data!$B:$B,'2x4转换框关键词监控'!M$2,data!$A:$A,'2x4转换框关键词监控'!$A24)</f>
        <v>0</v>
      </c>
      <c r="N24" s="28">
        <f>SUMIFS(data!$H:$H,data!$B:$B,'2x4转换框关键词监控'!N$2,data!$A:$A,'2x4转换框关键词监控'!$A24)</f>
        <v>0</v>
      </c>
      <c r="O24" s="28">
        <f t="shared" si="5"/>
        <v>0</v>
      </c>
      <c r="P24" s="28">
        <f>SUMIFS(广告明细!$H:$H,广告明细!$D:$D,'2x4转换框关键词监控'!P$2,广告明细!$A:$A,'2x4转换框关键词监控'!$A24)</f>
        <v>0</v>
      </c>
      <c r="Q24" s="28">
        <f>SUMIFS(广告明细!$L:$L,广告明细!$D:$D,'2x2面板灯关键词监控'!Q$2,广告明细!$A:$A,'2x2面板灯关键词监控'!$A24)</f>
        <v>0</v>
      </c>
      <c r="R24" s="27">
        <f>SUMIFS(data!$D:$D,data!$B:$B,'2x4转换框关键词监控'!R$2,data!$A:$A,'2x4转换框关键词监控'!$A24)</f>
        <v>0</v>
      </c>
      <c r="S24" s="28">
        <f>SUMIFS(data!$E:$E,data!$B:$B,'2x4转换框关键词监控'!S$2,data!$A:$A,'2x4转换框关键词监控'!$A24)</f>
        <v>0</v>
      </c>
      <c r="T24" s="28">
        <f>SUMIFS(data!$F:$F,data!$B:$B,'2x4转换框关键词监控'!T$2,data!$A:$A,'2x4转换框关键词监控'!$A24)</f>
        <v>0</v>
      </c>
      <c r="U24" s="28">
        <f>SUMIFS(data!$G:$G,data!$B:$B,'2x4转换框关键词监控'!U$2,data!$A:$A,'2x4转换框关键词监控'!$A24)</f>
        <v>0</v>
      </c>
      <c r="V24" s="28">
        <f>SUMIFS(data!$H:$H,data!$B:$B,'2x4转换框关键词监控'!V$2,data!$A:$A,'2x4转换框关键词监控'!$A24)</f>
        <v>0</v>
      </c>
      <c r="W24" s="28">
        <f t="shared" si="6"/>
        <v>0</v>
      </c>
      <c r="X24" s="28">
        <f>SUMIFS(广告明细!$H:$H,广告明细!$D:$D,'2x4转换框关键词监控'!X$2,广告明细!$A:$A,'2x4转换框关键词监控'!$A24)</f>
        <v>0</v>
      </c>
      <c r="Y24" s="28">
        <f>SUMIFS(广告明细!$L:$L,广告明细!$D:$D,'2x2面板灯关键词监控'!Y$2,广告明细!$A:$A,'2x2面板灯关键词监控'!$A24)</f>
        <v>0</v>
      </c>
      <c r="Z24" s="27">
        <f>SUMIFS(data!$D:$D,data!$B:$B,'2x4转换框关键词监控'!Z$2,data!$A:$A,'2x4转换框关键词监控'!$A24)</f>
        <v>0</v>
      </c>
      <c r="AA24" s="28">
        <f>SUMIFS(data!$E:$E,data!$B:$B,'2x4转换框关键词监控'!AA$2,data!$A:$A,'2x4转换框关键词监控'!$A24)</f>
        <v>0</v>
      </c>
      <c r="AB24" s="28">
        <f>SUMIFS(data!$F:$F,data!$B:$B,'2x4转换框关键词监控'!AB$2,data!$A:$A,'2x4转换框关键词监控'!$A24)</f>
        <v>0</v>
      </c>
      <c r="AC24" s="28">
        <f>SUMIFS(data!$G:$G,data!$B:$B,'2x4转换框关键词监控'!AC$2,data!$A:$A,'2x4转换框关键词监控'!$A24)</f>
        <v>0</v>
      </c>
      <c r="AD24" s="28">
        <f>SUMIFS(data!$H:$H,data!$B:$B,'2x4转换框关键词监控'!AD$2,data!$A:$A,'2x4转换框关键词监控'!$A24)</f>
        <v>0</v>
      </c>
      <c r="AE24" s="28">
        <f t="shared" si="7"/>
        <v>0</v>
      </c>
      <c r="AF24" s="28">
        <f>SUMIFS(广告明细!$H:$H,广告明细!$D:$D,'2x4转换框关键词监控'!AF$2,广告明细!$A:$A,'2x4转换框关键词监控'!$A24)</f>
        <v>0</v>
      </c>
      <c r="AG24" s="28">
        <f>SUMIFS(广告明细!$L:$L,广告明细!$D:$D,'2x2面板灯关键词监控'!AG$2,广告明细!$A:$A,'2x2面板灯关键词监控'!$A24)</f>
        <v>0</v>
      </c>
    </row>
    <row r="25" spans="1:33" ht="17" customHeight="1">
      <c r="A25" s="26">
        <v>44829</v>
      </c>
      <c r="B25" s="27">
        <f>SUMIFS(data!$D:$D,data!$B:$B,'2x4转换框关键词监控'!B$2,data!$A:$A,'2x4转换框关键词监控'!$A25)</f>
        <v>0</v>
      </c>
      <c r="C25" s="28">
        <f>SUMIFS(data!$E:$E,data!$B:$B,'2x4转换框关键词监控'!C$2,data!$A:$A,'2x4转换框关键词监控'!$A25)</f>
        <v>0</v>
      </c>
      <c r="D25" s="28">
        <f>SUMIFS(data!$F:$F,data!$B:$B,'2x4转换框关键词监控'!D$2,data!$A:$A,'2x4转换框关键词监控'!$A25)</f>
        <v>0</v>
      </c>
      <c r="E25" s="28">
        <f>SUMIFS(data!$G:$G,data!$B:$B,'2x4转换框关键词监控'!E$2,data!$A:$A,'2x4转换框关键词监控'!$A25)</f>
        <v>0</v>
      </c>
      <c r="F25" s="28">
        <f>SUMIFS(data!$H:$H,data!$B:$B,'2x4转换框关键词监控'!F$2,data!$A:$A,'2x4转换框关键词监控'!$A25)</f>
        <v>0</v>
      </c>
      <c r="G25" s="28">
        <f t="shared" si="4"/>
        <v>0</v>
      </c>
      <c r="H25" s="28">
        <f>SUMIFS(广告明细!$H:$H,广告明细!$D:$D,'2x4转换框关键词监控'!H$2,广告明细!$A:$A,'2x4转换框关键词监控'!$A25)</f>
        <v>0</v>
      </c>
      <c r="I25" s="28">
        <f>SUMIFS(广告明细!$L:$L,广告明细!$D:$D,'2x2面板灯关键词监控'!I$2,广告明细!$A:$A,'2x2面板灯关键词监控'!$A25)</f>
        <v>0</v>
      </c>
      <c r="J25" s="27">
        <f>SUMIFS(data!$D:$D,data!$B:$B,'2x4转换框关键词监控'!J$2,data!$A:$A,'2x4转换框关键词监控'!$A25)</f>
        <v>0</v>
      </c>
      <c r="K25" s="28">
        <f>SUMIFS(data!$E:$E,data!$B:$B,'2x4转换框关键词监控'!K$2,data!$A:$A,'2x4转换框关键词监控'!$A25)</f>
        <v>0</v>
      </c>
      <c r="L25" s="28">
        <f>SUMIFS(data!$F:$F,data!$B:$B,'2x4转换框关键词监控'!L$2,data!$A:$A,'2x4转换框关键词监控'!$A25)</f>
        <v>0</v>
      </c>
      <c r="M25" s="28">
        <f>SUMIFS(data!$G:$G,data!$B:$B,'2x4转换框关键词监控'!M$2,data!$A:$A,'2x4转换框关键词监控'!$A25)</f>
        <v>0</v>
      </c>
      <c r="N25" s="28">
        <f>SUMIFS(data!$H:$H,data!$B:$B,'2x4转换框关键词监控'!N$2,data!$A:$A,'2x4转换框关键词监控'!$A25)</f>
        <v>0</v>
      </c>
      <c r="O25" s="28">
        <f t="shared" si="5"/>
        <v>0</v>
      </c>
      <c r="P25" s="28">
        <f>SUMIFS(广告明细!$H:$H,广告明细!$D:$D,'2x4转换框关键词监控'!P$2,广告明细!$A:$A,'2x4转换框关键词监控'!$A25)</f>
        <v>0</v>
      </c>
      <c r="Q25" s="28">
        <f>SUMIFS(广告明细!$L:$L,广告明细!$D:$D,'2x2面板灯关键词监控'!Q$2,广告明细!$A:$A,'2x2面板灯关键词监控'!$A25)</f>
        <v>0</v>
      </c>
      <c r="R25" s="27">
        <f>SUMIFS(data!$D:$D,data!$B:$B,'2x4转换框关键词监控'!R$2,data!$A:$A,'2x4转换框关键词监控'!$A25)</f>
        <v>0</v>
      </c>
      <c r="S25" s="28">
        <f>SUMIFS(data!$E:$E,data!$B:$B,'2x4转换框关键词监控'!S$2,data!$A:$A,'2x4转换框关键词监控'!$A25)</f>
        <v>0</v>
      </c>
      <c r="T25" s="28">
        <f>SUMIFS(data!$F:$F,data!$B:$B,'2x4转换框关键词监控'!T$2,data!$A:$A,'2x4转换框关键词监控'!$A25)</f>
        <v>0</v>
      </c>
      <c r="U25" s="28">
        <f>SUMIFS(data!$G:$G,data!$B:$B,'2x4转换框关键词监控'!U$2,data!$A:$A,'2x4转换框关键词监控'!$A25)</f>
        <v>0</v>
      </c>
      <c r="V25" s="28">
        <f>SUMIFS(data!$H:$H,data!$B:$B,'2x4转换框关键词监控'!V$2,data!$A:$A,'2x4转换框关键词监控'!$A25)</f>
        <v>0</v>
      </c>
      <c r="W25" s="28">
        <f t="shared" si="6"/>
        <v>0</v>
      </c>
      <c r="X25" s="28">
        <f>SUMIFS(广告明细!$H:$H,广告明细!$D:$D,'2x4转换框关键词监控'!X$2,广告明细!$A:$A,'2x4转换框关键词监控'!$A25)</f>
        <v>0</v>
      </c>
      <c r="Y25" s="28">
        <f>SUMIFS(广告明细!$L:$L,广告明细!$D:$D,'2x2面板灯关键词监控'!Y$2,广告明细!$A:$A,'2x2面板灯关键词监控'!$A25)</f>
        <v>0</v>
      </c>
      <c r="Z25" s="27">
        <f>SUMIFS(data!$D:$D,data!$B:$B,'2x4转换框关键词监控'!Z$2,data!$A:$A,'2x4转换框关键词监控'!$A25)</f>
        <v>0</v>
      </c>
      <c r="AA25" s="28">
        <f>SUMIFS(data!$E:$E,data!$B:$B,'2x4转换框关键词监控'!AA$2,data!$A:$A,'2x4转换框关键词监控'!$A25)</f>
        <v>0</v>
      </c>
      <c r="AB25" s="28">
        <f>SUMIFS(data!$F:$F,data!$B:$B,'2x4转换框关键词监控'!AB$2,data!$A:$A,'2x4转换框关键词监控'!$A25)</f>
        <v>0</v>
      </c>
      <c r="AC25" s="28">
        <f>SUMIFS(data!$G:$G,data!$B:$B,'2x4转换框关键词监控'!AC$2,data!$A:$A,'2x4转换框关键词监控'!$A25)</f>
        <v>0</v>
      </c>
      <c r="AD25" s="28">
        <f>SUMIFS(data!$H:$H,data!$B:$B,'2x4转换框关键词监控'!AD$2,data!$A:$A,'2x4转换框关键词监控'!$A25)</f>
        <v>0</v>
      </c>
      <c r="AE25" s="28">
        <f t="shared" si="7"/>
        <v>0</v>
      </c>
      <c r="AF25" s="28">
        <f>SUMIFS(广告明细!$H:$H,广告明细!$D:$D,'2x4转换框关键词监控'!AF$2,广告明细!$A:$A,'2x4转换框关键词监控'!$A25)</f>
        <v>0</v>
      </c>
      <c r="AG25" s="28">
        <f>SUMIFS(广告明细!$L:$L,广告明细!$D:$D,'2x2面板灯关键词监控'!AG$2,广告明细!$A:$A,'2x2面板灯关键词监控'!$A25)</f>
        <v>0</v>
      </c>
    </row>
    <row r="26" spans="1:33" ht="17" customHeight="1">
      <c r="A26" s="26">
        <v>44830</v>
      </c>
      <c r="B26" s="27">
        <f>SUMIFS(data!$D:$D,data!$B:$B,'2x4转换框关键词监控'!B$2,data!$A:$A,'2x4转换框关键词监控'!$A26)</f>
        <v>0</v>
      </c>
      <c r="C26" s="28">
        <f>SUMIFS(data!$E:$E,data!$B:$B,'2x4转换框关键词监控'!C$2,data!$A:$A,'2x4转换框关键词监控'!$A26)</f>
        <v>0</v>
      </c>
      <c r="D26" s="28">
        <f>SUMIFS(data!$F:$F,data!$B:$B,'2x4转换框关键词监控'!D$2,data!$A:$A,'2x4转换框关键词监控'!$A26)</f>
        <v>0</v>
      </c>
      <c r="E26" s="28">
        <f>SUMIFS(data!$G:$G,data!$B:$B,'2x4转换框关键词监控'!E$2,data!$A:$A,'2x4转换框关键词监控'!$A26)</f>
        <v>0</v>
      </c>
      <c r="F26" s="28">
        <f>SUMIFS(data!$H:$H,data!$B:$B,'2x4转换框关键词监控'!F$2,data!$A:$A,'2x4转换框关键词监控'!$A26)</f>
        <v>0</v>
      </c>
      <c r="G26" s="28">
        <f t="shared" si="4"/>
        <v>0</v>
      </c>
      <c r="H26" s="28">
        <f>SUMIFS(广告明细!$H:$H,广告明细!$D:$D,'2x4转换框关键词监控'!H$2,广告明细!$A:$A,'2x4转换框关键词监控'!$A26)</f>
        <v>0</v>
      </c>
      <c r="I26" s="28">
        <f>SUMIFS(广告明细!$L:$L,广告明细!$D:$D,'2x2面板灯关键词监控'!I$2,广告明细!$A:$A,'2x2面板灯关键词监控'!$A26)</f>
        <v>0</v>
      </c>
      <c r="J26" s="27">
        <f>SUMIFS(data!$D:$D,data!$B:$B,'2x4转换框关键词监控'!J$2,data!$A:$A,'2x4转换框关键词监控'!$A26)</f>
        <v>0</v>
      </c>
      <c r="K26" s="28">
        <f>SUMIFS(data!$E:$E,data!$B:$B,'2x4转换框关键词监控'!K$2,data!$A:$A,'2x4转换框关键词监控'!$A26)</f>
        <v>0</v>
      </c>
      <c r="L26" s="28">
        <f>SUMIFS(data!$F:$F,data!$B:$B,'2x4转换框关键词监控'!L$2,data!$A:$A,'2x4转换框关键词监控'!$A26)</f>
        <v>0</v>
      </c>
      <c r="M26" s="28">
        <f>SUMIFS(data!$G:$G,data!$B:$B,'2x4转换框关键词监控'!M$2,data!$A:$A,'2x4转换框关键词监控'!$A26)</f>
        <v>0</v>
      </c>
      <c r="N26" s="28">
        <f>SUMIFS(data!$H:$H,data!$B:$B,'2x4转换框关键词监控'!N$2,data!$A:$A,'2x4转换框关键词监控'!$A26)</f>
        <v>0</v>
      </c>
      <c r="O26" s="28">
        <f t="shared" si="5"/>
        <v>0</v>
      </c>
      <c r="P26" s="28">
        <f>SUMIFS(广告明细!$H:$H,广告明细!$D:$D,'2x4转换框关键词监控'!P$2,广告明细!$A:$A,'2x4转换框关键词监控'!$A26)</f>
        <v>0</v>
      </c>
      <c r="Q26" s="28">
        <f>SUMIFS(广告明细!$L:$L,广告明细!$D:$D,'2x2面板灯关键词监控'!Q$2,广告明细!$A:$A,'2x2面板灯关键词监控'!$A26)</f>
        <v>0</v>
      </c>
      <c r="R26" s="27">
        <f>SUMIFS(data!$D:$D,data!$B:$B,'2x4转换框关键词监控'!R$2,data!$A:$A,'2x4转换框关键词监控'!$A26)</f>
        <v>0</v>
      </c>
      <c r="S26" s="28">
        <f>SUMIFS(data!$E:$E,data!$B:$B,'2x4转换框关键词监控'!S$2,data!$A:$A,'2x4转换框关键词监控'!$A26)</f>
        <v>0</v>
      </c>
      <c r="T26" s="28">
        <f>SUMIFS(data!$F:$F,data!$B:$B,'2x4转换框关键词监控'!T$2,data!$A:$A,'2x4转换框关键词监控'!$A26)</f>
        <v>0</v>
      </c>
      <c r="U26" s="28">
        <f>SUMIFS(data!$G:$G,data!$B:$B,'2x4转换框关键词监控'!U$2,data!$A:$A,'2x4转换框关键词监控'!$A26)</f>
        <v>0</v>
      </c>
      <c r="V26" s="28">
        <f>SUMIFS(data!$H:$H,data!$B:$B,'2x4转换框关键词监控'!V$2,data!$A:$A,'2x4转换框关键词监控'!$A26)</f>
        <v>0</v>
      </c>
      <c r="W26" s="28">
        <f t="shared" si="6"/>
        <v>0</v>
      </c>
      <c r="X26" s="28">
        <f>SUMIFS(广告明细!$H:$H,广告明细!$D:$D,'2x4转换框关键词监控'!X$2,广告明细!$A:$A,'2x4转换框关键词监控'!$A26)</f>
        <v>0</v>
      </c>
      <c r="Y26" s="28">
        <f>SUMIFS(广告明细!$L:$L,广告明细!$D:$D,'2x2面板灯关键词监控'!Y$2,广告明细!$A:$A,'2x2面板灯关键词监控'!$A26)</f>
        <v>0</v>
      </c>
      <c r="Z26" s="27">
        <f>SUMIFS(data!$D:$D,data!$B:$B,'2x4转换框关键词监控'!Z$2,data!$A:$A,'2x4转换框关键词监控'!$A26)</f>
        <v>0</v>
      </c>
      <c r="AA26" s="28">
        <f>SUMIFS(data!$E:$E,data!$B:$B,'2x4转换框关键词监控'!AA$2,data!$A:$A,'2x4转换框关键词监控'!$A26)</f>
        <v>0</v>
      </c>
      <c r="AB26" s="28">
        <f>SUMIFS(data!$F:$F,data!$B:$B,'2x4转换框关键词监控'!AB$2,data!$A:$A,'2x4转换框关键词监控'!$A26)</f>
        <v>0</v>
      </c>
      <c r="AC26" s="28">
        <f>SUMIFS(data!$G:$G,data!$B:$B,'2x4转换框关键词监控'!AC$2,data!$A:$A,'2x4转换框关键词监控'!$A26)</f>
        <v>0</v>
      </c>
      <c r="AD26" s="28">
        <f>SUMIFS(data!$H:$H,data!$B:$B,'2x4转换框关键词监控'!AD$2,data!$A:$A,'2x4转换框关键词监控'!$A26)</f>
        <v>0</v>
      </c>
      <c r="AE26" s="28">
        <f t="shared" si="7"/>
        <v>0</v>
      </c>
      <c r="AF26" s="28">
        <f>SUMIFS(广告明细!$H:$H,广告明细!$D:$D,'2x4转换框关键词监控'!AF$2,广告明细!$A:$A,'2x4转换框关键词监控'!$A26)</f>
        <v>0</v>
      </c>
      <c r="AG26" s="28">
        <f>SUMIFS(广告明细!$L:$L,广告明细!$D:$D,'2x2面板灯关键词监控'!AG$2,广告明细!$A:$A,'2x2面板灯关键词监控'!$A26)</f>
        <v>0</v>
      </c>
    </row>
    <row r="27" spans="1:33" ht="17" customHeight="1">
      <c r="A27" s="26">
        <v>44831</v>
      </c>
      <c r="B27" s="27">
        <f>SUMIFS(data!$D:$D,data!$B:$B,'2x4转换框关键词监控'!B$2,data!$A:$A,'2x4转换框关键词监控'!$A27)</f>
        <v>0</v>
      </c>
      <c r="C27" s="28">
        <f>SUMIFS(data!$E:$E,data!$B:$B,'2x4转换框关键词监控'!C$2,data!$A:$A,'2x4转换框关键词监控'!$A27)</f>
        <v>0</v>
      </c>
      <c r="D27" s="28">
        <f>SUMIFS(data!$F:$F,data!$B:$B,'2x4转换框关键词监控'!D$2,data!$A:$A,'2x4转换框关键词监控'!$A27)</f>
        <v>0</v>
      </c>
      <c r="E27" s="28">
        <f>SUMIFS(data!$G:$G,data!$B:$B,'2x4转换框关键词监控'!E$2,data!$A:$A,'2x4转换框关键词监控'!$A27)</f>
        <v>0</v>
      </c>
      <c r="F27" s="28">
        <f>SUMIFS(data!$H:$H,data!$B:$B,'2x4转换框关键词监控'!F$2,data!$A:$A,'2x4转换框关键词监控'!$A27)</f>
        <v>0</v>
      </c>
      <c r="G27" s="28">
        <f t="shared" si="4"/>
        <v>0</v>
      </c>
      <c r="H27" s="28">
        <f>SUMIFS(广告明细!$H:$H,广告明细!$D:$D,'2x4转换框关键词监控'!H$2,广告明细!$A:$A,'2x4转换框关键词监控'!$A27)</f>
        <v>0</v>
      </c>
      <c r="I27" s="28">
        <f>SUMIFS(广告明细!$L:$L,广告明细!$D:$D,'2x2面板灯关键词监控'!I$2,广告明细!$A:$A,'2x2面板灯关键词监控'!$A27)</f>
        <v>0</v>
      </c>
      <c r="J27" s="27">
        <f>SUMIFS(data!$D:$D,data!$B:$B,'2x4转换框关键词监控'!J$2,data!$A:$A,'2x4转换框关键词监控'!$A27)</f>
        <v>0</v>
      </c>
      <c r="K27" s="28">
        <f>SUMIFS(data!$E:$E,data!$B:$B,'2x4转换框关键词监控'!K$2,data!$A:$A,'2x4转换框关键词监控'!$A27)</f>
        <v>0</v>
      </c>
      <c r="L27" s="28">
        <f>SUMIFS(data!$F:$F,data!$B:$B,'2x4转换框关键词监控'!L$2,data!$A:$A,'2x4转换框关键词监控'!$A27)</f>
        <v>0</v>
      </c>
      <c r="M27" s="28">
        <f>SUMIFS(data!$G:$G,data!$B:$B,'2x4转换框关键词监控'!M$2,data!$A:$A,'2x4转换框关键词监控'!$A27)</f>
        <v>0</v>
      </c>
      <c r="N27" s="28">
        <f>SUMIFS(data!$H:$H,data!$B:$B,'2x4转换框关键词监控'!N$2,data!$A:$A,'2x4转换框关键词监控'!$A27)</f>
        <v>0</v>
      </c>
      <c r="O27" s="28">
        <f t="shared" si="5"/>
        <v>0</v>
      </c>
      <c r="P27" s="28">
        <f>SUMIFS(广告明细!$H:$H,广告明细!$D:$D,'2x4转换框关键词监控'!P$2,广告明细!$A:$A,'2x4转换框关键词监控'!$A27)</f>
        <v>0</v>
      </c>
      <c r="Q27" s="28">
        <f>SUMIFS(广告明细!$L:$L,广告明细!$D:$D,'2x2面板灯关键词监控'!Q$2,广告明细!$A:$A,'2x2面板灯关键词监控'!$A27)</f>
        <v>0</v>
      </c>
      <c r="R27" s="27">
        <f>SUMIFS(data!$D:$D,data!$B:$B,'2x4转换框关键词监控'!R$2,data!$A:$A,'2x4转换框关键词监控'!$A27)</f>
        <v>0</v>
      </c>
      <c r="S27" s="28">
        <f>SUMIFS(data!$E:$E,data!$B:$B,'2x4转换框关键词监控'!S$2,data!$A:$A,'2x4转换框关键词监控'!$A27)</f>
        <v>0</v>
      </c>
      <c r="T27" s="28">
        <f>SUMIFS(data!$F:$F,data!$B:$B,'2x4转换框关键词监控'!T$2,data!$A:$A,'2x4转换框关键词监控'!$A27)</f>
        <v>0</v>
      </c>
      <c r="U27" s="28">
        <f>SUMIFS(data!$G:$G,data!$B:$B,'2x4转换框关键词监控'!U$2,data!$A:$A,'2x4转换框关键词监控'!$A27)</f>
        <v>0</v>
      </c>
      <c r="V27" s="28">
        <f>SUMIFS(data!$H:$H,data!$B:$B,'2x4转换框关键词监控'!V$2,data!$A:$A,'2x4转换框关键词监控'!$A27)</f>
        <v>0</v>
      </c>
      <c r="W27" s="28">
        <f t="shared" si="6"/>
        <v>0</v>
      </c>
      <c r="X27" s="28">
        <f>SUMIFS(广告明细!$H:$H,广告明细!$D:$D,'2x4转换框关键词监控'!X$2,广告明细!$A:$A,'2x4转换框关键词监控'!$A27)</f>
        <v>0</v>
      </c>
      <c r="Y27" s="28">
        <f>SUMIFS(广告明细!$L:$L,广告明细!$D:$D,'2x2面板灯关键词监控'!Y$2,广告明细!$A:$A,'2x2面板灯关键词监控'!$A27)</f>
        <v>0</v>
      </c>
      <c r="Z27" s="27">
        <f>SUMIFS(data!$D:$D,data!$B:$B,'2x4转换框关键词监控'!Z$2,data!$A:$A,'2x4转换框关键词监控'!$A27)</f>
        <v>0</v>
      </c>
      <c r="AA27" s="28">
        <f>SUMIFS(data!$E:$E,data!$B:$B,'2x4转换框关键词监控'!AA$2,data!$A:$A,'2x4转换框关键词监控'!$A27)</f>
        <v>0</v>
      </c>
      <c r="AB27" s="28">
        <f>SUMIFS(data!$F:$F,data!$B:$B,'2x4转换框关键词监控'!AB$2,data!$A:$A,'2x4转换框关键词监控'!$A27)</f>
        <v>0</v>
      </c>
      <c r="AC27" s="28">
        <f>SUMIFS(data!$G:$G,data!$B:$B,'2x4转换框关键词监控'!AC$2,data!$A:$A,'2x4转换框关键词监控'!$A27)</f>
        <v>0</v>
      </c>
      <c r="AD27" s="28">
        <f>SUMIFS(data!$H:$H,data!$B:$B,'2x4转换框关键词监控'!AD$2,data!$A:$A,'2x4转换框关键词监控'!$A27)</f>
        <v>0</v>
      </c>
      <c r="AE27" s="28">
        <f t="shared" si="7"/>
        <v>0</v>
      </c>
      <c r="AF27" s="28">
        <f>SUMIFS(广告明细!$H:$H,广告明细!$D:$D,'2x4转换框关键词监控'!AF$2,广告明细!$A:$A,'2x4转换框关键词监控'!$A27)</f>
        <v>0</v>
      </c>
      <c r="AG27" s="28">
        <f>SUMIFS(广告明细!$L:$L,广告明细!$D:$D,'2x2面板灯关键词监控'!AG$2,广告明细!$A:$A,'2x2面板灯关键词监控'!$A27)</f>
        <v>0</v>
      </c>
    </row>
    <row r="28" spans="1:33" ht="17" customHeight="1">
      <c r="A28" s="26">
        <v>44832</v>
      </c>
      <c r="B28" s="27">
        <f>SUMIFS(data!$D:$D,data!$B:$B,'2x4转换框关键词监控'!B$2,data!$A:$A,'2x4转换框关键词监控'!$A28)</f>
        <v>0</v>
      </c>
      <c r="C28" s="28">
        <f>SUMIFS(data!$E:$E,data!$B:$B,'2x4转换框关键词监控'!C$2,data!$A:$A,'2x4转换框关键词监控'!$A28)</f>
        <v>0</v>
      </c>
      <c r="D28" s="28">
        <f>SUMIFS(data!$F:$F,data!$B:$B,'2x4转换框关键词监控'!D$2,data!$A:$A,'2x4转换框关键词监控'!$A28)</f>
        <v>0</v>
      </c>
      <c r="E28" s="28">
        <f>SUMIFS(data!$G:$G,data!$B:$B,'2x4转换框关键词监控'!E$2,data!$A:$A,'2x4转换框关键词监控'!$A28)</f>
        <v>0</v>
      </c>
      <c r="F28" s="28">
        <f>SUMIFS(data!$H:$H,data!$B:$B,'2x4转换框关键词监控'!F$2,data!$A:$A,'2x4转换框关键词监控'!$A28)</f>
        <v>0</v>
      </c>
      <c r="G28" s="28">
        <f t="shared" si="4"/>
        <v>0</v>
      </c>
      <c r="H28" s="28">
        <f>SUMIFS(广告明细!$H:$H,广告明细!$D:$D,'2x4转换框关键词监控'!H$2,广告明细!$A:$A,'2x4转换框关键词监控'!$A28)</f>
        <v>0</v>
      </c>
      <c r="I28" s="28">
        <f>SUMIFS(广告明细!$L:$L,广告明细!$D:$D,'2x2面板灯关键词监控'!I$2,广告明细!$A:$A,'2x2面板灯关键词监控'!$A28)</f>
        <v>0</v>
      </c>
      <c r="J28" s="27">
        <f>SUMIFS(data!$D:$D,data!$B:$B,'2x4转换框关键词监控'!J$2,data!$A:$A,'2x4转换框关键词监控'!$A28)</f>
        <v>0</v>
      </c>
      <c r="K28" s="28">
        <f>SUMIFS(data!$E:$E,data!$B:$B,'2x4转换框关键词监控'!K$2,data!$A:$A,'2x4转换框关键词监控'!$A28)</f>
        <v>0</v>
      </c>
      <c r="L28" s="28">
        <f>SUMIFS(data!$F:$F,data!$B:$B,'2x4转换框关键词监控'!L$2,data!$A:$A,'2x4转换框关键词监控'!$A28)</f>
        <v>0</v>
      </c>
      <c r="M28" s="28">
        <f>SUMIFS(data!$G:$G,data!$B:$B,'2x4转换框关键词监控'!M$2,data!$A:$A,'2x4转换框关键词监控'!$A28)</f>
        <v>0</v>
      </c>
      <c r="N28" s="28">
        <f>SUMIFS(data!$H:$H,data!$B:$B,'2x4转换框关键词监控'!N$2,data!$A:$A,'2x4转换框关键词监控'!$A28)</f>
        <v>0</v>
      </c>
      <c r="O28" s="28">
        <f t="shared" si="5"/>
        <v>0</v>
      </c>
      <c r="P28" s="28">
        <f>SUMIFS(广告明细!$H:$H,广告明细!$D:$D,'2x4转换框关键词监控'!P$2,广告明细!$A:$A,'2x4转换框关键词监控'!$A28)</f>
        <v>0</v>
      </c>
      <c r="Q28" s="28">
        <f>SUMIFS(广告明细!$L:$L,广告明细!$D:$D,'2x2面板灯关键词监控'!Q$2,广告明细!$A:$A,'2x2面板灯关键词监控'!$A28)</f>
        <v>0</v>
      </c>
      <c r="R28" s="27">
        <f>SUMIFS(data!$D:$D,data!$B:$B,'2x4转换框关键词监控'!R$2,data!$A:$A,'2x4转换框关键词监控'!$A28)</f>
        <v>0</v>
      </c>
      <c r="S28" s="28">
        <f>SUMIFS(data!$E:$E,data!$B:$B,'2x4转换框关键词监控'!S$2,data!$A:$A,'2x4转换框关键词监控'!$A28)</f>
        <v>0</v>
      </c>
      <c r="T28" s="28">
        <f>SUMIFS(data!$F:$F,data!$B:$B,'2x4转换框关键词监控'!T$2,data!$A:$A,'2x4转换框关键词监控'!$A28)</f>
        <v>0</v>
      </c>
      <c r="U28" s="28">
        <f>SUMIFS(data!$G:$G,data!$B:$B,'2x4转换框关键词监控'!U$2,data!$A:$A,'2x4转换框关键词监控'!$A28)</f>
        <v>0</v>
      </c>
      <c r="V28" s="28">
        <f>SUMIFS(data!$H:$H,data!$B:$B,'2x4转换框关键词监控'!V$2,data!$A:$A,'2x4转换框关键词监控'!$A28)</f>
        <v>0</v>
      </c>
      <c r="W28" s="28">
        <f t="shared" si="6"/>
        <v>0</v>
      </c>
      <c r="X28" s="28">
        <f>SUMIFS(广告明细!$H:$H,广告明细!$D:$D,'2x4转换框关键词监控'!X$2,广告明细!$A:$A,'2x4转换框关键词监控'!$A28)</f>
        <v>0</v>
      </c>
      <c r="Y28" s="28">
        <f>SUMIFS(广告明细!$L:$L,广告明细!$D:$D,'2x2面板灯关键词监控'!Y$2,广告明细!$A:$A,'2x2面板灯关键词监控'!$A28)</f>
        <v>0</v>
      </c>
      <c r="Z28" s="27">
        <f>SUMIFS(data!$D:$D,data!$B:$B,'2x4转换框关键词监控'!Z$2,data!$A:$A,'2x4转换框关键词监控'!$A28)</f>
        <v>0</v>
      </c>
      <c r="AA28" s="28">
        <f>SUMIFS(data!$E:$E,data!$B:$B,'2x4转换框关键词监控'!AA$2,data!$A:$A,'2x4转换框关键词监控'!$A28)</f>
        <v>0</v>
      </c>
      <c r="AB28" s="28">
        <f>SUMIFS(data!$F:$F,data!$B:$B,'2x4转换框关键词监控'!AB$2,data!$A:$A,'2x4转换框关键词监控'!$A28)</f>
        <v>0</v>
      </c>
      <c r="AC28" s="28">
        <f>SUMIFS(data!$G:$G,data!$B:$B,'2x4转换框关键词监控'!AC$2,data!$A:$A,'2x4转换框关键词监控'!$A28)</f>
        <v>0</v>
      </c>
      <c r="AD28" s="28">
        <f>SUMIFS(data!$H:$H,data!$B:$B,'2x4转换框关键词监控'!AD$2,data!$A:$A,'2x4转换框关键词监控'!$A28)</f>
        <v>0</v>
      </c>
      <c r="AE28" s="28">
        <f t="shared" si="7"/>
        <v>0</v>
      </c>
      <c r="AF28" s="28">
        <f>SUMIFS(广告明细!$H:$H,广告明细!$D:$D,'2x4转换框关键词监控'!AF$2,广告明细!$A:$A,'2x4转换框关键词监控'!$A28)</f>
        <v>0</v>
      </c>
      <c r="AG28" s="28">
        <f>SUMIFS(广告明细!$L:$L,广告明细!$D:$D,'2x2面板灯关键词监控'!AG$2,广告明细!$A:$A,'2x2面板灯关键词监控'!$A28)</f>
        <v>0</v>
      </c>
    </row>
    <row r="29" spans="1:33" ht="17" customHeight="1">
      <c r="A29" s="26">
        <v>44833</v>
      </c>
      <c r="B29" s="27">
        <f>SUMIFS(data!$D:$D,data!$B:$B,'2x4转换框关键词监控'!B$2,data!$A:$A,'2x4转换框关键词监控'!$A29)</f>
        <v>0</v>
      </c>
      <c r="C29" s="28">
        <f>SUMIFS(data!$E:$E,data!$B:$B,'2x4转换框关键词监控'!C$2,data!$A:$A,'2x4转换框关键词监控'!$A29)</f>
        <v>0</v>
      </c>
      <c r="D29" s="28">
        <f>SUMIFS(data!$F:$F,data!$B:$B,'2x4转换框关键词监控'!D$2,data!$A:$A,'2x4转换框关键词监控'!$A29)</f>
        <v>0</v>
      </c>
      <c r="E29" s="28">
        <f>SUMIFS(data!$G:$G,data!$B:$B,'2x4转换框关键词监控'!E$2,data!$A:$A,'2x4转换框关键词监控'!$A29)</f>
        <v>0</v>
      </c>
      <c r="F29" s="28">
        <f>SUMIFS(data!$H:$H,data!$B:$B,'2x4转换框关键词监控'!F$2,data!$A:$A,'2x4转换框关键词监控'!$A29)</f>
        <v>0</v>
      </c>
      <c r="G29" s="28">
        <f t="shared" si="4"/>
        <v>0</v>
      </c>
      <c r="H29" s="28">
        <f>SUMIFS(广告明细!$H:$H,广告明细!$D:$D,'2x4转换框关键词监控'!H$2,广告明细!$A:$A,'2x4转换框关键词监控'!$A29)</f>
        <v>0</v>
      </c>
      <c r="I29" s="28">
        <f>SUMIFS(广告明细!$L:$L,广告明细!$D:$D,'2x2面板灯关键词监控'!I$2,广告明细!$A:$A,'2x2面板灯关键词监控'!$A29)</f>
        <v>0</v>
      </c>
      <c r="J29" s="27">
        <f>SUMIFS(data!$D:$D,data!$B:$B,'2x4转换框关键词监控'!J$2,data!$A:$A,'2x4转换框关键词监控'!$A29)</f>
        <v>0</v>
      </c>
      <c r="K29" s="28">
        <f>SUMIFS(data!$E:$E,data!$B:$B,'2x4转换框关键词监控'!K$2,data!$A:$A,'2x4转换框关键词监控'!$A29)</f>
        <v>0</v>
      </c>
      <c r="L29" s="28">
        <f>SUMIFS(data!$F:$F,data!$B:$B,'2x4转换框关键词监控'!L$2,data!$A:$A,'2x4转换框关键词监控'!$A29)</f>
        <v>0</v>
      </c>
      <c r="M29" s="28">
        <f>SUMIFS(data!$G:$G,data!$B:$B,'2x4转换框关键词监控'!M$2,data!$A:$A,'2x4转换框关键词监控'!$A29)</f>
        <v>0</v>
      </c>
      <c r="N29" s="28">
        <f>SUMIFS(data!$H:$H,data!$B:$B,'2x4转换框关键词监控'!N$2,data!$A:$A,'2x4转换框关键词监控'!$A29)</f>
        <v>0</v>
      </c>
      <c r="O29" s="28">
        <f t="shared" si="5"/>
        <v>0</v>
      </c>
      <c r="P29" s="28">
        <f>SUMIFS(广告明细!$H:$H,广告明细!$D:$D,'2x4转换框关键词监控'!P$2,广告明细!$A:$A,'2x4转换框关键词监控'!$A29)</f>
        <v>0</v>
      </c>
      <c r="Q29" s="28">
        <f>SUMIFS(广告明细!$L:$L,广告明细!$D:$D,'2x2面板灯关键词监控'!Q$2,广告明细!$A:$A,'2x2面板灯关键词监控'!$A29)</f>
        <v>0</v>
      </c>
      <c r="R29" s="27">
        <f>SUMIFS(data!$D:$D,data!$B:$B,'2x4转换框关键词监控'!R$2,data!$A:$A,'2x4转换框关键词监控'!$A29)</f>
        <v>0</v>
      </c>
      <c r="S29" s="28">
        <f>SUMIFS(data!$E:$E,data!$B:$B,'2x4转换框关键词监控'!S$2,data!$A:$A,'2x4转换框关键词监控'!$A29)</f>
        <v>0</v>
      </c>
      <c r="T29" s="28">
        <f>SUMIFS(data!$F:$F,data!$B:$B,'2x4转换框关键词监控'!T$2,data!$A:$A,'2x4转换框关键词监控'!$A29)</f>
        <v>0</v>
      </c>
      <c r="U29" s="28">
        <f>SUMIFS(data!$G:$G,data!$B:$B,'2x4转换框关键词监控'!U$2,data!$A:$A,'2x4转换框关键词监控'!$A29)</f>
        <v>0</v>
      </c>
      <c r="V29" s="28">
        <f>SUMIFS(data!$H:$H,data!$B:$B,'2x4转换框关键词监控'!V$2,data!$A:$A,'2x4转换框关键词监控'!$A29)</f>
        <v>0</v>
      </c>
      <c r="W29" s="28">
        <f t="shared" si="6"/>
        <v>0</v>
      </c>
      <c r="X29" s="28">
        <f>SUMIFS(广告明细!$H:$H,广告明细!$D:$D,'2x4转换框关键词监控'!X$2,广告明细!$A:$A,'2x4转换框关键词监控'!$A29)</f>
        <v>0</v>
      </c>
      <c r="Y29" s="28">
        <f>SUMIFS(广告明细!$L:$L,广告明细!$D:$D,'2x2面板灯关键词监控'!Y$2,广告明细!$A:$A,'2x2面板灯关键词监控'!$A29)</f>
        <v>0</v>
      </c>
      <c r="Z29" s="27">
        <f>SUMIFS(data!$D:$D,data!$B:$B,'2x4转换框关键词监控'!Z$2,data!$A:$A,'2x4转换框关键词监控'!$A29)</f>
        <v>0</v>
      </c>
      <c r="AA29" s="28">
        <f>SUMIFS(data!$E:$E,data!$B:$B,'2x4转换框关键词监控'!AA$2,data!$A:$A,'2x4转换框关键词监控'!$A29)</f>
        <v>0</v>
      </c>
      <c r="AB29" s="28">
        <f>SUMIFS(data!$F:$F,data!$B:$B,'2x4转换框关键词监控'!AB$2,data!$A:$A,'2x4转换框关键词监控'!$A29)</f>
        <v>0</v>
      </c>
      <c r="AC29" s="28">
        <f>SUMIFS(data!$G:$G,data!$B:$B,'2x4转换框关键词监控'!AC$2,data!$A:$A,'2x4转换框关键词监控'!$A29)</f>
        <v>0</v>
      </c>
      <c r="AD29" s="28">
        <f>SUMIFS(data!$H:$H,data!$B:$B,'2x4转换框关键词监控'!AD$2,data!$A:$A,'2x4转换框关键词监控'!$A29)</f>
        <v>0</v>
      </c>
      <c r="AE29" s="28">
        <f t="shared" si="7"/>
        <v>0</v>
      </c>
      <c r="AF29" s="28">
        <f>SUMIFS(广告明细!$H:$H,广告明细!$D:$D,'2x4转换框关键词监控'!AF$2,广告明细!$A:$A,'2x4转换框关键词监控'!$A29)</f>
        <v>0</v>
      </c>
      <c r="AG29" s="28">
        <f>SUMIFS(广告明细!$L:$L,广告明细!$D:$D,'2x2面板灯关键词监控'!AG$2,广告明细!$A:$A,'2x2面板灯关键词监控'!$A29)</f>
        <v>0</v>
      </c>
    </row>
    <row r="30" spans="1:33" ht="17" customHeight="1">
      <c r="A30" s="26">
        <v>44834</v>
      </c>
      <c r="B30" s="27">
        <f>SUMIFS(data!$D:$D,data!$B:$B,'2x4转换框关键词监控'!B$2,data!$A:$A,'2x4转换框关键词监控'!$A30)</f>
        <v>0</v>
      </c>
      <c r="C30" s="28">
        <f>SUMIFS(data!$E:$E,data!$B:$B,'2x4转换框关键词监控'!C$2,data!$A:$A,'2x4转换框关键词监控'!$A30)</f>
        <v>0</v>
      </c>
      <c r="D30" s="28">
        <f>SUMIFS(data!$F:$F,data!$B:$B,'2x4转换框关键词监控'!D$2,data!$A:$A,'2x4转换框关键词监控'!$A30)</f>
        <v>0</v>
      </c>
      <c r="E30" s="28">
        <f>SUMIFS(data!$G:$G,data!$B:$B,'2x4转换框关键词监控'!E$2,data!$A:$A,'2x4转换框关键词监控'!$A30)</f>
        <v>0</v>
      </c>
      <c r="F30" s="28">
        <f>SUMIFS(data!$H:$H,data!$B:$B,'2x4转换框关键词监控'!F$2,data!$A:$A,'2x4转换框关键词监控'!$A30)</f>
        <v>0</v>
      </c>
      <c r="H30" s="28">
        <f>SUMIFS(广告明细!$H:$H,广告明细!$D:$D,'2x4转换框关键词监控'!H$2,广告明细!$A:$A,'2x4转换框关键词监控'!$A30)</f>
        <v>0</v>
      </c>
      <c r="I30" s="28">
        <f>SUMIFS(广告明细!$L:$L,广告明细!$D:$D,'2x2面板灯关键词监控'!I$2,广告明细!$A:$A,'2x2面板灯关键词监控'!$A30)</f>
        <v>0</v>
      </c>
      <c r="J30" s="27">
        <f>SUMIFS(data!$D:$D,data!$B:$B,'2x4转换框关键词监控'!J$2,data!$A:$A,'2x4转换框关键词监控'!$A30)</f>
        <v>0</v>
      </c>
      <c r="K30" s="28">
        <f>SUMIFS(data!$E:$E,data!$B:$B,'2x4转换框关键词监控'!K$2,data!$A:$A,'2x4转换框关键词监控'!$A30)</f>
        <v>0</v>
      </c>
      <c r="L30" s="28">
        <f>SUMIFS(data!$F:$F,data!$B:$B,'2x4转换框关键词监控'!L$2,data!$A:$A,'2x4转换框关键词监控'!$A30)</f>
        <v>0</v>
      </c>
      <c r="M30" s="28">
        <f>SUMIFS(data!$G:$G,data!$B:$B,'2x4转换框关键词监控'!M$2,data!$A:$A,'2x4转换框关键词监控'!$A30)</f>
        <v>0</v>
      </c>
      <c r="N30" s="28">
        <f>SUMIFS(data!$H:$H,data!$B:$B,'2x4转换框关键词监控'!N$2,data!$A:$A,'2x4转换框关键词监控'!$A30)</f>
        <v>0</v>
      </c>
      <c r="O30" s="28">
        <f t="shared" si="5"/>
        <v>0</v>
      </c>
      <c r="P30" s="28">
        <f>SUMIFS(广告明细!$H:$H,广告明细!$D:$D,'2x4转换框关键词监控'!P$2,广告明细!$A:$A,'2x4转换框关键词监控'!$A30)</f>
        <v>0</v>
      </c>
      <c r="Q30" s="28">
        <f>SUMIFS(广告明细!$L:$L,广告明细!$D:$D,'2x2面板灯关键词监控'!Q$2,广告明细!$A:$A,'2x2面板灯关键词监控'!$A30)</f>
        <v>0</v>
      </c>
      <c r="R30" s="27">
        <f>SUMIFS(data!$D:$D,data!$B:$B,'2x4转换框关键词监控'!R$2,data!$A:$A,'2x4转换框关键词监控'!$A30)</f>
        <v>0</v>
      </c>
      <c r="S30" s="28">
        <f>SUMIFS(data!$E:$E,data!$B:$B,'2x4转换框关键词监控'!S$2,data!$A:$A,'2x4转换框关键词监控'!$A30)</f>
        <v>0</v>
      </c>
      <c r="T30" s="28">
        <f>SUMIFS(data!$F:$F,data!$B:$B,'2x4转换框关键词监控'!T$2,data!$A:$A,'2x4转换框关键词监控'!$A30)</f>
        <v>0</v>
      </c>
      <c r="U30" s="28">
        <f>SUMIFS(data!$G:$G,data!$B:$B,'2x4转换框关键词监控'!U$2,data!$A:$A,'2x4转换框关键词监控'!$A30)</f>
        <v>0</v>
      </c>
      <c r="V30" s="28">
        <f>SUMIFS(data!$H:$H,data!$B:$B,'2x4转换框关键词监控'!V$2,data!$A:$A,'2x4转换框关键词监控'!$A30)</f>
        <v>0</v>
      </c>
      <c r="W30" s="28">
        <f t="shared" si="6"/>
        <v>0</v>
      </c>
      <c r="X30" s="28">
        <f>SUMIFS(广告明细!$H:$H,广告明细!$D:$D,'2x4转换框关键词监控'!X$2,广告明细!$A:$A,'2x4转换框关键词监控'!$A30)</f>
        <v>0</v>
      </c>
      <c r="Y30" s="28">
        <f>SUMIFS(广告明细!$L:$L,广告明细!$D:$D,'2x2面板灯关键词监控'!Y$2,广告明细!$A:$A,'2x2面板灯关键词监控'!$A30)</f>
        <v>0</v>
      </c>
      <c r="Z30" s="27">
        <f>SUMIFS(data!$D:$D,data!$B:$B,'2x4转换框关键词监控'!Z$2,data!$A:$A,'2x4转换框关键词监控'!$A30)</f>
        <v>0</v>
      </c>
      <c r="AA30" s="28">
        <f>SUMIFS(data!$E:$E,data!$B:$B,'2x4转换框关键词监控'!AA$2,data!$A:$A,'2x4转换框关键词监控'!$A30)</f>
        <v>0</v>
      </c>
      <c r="AB30" s="28">
        <f>SUMIFS(data!$F:$F,data!$B:$B,'2x4转换框关键词监控'!AB$2,data!$A:$A,'2x4转换框关键词监控'!$A30)</f>
        <v>0</v>
      </c>
      <c r="AC30" s="28">
        <f>SUMIFS(data!$G:$G,data!$B:$B,'2x4转换框关键词监控'!AC$2,data!$A:$A,'2x4转换框关键词监控'!$A30)</f>
        <v>0</v>
      </c>
      <c r="AD30" s="28">
        <f>SUMIFS(data!$H:$H,data!$B:$B,'2x4转换框关键词监控'!AD$2,data!$A:$A,'2x4转换框关键词监控'!$A30)</f>
        <v>0</v>
      </c>
      <c r="AE30" s="28">
        <f t="shared" si="7"/>
        <v>0</v>
      </c>
      <c r="AF30" s="28">
        <f>SUMIFS(广告明细!$H:$H,广告明细!$D:$D,'2x4转换框关键词监控'!AF$2,广告明细!$A:$A,'2x4转换框关键词监控'!$A30)</f>
        <v>0</v>
      </c>
      <c r="AG30" s="28">
        <f>SUMIFS(广告明细!$L:$L,广告明细!$D:$D,'2x2面板灯关键词监控'!AG$2,广告明细!$A:$A,'2x2面板灯关键词监控'!$A30)</f>
        <v>0</v>
      </c>
    </row>
    <row r="31" spans="1:33" ht="17" customHeight="1">
      <c r="A31" s="26">
        <v>44835</v>
      </c>
      <c r="B31" s="27">
        <f>SUMIFS(data!$D:$D,data!$B:$B,'2x4转换框关键词监控'!B$2,data!$A:$A,'2x4转换框关键词监控'!$A31)</f>
        <v>0</v>
      </c>
      <c r="C31" s="28">
        <f>SUMIFS(data!$E:$E,data!$B:$B,'2x4转换框关键词监控'!C$2,data!$A:$A,'2x4转换框关键词监控'!$A31)</f>
        <v>0</v>
      </c>
      <c r="D31" s="28">
        <f>SUMIFS(data!$F:$F,data!$B:$B,'2x4转换框关键词监控'!D$2,data!$A:$A,'2x4转换框关键词监控'!$A31)</f>
        <v>0</v>
      </c>
      <c r="E31" s="28">
        <f>SUMIFS(data!$G:$G,data!$B:$B,'2x4转换框关键词监控'!E$2,data!$A:$A,'2x4转换框关键词监控'!$A31)</f>
        <v>0</v>
      </c>
      <c r="F31" s="28">
        <f>SUMIFS(data!$H:$H,data!$B:$B,'2x4转换框关键词监控'!F$2,data!$A:$A,'2x4转换框关键词监控'!$A31)</f>
        <v>0</v>
      </c>
      <c r="H31" s="28">
        <f>SUMIFS(广告明细!$H:$H,广告明细!$D:$D,'2x4转换框关键词监控'!H$2,广告明细!$A:$A,'2x4转换框关键词监控'!$A31)</f>
        <v>0</v>
      </c>
      <c r="I31" s="28">
        <f>SUMIFS(广告明细!$L:$L,广告明细!$D:$D,'2x2面板灯关键词监控'!I$2,广告明细!$A:$A,'2x2面板灯关键词监控'!$A31)</f>
        <v>0</v>
      </c>
      <c r="J31" s="27">
        <f>SUMIFS(data!$D:$D,data!$B:$B,'2x4转换框关键词监控'!J$2,data!$A:$A,'2x4转换框关键词监控'!$A31)</f>
        <v>0</v>
      </c>
      <c r="K31" s="28">
        <f>SUMIFS(data!$E:$E,data!$B:$B,'2x4转换框关键词监控'!K$2,data!$A:$A,'2x4转换框关键词监控'!$A31)</f>
        <v>0</v>
      </c>
      <c r="L31" s="28">
        <f>SUMIFS(data!$F:$F,data!$B:$B,'2x4转换框关键词监控'!L$2,data!$A:$A,'2x4转换框关键词监控'!$A31)</f>
        <v>0</v>
      </c>
      <c r="M31" s="28">
        <f>SUMIFS(data!$G:$G,data!$B:$B,'2x4转换框关键词监控'!M$2,data!$A:$A,'2x4转换框关键词监控'!$A31)</f>
        <v>0</v>
      </c>
      <c r="N31" s="28">
        <f>SUMIFS(data!$H:$H,data!$B:$B,'2x4转换框关键词监控'!N$2,data!$A:$A,'2x4转换框关键词监控'!$A31)</f>
        <v>0</v>
      </c>
      <c r="P31" s="28">
        <f>SUMIFS(广告明细!$H:$H,广告明细!$D:$D,'2x4转换框关键词监控'!P$2,广告明细!$A:$A,'2x4转换框关键词监控'!$A31)</f>
        <v>0</v>
      </c>
      <c r="Q31" s="28">
        <f>SUMIFS(广告明细!$L:$L,广告明细!$D:$D,'2x2面板灯关键词监控'!Q$2,广告明细!$A:$A,'2x2面板灯关键词监控'!$A31)</f>
        <v>0</v>
      </c>
      <c r="R31" s="27">
        <f>SUMIFS(data!$D:$D,data!$B:$B,'2x4转换框关键词监控'!R$2,data!$A:$A,'2x4转换框关键词监控'!$A31)</f>
        <v>0</v>
      </c>
      <c r="S31" s="28">
        <f>SUMIFS(data!$E:$E,data!$B:$B,'2x4转换框关键词监控'!S$2,data!$A:$A,'2x4转换框关键词监控'!$A31)</f>
        <v>0</v>
      </c>
      <c r="T31" s="28">
        <f>SUMIFS(data!$F:$F,data!$B:$B,'2x4转换框关键词监控'!T$2,data!$A:$A,'2x4转换框关键词监控'!$A31)</f>
        <v>0</v>
      </c>
      <c r="U31" s="28">
        <f>SUMIFS(data!$G:$G,data!$B:$B,'2x4转换框关键词监控'!U$2,data!$A:$A,'2x4转换框关键词监控'!$A31)</f>
        <v>0</v>
      </c>
      <c r="V31" s="28">
        <f>SUMIFS(data!$H:$H,data!$B:$B,'2x4转换框关键词监控'!V$2,data!$A:$A,'2x4转换框关键词监控'!$A31)</f>
        <v>0</v>
      </c>
      <c r="W31" s="28">
        <f t="shared" si="6"/>
        <v>0</v>
      </c>
      <c r="X31" s="28">
        <f>SUMIFS(广告明细!$H:$H,广告明细!$D:$D,'2x4转换框关键词监控'!X$2,广告明细!$A:$A,'2x4转换框关键词监控'!$A31)</f>
        <v>0</v>
      </c>
      <c r="Y31" s="28">
        <f>SUMIFS(广告明细!$L:$L,广告明细!$D:$D,'2x2面板灯关键词监控'!Y$2,广告明细!$A:$A,'2x2面板灯关键词监控'!$A31)</f>
        <v>0</v>
      </c>
      <c r="Z31" s="27">
        <f>SUMIFS(data!$D:$D,data!$B:$B,'2x4转换框关键词监控'!Z$2,data!$A:$A,'2x4转换框关键词监控'!$A31)</f>
        <v>0</v>
      </c>
      <c r="AA31" s="28">
        <f>SUMIFS(data!$E:$E,data!$B:$B,'2x4转换框关键词监控'!AA$2,data!$A:$A,'2x4转换框关键词监控'!$A31)</f>
        <v>0</v>
      </c>
      <c r="AB31" s="28">
        <f>SUMIFS(data!$F:$F,data!$B:$B,'2x4转换框关键词监控'!AB$2,data!$A:$A,'2x4转换框关键词监控'!$A31)</f>
        <v>0</v>
      </c>
      <c r="AC31" s="28">
        <f>SUMIFS(data!$G:$G,data!$B:$B,'2x4转换框关键词监控'!AC$2,data!$A:$A,'2x4转换框关键词监控'!$A31)</f>
        <v>0</v>
      </c>
      <c r="AD31" s="28">
        <f>SUMIFS(data!$H:$H,data!$B:$B,'2x4转换框关键词监控'!AD$2,data!$A:$A,'2x4转换框关键词监控'!$A31)</f>
        <v>0</v>
      </c>
      <c r="AF31" s="28">
        <f>SUMIFS(广告明细!$H:$H,广告明细!$D:$D,'2x4转换框关键词监控'!AF$2,广告明细!$A:$A,'2x4转换框关键词监控'!$A31)</f>
        <v>0</v>
      </c>
      <c r="AG31" s="28">
        <f>SUMIFS(广告明细!$L:$L,广告明细!$D:$D,'2x2面板灯关键词监控'!AG$2,广告明细!$A:$A,'2x2面板灯关键词监控'!$A31)</f>
        <v>0</v>
      </c>
    </row>
    <row r="32" spans="1:33" ht="17" customHeight="1">
      <c r="A32" s="26">
        <v>44836</v>
      </c>
      <c r="B32" s="27">
        <f>SUMIFS(data!$D:$D,data!$B:$B,'2x4转换框关键词监控'!B$2,data!$A:$A,'2x4转换框关键词监控'!$A32)</f>
        <v>0</v>
      </c>
      <c r="C32" s="28">
        <f>SUMIFS(data!$E:$E,data!$B:$B,'2x4转换框关键词监控'!C$2,data!$A:$A,'2x4转换框关键词监控'!$A32)</f>
        <v>0</v>
      </c>
      <c r="D32" s="28">
        <f>SUMIFS(data!$F:$F,data!$B:$B,'2x4转换框关键词监控'!D$2,data!$A:$A,'2x4转换框关键词监控'!$A32)</f>
        <v>0</v>
      </c>
      <c r="E32" s="28">
        <f>SUMIFS(data!$G:$G,data!$B:$B,'2x4转换框关键词监控'!E$2,data!$A:$A,'2x4转换框关键词监控'!$A32)</f>
        <v>0</v>
      </c>
      <c r="F32" s="28">
        <f>SUMIFS(data!$H:$H,data!$B:$B,'2x4转换框关键词监控'!F$2,data!$A:$A,'2x4转换框关键词监控'!$A32)</f>
        <v>0</v>
      </c>
      <c r="H32" s="28">
        <f>SUMIFS(广告明细!$H:$H,广告明细!$D:$D,'2x4转换框关键词监控'!H$2,广告明细!$A:$A,'2x4转换框关键词监控'!$A32)</f>
        <v>0</v>
      </c>
      <c r="I32" s="28">
        <f>SUMIFS(广告明细!$L:$L,广告明细!$D:$D,'2x2面板灯关键词监控'!I$2,广告明细!$A:$A,'2x2面板灯关键词监控'!$A32)</f>
        <v>0</v>
      </c>
      <c r="J32" s="27">
        <f>SUMIFS(data!$D:$D,data!$B:$B,'2x4转换框关键词监控'!J$2,data!$A:$A,'2x4转换框关键词监控'!$A32)</f>
        <v>0</v>
      </c>
      <c r="K32" s="28">
        <f>SUMIFS(data!$E:$E,data!$B:$B,'2x4转换框关键词监控'!K$2,data!$A:$A,'2x4转换框关键词监控'!$A32)</f>
        <v>0</v>
      </c>
      <c r="L32" s="28">
        <f>SUMIFS(data!$F:$F,data!$B:$B,'2x4转换框关键词监控'!L$2,data!$A:$A,'2x4转换框关键词监控'!$A32)</f>
        <v>0</v>
      </c>
      <c r="M32" s="28">
        <f>SUMIFS(data!$G:$G,data!$B:$B,'2x4转换框关键词监控'!M$2,data!$A:$A,'2x4转换框关键词监控'!$A32)</f>
        <v>0</v>
      </c>
      <c r="N32" s="28">
        <f>SUMIFS(data!$H:$H,data!$B:$B,'2x4转换框关键词监控'!N$2,data!$A:$A,'2x4转换框关键词监控'!$A32)</f>
        <v>0</v>
      </c>
      <c r="P32" s="28">
        <f>SUMIFS(广告明细!$H:$H,广告明细!$D:$D,'2x4转换框关键词监控'!P$2,广告明细!$A:$A,'2x4转换框关键词监控'!$A32)</f>
        <v>0</v>
      </c>
      <c r="Q32" s="28">
        <f>SUMIFS(广告明细!$L:$L,广告明细!$D:$D,'2x2面板灯关键词监控'!Q$2,广告明细!$A:$A,'2x2面板灯关键词监控'!$A32)</f>
        <v>0</v>
      </c>
      <c r="R32" s="27">
        <f>SUMIFS(data!$D:$D,data!$B:$B,'2x4转换框关键词监控'!R$2,data!$A:$A,'2x4转换框关键词监控'!$A32)</f>
        <v>0</v>
      </c>
      <c r="S32" s="28">
        <f>SUMIFS(data!$E:$E,data!$B:$B,'2x4转换框关键词监控'!S$2,data!$A:$A,'2x4转换框关键词监控'!$A32)</f>
        <v>0</v>
      </c>
      <c r="T32" s="28">
        <f>SUMIFS(data!$F:$F,data!$B:$B,'2x4转换框关键词监控'!T$2,data!$A:$A,'2x4转换框关键词监控'!$A32)</f>
        <v>0</v>
      </c>
      <c r="U32" s="28">
        <f>SUMIFS(data!$G:$G,data!$B:$B,'2x4转换框关键词监控'!U$2,data!$A:$A,'2x4转换框关键词监控'!$A32)</f>
        <v>0</v>
      </c>
      <c r="V32" s="28">
        <f>SUMIFS(data!$H:$H,data!$B:$B,'2x4转换框关键词监控'!V$2,data!$A:$A,'2x4转换框关键词监控'!$A32)</f>
        <v>0</v>
      </c>
      <c r="W32" s="28">
        <f t="shared" si="6"/>
        <v>0</v>
      </c>
      <c r="X32" s="28">
        <f>SUMIFS(广告明细!$H:$H,广告明细!$D:$D,'2x4转换框关键词监控'!X$2,广告明细!$A:$A,'2x4转换框关键词监控'!$A32)</f>
        <v>0</v>
      </c>
      <c r="Y32" s="28">
        <f>SUMIFS(广告明细!$L:$L,广告明细!$D:$D,'2x2面板灯关键词监控'!Y$2,广告明细!$A:$A,'2x2面板灯关键词监控'!$A32)</f>
        <v>0</v>
      </c>
      <c r="Z32" s="27">
        <f>SUMIFS(data!$D:$D,data!$B:$B,'2x4转换框关键词监控'!Z$2,data!$A:$A,'2x4转换框关键词监控'!$A32)</f>
        <v>0</v>
      </c>
      <c r="AA32" s="28">
        <f>SUMIFS(data!$E:$E,data!$B:$B,'2x4转换框关键词监控'!AA$2,data!$A:$A,'2x4转换框关键词监控'!$A32)</f>
        <v>0</v>
      </c>
      <c r="AB32" s="28">
        <f>SUMIFS(data!$F:$F,data!$B:$B,'2x4转换框关键词监控'!AB$2,data!$A:$A,'2x4转换框关键词监控'!$A32)</f>
        <v>0</v>
      </c>
      <c r="AC32" s="28">
        <f>SUMIFS(data!$G:$G,data!$B:$B,'2x4转换框关键词监控'!AC$2,data!$A:$A,'2x4转换框关键词监控'!$A32)</f>
        <v>0</v>
      </c>
      <c r="AD32" s="28">
        <f>SUMIFS(data!$H:$H,data!$B:$B,'2x4转换框关键词监控'!AD$2,data!$A:$A,'2x4转换框关键词监控'!$A32)</f>
        <v>0</v>
      </c>
      <c r="AF32" s="28">
        <f>SUMIFS(广告明细!$H:$H,广告明细!$D:$D,'2x4转换框关键词监控'!AF$2,广告明细!$A:$A,'2x4转换框关键词监控'!$A32)</f>
        <v>0</v>
      </c>
      <c r="AG32" s="28">
        <f>SUMIFS(广告明细!$L:$L,广告明细!$D:$D,'2x2面板灯关键词监控'!AG$2,广告明细!$A:$A,'2x2面板灯关键词监控'!$A32)</f>
        <v>0</v>
      </c>
    </row>
    <row r="33" spans="1:33" ht="17" customHeight="1">
      <c r="A33" s="26">
        <v>44837</v>
      </c>
      <c r="B33" s="27">
        <f>SUMIFS(data!$D:$D,data!$B:$B,'2x4转换框关键词监控'!B$2,data!$A:$A,'2x4转换框关键词监控'!$A33)</f>
        <v>0</v>
      </c>
      <c r="C33" s="28">
        <f>SUMIFS(data!$E:$E,data!$B:$B,'2x4转换框关键词监控'!C$2,data!$A:$A,'2x4转换框关键词监控'!$A33)</f>
        <v>0</v>
      </c>
      <c r="D33" s="28">
        <f>SUMIFS(data!$F:$F,data!$B:$B,'2x4转换框关键词监控'!D$2,data!$A:$A,'2x4转换框关键词监控'!$A33)</f>
        <v>0</v>
      </c>
      <c r="E33" s="28">
        <f>SUMIFS(data!$G:$G,data!$B:$B,'2x4转换框关键词监控'!E$2,data!$A:$A,'2x4转换框关键词监控'!$A33)</f>
        <v>0</v>
      </c>
      <c r="F33" s="28">
        <f>SUMIFS(data!$H:$H,data!$B:$B,'2x4转换框关键词监控'!F$2,data!$A:$A,'2x4转换框关键词监控'!$A33)</f>
        <v>0</v>
      </c>
      <c r="H33" s="28">
        <f>SUMIFS(广告明细!$H:$H,广告明细!$D:$D,'2x4转换框关键词监控'!H$2,广告明细!$A:$A,'2x4转换框关键词监控'!$A33)</f>
        <v>0</v>
      </c>
      <c r="I33" s="28">
        <f>SUMIFS(广告明细!$L:$L,广告明细!$D:$D,'2x2面板灯关键词监控'!I$2,广告明细!$A:$A,'2x2面板灯关键词监控'!$A33)</f>
        <v>0</v>
      </c>
      <c r="J33" s="27">
        <f>SUMIFS(data!$D:$D,data!$B:$B,'2x4转换框关键词监控'!J$2,data!$A:$A,'2x4转换框关键词监控'!$A33)</f>
        <v>0</v>
      </c>
      <c r="K33" s="28">
        <f>SUMIFS(data!$E:$E,data!$B:$B,'2x4转换框关键词监控'!K$2,data!$A:$A,'2x4转换框关键词监控'!$A33)</f>
        <v>0</v>
      </c>
      <c r="L33" s="28">
        <f>SUMIFS(data!$F:$F,data!$B:$B,'2x4转换框关键词监控'!L$2,data!$A:$A,'2x4转换框关键词监控'!$A33)</f>
        <v>0</v>
      </c>
      <c r="M33" s="28">
        <f>SUMIFS(data!$G:$G,data!$B:$B,'2x4转换框关键词监控'!M$2,data!$A:$A,'2x4转换框关键词监控'!$A33)</f>
        <v>0</v>
      </c>
      <c r="N33" s="28">
        <f>SUMIFS(data!$H:$H,data!$B:$B,'2x4转换框关键词监控'!N$2,data!$A:$A,'2x4转换框关键词监控'!$A33)</f>
        <v>0</v>
      </c>
      <c r="P33" s="28">
        <f>SUMIFS(广告明细!$H:$H,广告明细!$D:$D,'2x4转换框关键词监控'!P$2,广告明细!$A:$A,'2x4转换框关键词监控'!$A33)</f>
        <v>0</v>
      </c>
      <c r="Q33" s="28">
        <f>SUMIFS(广告明细!$L:$L,广告明细!$D:$D,'2x2面板灯关键词监控'!Q$2,广告明细!$A:$A,'2x2面板灯关键词监控'!$A33)</f>
        <v>0</v>
      </c>
      <c r="R33" s="27">
        <f>SUMIFS(data!$D:$D,data!$B:$B,'2x4转换框关键词监控'!R$2,data!$A:$A,'2x4转换框关键词监控'!$A33)</f>
        <v>0</v>
      </c>
      <c r="S33" s="28">
        <f>SUMIFS(data!$E:$E,data!$B:$B,'2x4转换框关键词监控'!S$2,data!$A:$A,'2x4转换框关键词监控'!$A33)</f>
        <v>0</v>
      </c>
      <c r="T33" s="28">
        <f>SUMIFS(data!$F:$F,data!$B:$B,'2x4转换框关键词监控'!T$2,data!$A:$A,'2x4转换框关键词监控'!$A33)</f>
        <v>0</v>
      </c>
      <c r="U33" s="28">
        <f>SUMIFS(data!$G:$G,data!$B:$B,'2x4转换框关键词监控'!U$2,data!$A:$A,'2x4转换框关键词监控'!$A33)</f>
        <v>0</v>
      </c>
      <c r="V33" s="28">
        <f>SUMIFS(data!$H:$H,data!$B:$B,'2x4转换框关键词监控'!V$2,data!$A:$A,'2x4转换框关键词监控'!$A33)</f>
        <v>0</v>
      </c>
      <c r="W33" s="28">
        <f t="shared" si="6"/>
        <v>0</v>
      </c>
      <c r="X33" s="28">
        <f>SUMIFS(广告明细!$H:$H,广告明细!$D:$D,'2x4转换框关键词监控'!X$2,广告明细!$A:$A,'2x4转换框关键词监控'!$A33)</f>
        <v>0</v>
      </c>
      <c r="Y33" s="28">
        <f>SUMIFS(广告明细!$L:$L,广告明细!$D:$D,'2x2面板灯关键词监控'!Y$2,广告明细!$A:$A,'2x2面板灯关键词监控'!$A33)</f>
        <v>0</v>
      </c>
      <c r="Z33" s="27">
        <f>SUMIFS(data!$D:$D,data!$B:$B,'2x4转换框关键词监控'!Z$2,data!$A:$A,'2x4转换框关键词监控'!$A33)</f>
        <v>0</v>
      </c>
      <c r="AA33" s="28">
        <f>SUMIFS(data!$E:$E,data!$B:$B,'2x4转换框关键词监控'!AA$2,data!$A:$A,'2x4转换框关键词监控'!$A33)</f>
        <v>0</v>
      </c>
      <c r="AB33" s="28">
        <f>SUMIFS(data!$F:$F,data!$B:$B,'2x4转换框关键词监控'!AB$2,data!$A:$A,'2x4转换框关键词监控'!$A33)</f>
        <v>0</v>
      </c>
      <c r="AC33" s="28">
        <f>SUMIFS(data!$G:$G,data!$B:$B,'2x4转换框关键词监控'!AC$2,data!$A:$A,'2x4转换框关键词监控'!$A33)</f>
        <v>0</v>
      </c>
      <c r="AD33" s="28">
        <f>SUMIFS(data!$H:$H,data!$B:$B,'2x4转换框关键词监控'!AD$2,data!$A:$A,'2x4转换框关键词监控'!$A33)</f>
        <v>0</v>
      </c>
      <c r="AF33" s="28">
        <f>SUMIFS(广告明细!$H:$H,广告明细!$D:$D,'2x4转换框关键词监控'!AF$2,广告明细!$A:$A,'2x4转换框关键词监控'!$A33)</f>
        <v>0</v>
      </c>
      <c r="AG33" s="28">
        <f>SUMIFS(广告明细!$L:$L,广告明细!$D:$D,'2x2面板灯关键词监控'!AG$2,广告明细!$A:$A,'2x2面板灯关键词监控'!$A33)</f>
        <v>0</v>
      </c>
    </row>
    <row r="34" spans="1:33" ht="17" customHeight="1">
      <c r="A34" s="26">
        <v>44838</v>
      </c>
      <c r="B34" s="27">
        <f>SUMIFS(data!$D:$D,data!$B:$B,'2x4转换框关键词监控'!B$2,data!$A:$A,'2x4转换框关键词监控'!$A34)</f>
        <v>0</v>
      </c>
      <c r="C34" s="28">
        <f>SUMIFS(data!$E:$E,data!$B:$B,'2x4转换框关键词监控'!C$2,data!$A:$A,'2x4转换框关键词监控'!$A34)</f>
        <v>0</v>
      </c>
      <c r="D34" s="28">
        <f>SUMIFS(data!$F:$F,data!$B:$B,'2x4转换框关键词监控'!D$2,data!$A:$A,'2x4转换框关键词监控'!$A34)</f>
        <v>0</v>
      </c>
      <c r="E34" s="28">
        <f>SUMIFS(data!$G:$G,data!$B:$B,'2x4转换框关键词监控'!E$2,data!$A:$A,'2x4转换框关键词监控'!$A34)</f>
        <v>0</v>
      </c>
      <c r="F34" s="28">
        <f>SUMIFS(data!$H:$H,data!$B:$B,'2x4转换框关键词监控'!F$2,data!$A:$A,'2x4转换框关键词监控'!$A34)</f>
        <v>0</v>
      </c>
      <c r="H34" s="28">
        <f>SUMIFS(广告明细!$H:$H,广告明细!$D:$D,'2x4转换框关键词监控'!H$2,广告明细!$A:$A,'2x4转换框关键词监控'!$A34)</f>
        <v>0</v>
      </c>
      <c r="I34" s="28">
        <f>SUMIFS(广告明细!$L:$L,广告明细!$D:$D,'2x2面板灯关键词监控'!I$2,广告明细!$A:$A,'2x2面板灯关键词监控'!$A34)</f>
        <v>0</v>
      </c>
      <c r="J34" s="27">
        <f>SUMIFS(data!$D:$D,data!$B:$B,'2x4转换框关键词监控'!J$2,data!$A:$A,'2x4转换框关键词监控'!$A34)</f>
        <v>0</v>
      </c>
      <c r="K34" s="28">
        <f>SUMIFS(data!$E:$E,data!$B:$B,'2x4转换框关键词监控'!K$2,data!$A:$A,'2x4转换框关键词监控'!$A34)</f>
        <v>0</v>
      </c>
      <c r="L34" s="28">
        <f>SUMIFS(data!$F:$F,data!$B:$B,'2x4转换框关键词监控'!L$2,data!$A:$A,'2x4转换框关键词监控'!$A34)</f>
        <v>0</v>
      </c>
      <c r="M34" s="28">
        <f>SUMIFS(data!$G:$G,data!$B:$B,'2x4转换框关键词监控'!M$2,data!$A:$A,'2x4转换框关键词监控'!$A34)</f>
        <v>0</v>
      </c>
      <c r="N34" s="28">
        <f>SUMIFS(data!$H:$H,data!$B:$B,'2x4转换框关键词监控'!N$2,data!$A:$A,'2x4转换框关键词监控'!$A34)</f>
        <v>0</v>
      </c>
      <c r="P34" s="28">
        <f>SUMIFS(广告明细!$H:$H,广告明细!$D:$D,'2x4转换框关键词监控'!P$2,广告明细!$A:$A,'2x4转换框关键词监控'!$A34)</f>
        <v>0</v>
      </c>
      <c r="Q34" s="28">
        <f>SUMIFS(广告明细!$L:$L,广告明细!$D:$D,'2x2面板灯关键词监控'!Q$2,广告明细!$A:$A,'2x2面板灯关键词监控'!$A34)</f>
        <v>0</v>
      </c>
      <c r="R34" s="27">
        <f>SUMIFS(data!$D:$D,data!$B:$B,'2x4转换框关键词监控'!R$2,data!$A:$A,'2x4转换框关键词监控'!$A34)</f>
        <v>0</v>
      </c>
      <c r="S34" s="28">
        <f>SUMIFS(data!$E:$E,data!$B:$B,'2x4转换框关键词监控'!S$2,data!$A:$A,'2x4转换框关键词监控'!$A34)</f>
        <v>0</v>
      </c>
      <c r="T34" s="28">
        <f>SUMIFS(data!$F:$F,data!$B:$B,'2x4转换框关键词监控'!T$2,data!$A:$A,'2x4转换框关键词监控'!$A34)</f>
        <v>0</v>
      </c>
      <c r="U34" s="28">
        <f>SUMIFS(data!$G:$G,data!$B:$B,'2x4转换框关键词监控'!U$2,data!$A:$A,'2x4转换框关键词监控'!$A34)</f>
        <v>0</v>
      </c>
      <c r="V34" s="28">
        <f>SUMIFS(data!$H:$H,data!$B:$B,'2x4转换框关键词监控'!V$2,data!$A:$A,'2x4转换框关键词监控'!$A34)</f>
        <v>0</v>
      </c>
      <c r="W34" s="28">
        <f t="shared" si="6"/>
        <v>0</v>
      </c>
      <c r="X34" s="28">
        <f>SUMIFS(广告明细!$H:$H,广告明细!$D:$D,'2x4转换框关键词监控'!X$2,广告明细!$A:$A,'2x4转换框关键词监控'!$A34)</f>
        <v>0</v>
      </c>
      <c r="Y34" s="28">
        <f>SUMIFS(广告明细!$L:$L,广告明细!$D:$D,'2x2面板灯关键词监控'!Y$2,广告明细!$A:$A,'2x2面板灯关键词监控'!$A34)</f>
        <v>0</v>
      </c>
      <c r="Z34" s="27">
        <f>SUMIFS(data!$D:$D,data!$B:$B,'2x4转换框关键词监控'!Z$2,data!$A:$A,'2x4转换框关键词监控'!$A34)</f>
        <v>0</v>
      </c>
      <c r="AA34" s="28">
        <f>SUMIFS(data!$E:$E,data!$B:$B,'2x4转换框关键词监控'!AA$2,data!$A:$A,'2x4转换框关键词监控'!$A34)</f>
        <v>0</v>
      </c>
      <c r="AB34" s="28">
        <f>SUMIFS(data!$F:$F,data!$B:$B,'2x4转换框关键词监控'!AB$2,data!$A:$A,'2x4转换框关键词监控'!$A34)</f>
        <v>0</v>
      </c>
      <c r="AC34" s="28">
        <f>SUMIFS(data!$G:$G,data!$B:$B,'2x4转换框关键词监控'!AC$2,data!$A:$A,'2x4转换框关键词监控'!$A34)</f>
        <v>0</v>
      </c>
      <c r="AD34" s="28">
        <f>SUMIFS(data!$H:$H,data!$B:$B,'2x4转换框关键词监控'!AD$2,data!$A:$A,'2x4转换框关键词监控'!$A34)</f>
        <v>0</v>
      </c>
      <c r="AF34" s="28">
        <f>SUMIFS(广告明细!$H:$H,广告明细!$D:$D,'2x4转换框关键词监控'!AF$2,广告明细!$A:$A,'2x4转换框关键词监控'!$A34)</f>
        <v>0</v>
      </c>
      <c r="AG34" s="28">
        <f>SUMIFS(广告明细!$L:$L,广告明细!$D:$D,'2x2面板灯关键词监控'!AG$2,广告明细!$A:$A,'2x2面板灯关键词监控'!$A34)</f>
        <v>0</v>
      </c>
    </row>
    <row r="35" spans="1:33" ht="17" customHeight="1">
      <c r="A35" s="26">
        <v>44839</v>
      </c>
      <c r="B35" s="27">
        <f>SUMIFS(data!$D:$D,data!$B:$B,'2x4转换框关键词监控'!B$2,data!$A:$A,'2x4转换框关键词监控'!$A35)</f>
        <v>0</v>
      </c>
      <c r="C35" s="28">
        <f>SUMIFS(data!$E:$E,data!$B:$B,'2x4转换框关键词监控'!C$2,data!$A:$A,'2x4转换框关键词监控'!$A35)</f>
        <v>0</v>
      </c>
      <c r="D35" s="28">
        <f>SUMIFS(data!$F:$F,data!$B:$B,'2x4转换框关键词监控'!D$2,data!$A:$A,'2x4转换框关键词监控'!$A35)</f>
        <v>0</v>
      </c>
      <c r="E35" s="28">
        <f>SUMIFS(data!$G:$G,data!$B:$B,'2x4转换框关键词监控'!E$2,data!$A:$A,'2x4转换框关键词监控'!$A35)</f>
        <v>0</v>
      </c>
      <c r="F35" s="28">
        <f>SUMIFS(data!$H:$H,data!$B:$B,'2x4转换框关键词监控'!F$2,data!$A:$A,'2x4转换框关键词监控'!$A35)</f>
        <v>0</v>
      </c>
      <c r="H35" s="28">
        <f>SUMIFS(广告明细!$H:$H,广告明细!$D:$D,'2x4转换框关键词监控'!H$2,广告明细!$A:$A,'2x4转换框关键词监控'!$A35)</f>
        <v>0</v>
      </c>
      <c r="I35" s="28">
        <f>SUMIFS(广告明细!$L:$L,广告明细!$D:$D,'2x2面板灯关键词监控'!I$2,广告明细!$A:$A,'2x2面板灯关键词监控'!$A35)</f>
        <v>0</v>
      </c>
      <c r="J35" s="27">
        <f>SUMIFS(data!$D:$D,data!$B:$B,'2x4转换框关键词监控'!J$2,data!$A:$A,'2x4转换框关键词监控'!$A35)</f>
        <v>0</v>
      </c>
      <c r="K35" s="28">
        <f>SUMIFS(data!$E:$E,data!$B:$B,'2x4转换框关键词监控'!K$2,data!$A:$A,'2x4转换框关键词监控'!$A35)</f>
        <v>0</v>
      </c>
      <c r="L35" s="28">
        <f>SUMIFS(data!$F:$F,data!$B:$B,'2x4转换框关键词监控'!L$2,data!$A:$A,'2x4转换框关键词监控'!$A35)</f>
        <v>0</v>
      </c>
      <c r="M35" s="28">
        <f>SUMIFS(data!$G:$G,data!$B:$B,'2x4转换框关键词监控'!M$2,data!$A:$A,'2x4转换框关键词监控'!$A35)</f>
        <v>0</v>
      </c>
      <c r="N35" s="28">
        <f>SUMIFS(data!$H:$H,data!$B:$B,'2x4转换框关键词监控'!N$2,data!$A:$A,'2x4转换框关键词监控'!$A35)</f>
        <v>0</v>
      </c>
      <c r="P35" s="28">
        <f>SUMIFS(广告明细!$H:$H,广告明细!$D:$D,'2x4转换框关键词监控'!P$2,广告明细!$A:$A,'2x4转换框关键词监控'!$A35)</f>
        <v>0</v>
      </c>
      <c r="Q35" s="28">
        <f>SUMIFS(广告明细!$L:$L,广告明细!$D:$D,'2x2面板灯关键词监控'!Q$2,广告明细!$A:$A,'2x2面板灯关键词监控'!$A35)</f>
        <v>0</v>
      </c>
      <c r="R35" s="27">
        <f>SUMIFS(data!$D:$D,data!$B:$B,'2x4转换框关键词监控'!R$2,data!$A:$A,'2x4转换框关键词监控'!$A35)</f>
        <v>0</v>
      </c>
      <c r="S35" s="28">
        <f>SUMIFS(data!$E:$E,data!$B:$B,'2x4转换框关键词监控'!S$2,data!$A:$A,'2x4转换框关键词监控'!$A35)</f>
        <v>0</v>
      </c>
      <c r="T35" s="28">
        <f>SUMIFS(data!$F:$F,data!$B:$B,'2x4转换框关键词监控'!T$2,data!$A:$A,'2x4转换框关键词监控'!$A35)</f>
        <v>0</v>
      </c>
      <c r="U35" s="28">
        <f>SUMIFS(data!$G:$G,data!$B:$B,'2x4转换框关键词监控'!U$2,data!$A:$A,'2x4转换框关键词监控'!$A35)</f>
        <v>0</v>
      </c>
      <c r="V35" s="28">
        <f>SUMIFS(data!$H:$H,data!$B:$B,'2x4转换框关键词监控'!V$2,data!$A:$A,'2x4转换框关键词监控'!$A35)</f>
        <v>0</v>
      </c>
      <c r="W35" s="28">
        <f t="shared" si="6"/>
        <v>0</v>
      </c>
      <c r="X35" s="28">
        <f>SUMIFS(广告明细!$H:$H,广告明细!$D:$D,'2x4转换框关键词监控'!X$2,广告明细!$A:$A,'2x4转换框关键词监控'!$A35)</f>
        <v>0</v>
      </c>
      <c r="Y35" s="28">
        <f>SUMIFS(广告明细!$L:$L,广告明细!$D:$D,'2x2面板灯关键词监控'!Y$2,广告明细!$A:$A,'2x2面板灯关键词监控'!$A35)</f>
        <v>0</v>
      </c>
      <c r="Z35" s="27">
        <f>SUMIFS(data!$D:$D,data!$B:$B,'2x4转换框关键词监控'!Z$2,data!$A:$A,'2x4转换框关键词监控'!$A35)</f>
        <v>0</v>
      </c>
      <c r="AA35" s="28">
        <f>SUMIFS(data!$E:$E,data!$B:$B,'2x4转换框关键词监控'!AA$2,data!$A:$A,'2x4转换框关键词监控'!$A35)</f>
        <v>0</v>
      </c>
      <c r="AB35" s="28">
        <f>SUMIFS(data!$F:$F,data!$B:$B,'2x4转换框关键词监控'!AB$2,data!$A:$A,'2x4转换框关键词监控'!$A35)</f>
        <v>0</v>
      </c>
      <c r="AC35" s="28">
        <f>SUMIFS(data!$G:$G,data!$B:$B,'2x4转换框关键词监控'!AC$2,data!$A:$A,'2x4转换框关键词监控'!$A35)</f>
        <v>0</v>
      </c>
      <c r="AD35" s="28">
        <f>SUMIFS(data!$H:$H,data!$B:$B,'2x4转换框关键词监控'!AD$2,data!$A:$A,'2x4转换框关键词监控'!$A35)</f>
        <v>0</v>
      </c>
      <c r="AF35" s="28">
        <f>SUMIFS(广告明细!$H:$H,广告明细!$D:$D,'2x4转换框关键词监控'!AF$2,广告明细!$A:$A,'2x4转换框关键词监控'!$A35)</f>
        <v>0</v>
      </c>
      <c r="AG35" s="28">
        <f>SUMIFS(广告明细!$L:$L,广告明细!$D:$D,'2x2面板灯关键词监控'!AG$2,广告明细!$A:$A,'2x2面板灯关键词监控'!$A35)</f>
        <v>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35"/>
  <sheetViews>
    <sheetView zoomScaleNormal="100" workbookViewId="0">
      <pane xSplit="1" topLeftCell="B1" activePane="topRight" state="frozen"/>
      <selection pane="topRight" activeCell="X12" sqref="X12"/>
    </sheetView>
  </sheetViews>
  <sheetFormatPr baseColWidth="10" defaultColWidth="5.5" defaultRowHeight="17" customHeight="1"/>
  <cols>
    <col min="1" max="1" width="10" style="12" customWidth="1"/>
    <col min="2" max="2" width="7.83203125" style="13" customWidth="1"/>
    <col min="3" max="5" width="5.5" style="14" customWidth="1"/>
    <col min="6" max="6" width="4.83203125" style="14" customWidth="1"/>
    <col min="7" max="7" width="8.83203125" style="14" customWidth="1"/>
    <col min="8" max="9" width="5.5" style="14" customWidth="1"/>
    <col min="10" max="10" width="5.5" style="13" customWidth="1"/>
    <col min="11" max="15" width="5.5" style="14" customWidth="1"/>
    <col min="16" max="16" width="4.5" style="14" customWidth="1"/>
    <col min="17" max="17" width="5.5" style="14" customWidth="1"/>
    <col min="18" max="18" width="5.5" style="13" customWidth="1"/>
    <col min="19" max="22" width="5.5" style="14" customWidth="1"/>
    <col min="23" max="23" width="4.83203125" style="14" customWidth="1"/>
    <col min="24" max="25" width="5.5" style="14" customWidth="1"/>
  </cols>
  <sheetData>
    <row r="1" spans="1:25" s="33" customFormat="1" ht="33" customHeight="1">
      <c r="A1" s="34" t="s">
        <v>49</v>
      </c>
      <c r="B1" s="50" t="str">
        <f>data!B30</f>
        <v>2x2 surface mount kit</v>
      </c>
      <c r="C1" s="51"/>
      <c r="D1" s="51"/>
      <c r="E1" s="51"/>
      <c r="F1" s="51"/>
      <c r="G1" s="51"/>
      <c r="H1" s="51"/>
      <c r="I1" s="52"/>
      <c r="J1" s="50" t="str">
        <f>data!B31</f>
        <v>2x2 led panels surface mount kit</v>
      </c>
      <c r="K1" s="51"/>
      <c r="L1" s="51"/>
      <c r="M1" s="51"/>
      <c r="N1" s="51"/>
      <c r="O1" s="51"/>
      <c r="P1" s="51"/>
      <c r="Q1" s="52"/>
      <c r="R1" s="50" t="str">
        <f>data!B32</f>
        <v>led 2x2 surface mount frames</v>
      </c>
      <c r="S1" s="51"/>
      <c r="T1" s="51"/>
      <c r="U1" s="51"/>
      <c r="V1" s="51"/>
      <c r="W1" s="51"/>
      <c r="X1" s="51"/>
      <c r="Y1" s="53"/>
    </row>
    <row r="2" spans="1:25" s="36" customFormat="1" ht="33" customHeight="1">
      <c r="A2" s="37"/>
      <c r="B2" s="17" t="str">
        <f>$B$1</f>
        <v>2x2 surface mount kit</v>
      </c>
      <c r="C2" s="18" t="str">
        <f t="shared" ref="C2:I2" si="0">$B$1</f>
        <v>2x2 surface mount kit</v>
      </c>
      <c r="D2" s="18" t="str">
        <f t="shared" si="0"/>
        <v>2x2 surface mount kit</v>
      </c>
      <c r="E2" s="18" t="str">
        <f t="shared" si="0"/>
        <v>2x2 surface mount kit</v>
      </c>
      <c r="F2" s="18" t="str">
        <f t="shared" si="0"/>
        <v>2x2 surface mount kit</v>
      </c>
      <c r="G2" s="18" t="str">
        <f t="shared" si="0"/>
        <v>2x2 surface mount kit</v>
      </c>
      <c r="H2" s="18" t="str">
        <f t="shared" si="0"/>
        <v>2x2 surface mount kit</v>
      </c>
      <c r="I2" s="18" t="str">
        <f t="shared" si="0"/>
        <v>2x2 surface mount kit</v>
      </c>
      <c r="J2" s="19" t="str">
        <f>$J$1</f>
        <v>2x2 led panels surface mount kit</v>
      </c>
      <c r="K2" s="38" t="str">
        <f t="shared" ref="K2:Q2" si="1">$J$1</f>
        <v>2x2 led panels surface mount kit</v>
      </c>
      <c r="L2" s="38" t="str">
        <f t="shared" si="1"/>
        <v>2x2 led panels surface mount kit</v>
      </c>
      <c r="M2" s="38" t="str">
        <f t="shared" si="1"/>
        <v>2x2 led panels surface mount kit</v>
      </c>
      <c r="N2" s="38" t="str">
        <f t="shared" si="1"/>
        <v>2x2 led panels surface mount kit</v>
      </c>
      <c r="O2" s="38" t="str">
        <f t="shared" si="1"/>
        <v>2x2 led panels surface mount kit</v>
      </c>
      <c r="P2" s="38" t="str">
        <f t="shared" si="1"/>
        <v>2x2 led panels surface mount kit</v>
      </c>
      <c r="Q2" s="38" t="str">
        <f t="shared" si="1"/>
        <v>2x2 led panels surface mount kit</v>
      </c>
      <c r="R2" s="19" t="str">
        <f>$R$1</f>
        <v>led 2x2 surface mount frames</v>
      </c>
      <c r="S2" s="38" t="str">
        <f t="shared" ref="S2:Y2" si="2">$R$1</f>
        <v>led 2x2 surface mount frames</v>
      </c>
      <c r="T2" s="38" t="str">
        <f t="shared" si="2"/>
        <v>led 2x2 surface mount frames</v>
      </c>
      <c r="U2" s="38" t="str">
        <f t="shared" si="2"/>
        <v>led 2x2 surface mount frames</v>
      </c>
      <c r="V2" s="38" t="str">
        <f t="shared" si="2"/>
        <v>led 2x2 surface mount frames</v>
      </c>
      <c r="W2" s="38" t="str">
        <f t="shared" si="2"/>
        <v>led 2x2 surface mount frames</v>
      </c>
      <c r="X2" s="38" t="str">
        <f t="shared" si="2"/>
        <v>led 2x2 surface mount frames</v>
      </c>
      <c r="Y2" s="39" t="str">
        <f t="shared" si="2"/>
        <v>led 2x2 surface mount frames</v>
      </c>
    </row>
    <row r="3" spans="1:25" s="21" customFormat="1" ht="51" customHeight="1">
      <c r="A3" s="22" t="s">
        <v>65</v>
      </c>
      <c r="B3" s="23" t="s">
        <v>66</v>
      </c>
      <c r="C3" s="24" t="s">
        <v>67</v>
      </c>
      <c r="D3" s="24" t="s">
        <v>68</v>
      </c>
      <c r="E3" s="24" t="s">
        <v>69</v>
      </c>
      <c r="F3" s="24" t="s">
        <v>70</v>
      </c>
      <c r="G3" s="25" t="s">
        <v>71</v>
      </c>
      <c r="H3" s="25" t="s">
        <v>72</v>
      </c>
      <c r="I3" s="25" t="s">
        <v>73</v>
      </c>
      <c r="J3" s="23" t="s">
        <v>66</v>
      </c>
      <c r="K3" s="24" t="s">
        <v>67</v>
      </c>
      <c r="L3" s="24" t="s">
        <v>68</v>
      </c>
      <c r="M3" s="24" t="s">
        <v>69</v>
      </c>
      <c r="N3" s="24" t="s">
        <v>70</v>
      </c>
      <c r="O3" s="25" t="s">
        <v>71</v>
      </c>
      <c r="P3" s="25" t="s">
        <v>72</v>
      </c>
      <c r="Q3" s="25" t="s">
        <v>73</v>
      </c>
      <c r="R3" s="23" t="s">
        <v>66</v>
      </c>
      <c r="S3" s="24" t="s">
        <v>67</v>
      </c>
      <c r="T3" s="24" t="s">
        <v>68</v>
      </c>
      <c r="U3" s="24" t="s">
        <v>69</v>
      </c>
      <c r="V3" s="24" t="s">
        <v>70</v>
      </c>
      <c r="W3" s="25" t="s">
        <v>71</v>
      </c>
      <c r="X3" s="25" t="s">
        <v>72</v>
      </c>
      <c r="Y3" s="32" t="s">
        <v>73</v>
      </c>
    </row>
    <row r="4" spans="1:25" ht="17" customHeight="1">
      <c r="A4" s="26">
        <v>44808</v>
      </c>
      <c r="B4" s="27">
        <v>0</v>
      </c>
      <c r="C4" s="28">
        <v>0</v>
      </c>
      <c r="D4" s="28">
        <v>0</v>
      </c>
      <c r="E4" s="28">
        <v>0</v>
      </c>
      <c r="F4" s="28">
        <v>0</v>
      </c>
      <c r="G4" s="28">
        <f>IFERROR(I4/H4,0)</f>
        <v>0</v>
      </c>
      <c r="H4" s="28">
        <v>0</v>
      </c>
      <c r="I4" s="28">
        <v>0</v>
      </c>
      <c r="J4" s="27">
        <v>0</v>
      </c>
      <c r="K4" s="28">
        <v>0</v>
      </c>
      <c r="L4" s="28">
        <v>0</v>
      </c>
      <c r="M4" s="28">
        <v>0</v>
      </c>
      <c r="N4" s="28">
        <v>0</v>
      </c>
      <c r="O4" s="28">
        <f>IFERROR(Q4/P4,0)</f>
        <v>0</v>
      </c>
      <c r="P4" s="28">
        <v>0</v>
      </c>
      <c r="Q4" s="28">
        <v>0</v>
      </c>
      <c r="R4" s="27">
        <v>0</v>
      </c>
      <c r="S4" s="28">
        <v>0</v>
      </c>
      <c r="T4" s="28">
        <v>0</v>
      </c>
      <c r="U4" s="28">
        <v>0</v>
      </c>
      <c r="V4" s="28">
        <v>0</v>
      </c>
      <c r="W4" s="28">
        <f>IFERROR(Y4/X4,0)</f>
        <v>0</v>
      </c>
      <c r="X4" s="28">
        <v>0</v>
      </c>
      <c r="Y4" s="28">
        <v>0</v>
      </c>
    </row>
    <row r="5" spans="1:25" ht="17" customHeight="1">
      <c r="A5" s="26">
        <v>44809</v>
      </c>
      <c r="B5" s="27">
        <v>0</v>
      </c>
      <c r="C5" s="28">
        <v>0</v>
      </c>
      <c r="D5" s="28">
        <v>0</v>
      </c>
      <c r="E5" s="28">
        <v>0</v>
      </c>
      <c r="F5" s="28">
        <v>0</v>
      </c>
      <c r="G5" s="28">
        <f t="shared" ref="G5:G29" si="3">IFERROR(I5/H5,0)</f>
        <v>0</v>
      </c>
      <c r="H5" s="28">
        <v>0</v>
      </c>
      <c r="I5" s="28">
        <v>0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8">
        <f t="shared" ref="O5:O30" si="4">IFERROR(Q5/P5,0)</f>
        <v>0</v>
      </c>
      <c r="P5" s="28">
        <v>0</v>
      </c>
      <c r="Q5" s="28">
        <v>0</v>
      </c>
      <c r="R5" s="27">
        <v>0</v>
      </c>
      <c r="S5" s="28">
        <v>0</v>
      </c>
      <c r="T5" s="28">
        <v>0</v>
      </c>
      <c r="U5" s="28">
        <v>0</v>
      </c>
      <c r="V5" s="28">
        <v>0</v>
      </c>
      <c r="W5" s="28">
        <f t="shared" ref="W5:W35" si="5">IFERROR(Y5/X5,0)</f>
        <v>0</v>
      </c>
      <c r="X5" s="28">
        <v>0</v>
      </c>
      <c r="Y5" s="28">
        <v>0</v>
      </c>
    </row>
    <row r="6" spans="1:25" ht="17" customHeight="1">
      <c r="A6" s="26">
        <v>44810</v>
      </c>
      <c r="B6" s="27">
        <v>0</v>
      </c>
      <c r="C6" s="28">
        <v>0</v>
      </c>
      <c r="D6" s="28">
        <v>0</v>
      </c>
      <c r="E6" s="28">
        <v>0</v>
      </c>
      <c r="F6" s="28">
        <v>0</v>
      </c>
      <c r="G6" s="28">
        <f t="shared" si="3"/>
        <v>0</v>
      </c>
      <c r="H6" s="28">
        <v>0</v>
      </c>
      <c r="I6" s="28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8">
        <f t="shared" si="4"/>
        <v>0</v>
      </c>
      <c r="P6" s="28">
        <v>0</v>
      </c>
      <c r="Q6" s="28">
        <v>0</v>
      </c>
      <c r="R6" s="27">
        <v>0</v>
      </c>
      <c r="S6" s="28">
        <v>0</v>
      </c>
      <c r="T6" s="28">
        <v>0</v>
      </c>
      <c r="U6" s="28">
        <v>0</v>
      </c>
      <c r="V6" s="28">
        <v>0</v>
      </c>
      <c r="W6" s="28">
        <f t="shared" si="5"/>
        <v>0</v>
      </c>
      <c r="X6" s="28">
        <v>0</v>
      </c>
      <c r="Y6" s="28">
        <v>0</v>
      </c>
    </row>
    <row r="7" spans="1:25" ht="17" customHeight="1">
      <c r="A7" s="26">
        <v>44811</v>
      </c>
      <c r="B7" s="27">
        <v>0</v>
      </c>
      <c r="C7" s="28">
        <v>0</v>
      </c>
      <c r="D7" s="28">
        <v>0</v>
      </c>
      <c r="E7" s="28">
        <v>0</v>
      </c>
      <c r="F7" s="28">
        <v>0</v>
      </c>
      <c r="G7" s="28">
        <f t="shared" si="3"/>
        <v>0</v>
      </c>
      <c r="H7" s="28"/>
      <c r="I7" s="28"/>
      <c r="J7" s="27">
        <v>0</v>
      </c>
      <c r="K7" s="28">
        <v>0</v>
      </c>
      <c r="L7" s="28">
        <v>0</v>
      </c>
      <c r="M7" s="28">
        <v>0</v>
      </c>
      <c r="N7" s="28">
        <v>0</v>
      </c>
      <c r="O7" s="28">
        <f t="shared" si="4"/>
        <v>0</v>
      </c>
      <c r="P7" s="28"/>
      <c r="Q7" s="28"/>
      <c r="R7" s="27">
        <v>0</v>
      </c>
      <c r="S7" s="28">
        <v>0</v>
      </c>
      <c r="T7" s="28">
        <v>0</v>
      </c>
      <c r="U7" s="28">
        <v>0</v>
      </c>
      <c r="V7" s="28"/>
      <c r="W7" s="28">
        <f t="shared" si="5"/>
        <v>0</v>
      </c>
      <c r="X7" s="28"/>
      <c r="Y7" s="28"/>
    </row>
    <row r="8" spans="1:25" ht="17" customHeight="1">
      <c r="A8" s="26">
        <v>44812</v>
      </c>
      <c r="B8" s="27"/>
      <c r="C8" s="28"/>
      <c r="D8" s="28"/>
      <c r="E8" s="28"/>
      <c r="F8" s="28"/>
      <c r="G8" s="28">
        <f t="shared" si="3"/>
        <v>0</v>
      </c>
      <c r="H8" s="28"/>
      <c r="I8" s="28"/>
      <c r="J8" s="27"/>
      <c r="K8" s="28"/>
      <c r="L8" s="28"/>
      <c r="M8" s="28"/>
      <c r="N8" s="28"/>
      <c r="O8" s="28">
        <f t="shared" si="4"/>
        <v>0</v>
      </c>
      <c r="P8" s="28"/>
      <c r="Q8" s="28"/>
      <c r="R8" s="27"/>
      <c r="S8" s="28"/>
      <c r="T8" s="28"/>
      <c r="U8" s="28"/>
      <c r="V8" s="28"/>
      <c r="W8" s="28">
        <f t="shared" si="5"/>
        <v>0</v>
      </c>
      <c r="X8" s="28"/>
      <c r="Y8" s="28"/>
    </row>
    <row r="9" spans="1:25" ht="17" customHeight="1">
      <c r="A9" s="26">
        <v>44813</v>
      </c>
      <c r="B9" s="27"/>
      <c r="C9" s="28"/>
      <c r="D9" s="28"/>
      <c r="E9" s="28"/>
      <c r="F9" s="28"/>
      <c r="G9" s="28">
        <f t="shared" si="3"/>
        <v>0</v>
      </c>
      <c r="H9" s="28"/>
      <c r="I9" s="28"/>
      <c r="J9" s="27"/>
      <c r="K9" s="28"/>
      <c r="L9" s="28"/>
      <c r="M9" s="28"/>
      <c r="N9" s="28"/>
      <c r="O9" s="28">
        <f t="shared" si="4"/>
        <v>0</v>
      </c>
      <c r="P9" s="28"/>
      <c r="Q9" s="28"/>
      <c r="R9" s="27"/>
      <c r="S9" s="28"/>
      <c r="T9" s="28"/>
      <c r="U9" s="28"/>
      <c r="V9" s="28"/>
      <c r="W9" s="28">
        <f t="shared" si="5"/>
        <v>0</v>
      </c>
      <c r="X9" s="28"/>
      <c r="Y9" s="28"/>
    </row>
    <row r="10" spans="1:25" ht="17" customHeight="1">
      <c r="A10" s="26">
        <v>44814</v>
      </c>
      <c r="B10" s="27"/>
      <c r="C10" s="28"/>
      <c r="D10" s="28"/>
      <c r="E10" s="28"/>
      <c r="F10" s="28"/>
      <c r="G10" s="28">
        <f t="shared" si="3"/>
        <v>0</v>
      </c>
      <c r="H10" s="28"/>
      <c r="I10" s="28"/>
      <c r="J10" s="27"/>
      <c r="K10" s="28"/>
      <c r="L10" s="28"/>
      <c r="M10" s="28"/>
      <c r="N10" s="28"/>
      <c r="O10" s="28">
        <f t="shared" si="4"/>
        <v>0</v>
      </c>
      <c r="P10" s="28"/>
      <c r="Q10" s="28"/>
      <c r="R10" s="27"/>
      <c r="S10" s="28"/>
      <c r="T10" s="28"/>
      <c r="U10" s="28"/>
      <c r="V10" s="28"/>
      <c r="W10" s="28">
        <f t="shared" si="5"/>
        <v>0</v>
      </c>
      <c r="X10" s="28"/>
      <c r="Y10" s="28"/>
    </row>
    <row r="11" spans="1:25" ht="17" customHeight="1">
      <c r="A11" s="26">
        <v>44815</v>
      </c>
      <c r="B11" s="27"/>
      <c r="C11" s="28"/>
      <c r="D11" s="28"/>
      <c r="E11" s="28"/>
      <c r="F11" s="28"/>
      <c r="G11" s="28">
        <f t="shared" si="3"/>
        <v>0</v>
      </c>
      <c r="H11" s="28"/>
      <c r="I11" s="28"/>
      <c r="J11" s="27"/>
      <c r="K11" s="28"/>
      <c r="L11" s="28"/>
      <c r="M11" s="28"/>
      <c r="N11" s="28"/>
      <c r="O11" s="28">
        <f t="shared" si="4"/>
        <v>0</v>
      </c>
      <c r="P11" s="28"/>
      <c r="Q11" s="28"/>
      <c r="R11" s="27"/>
      <c r="S11" s="28"/>
      <c r="T11" s="28"/>
      <c r="U11" s="28"/>
      <c r="V11" s="28"/>
      <c r="W11" s="28">
        <f t="shared" si="5"/>
        <v>0</v>
      </c>
      <c r="X11" s="28"/>
      <c r="Y11" s="28"/>
    </row>
    <row r="12" spans="1:25" ht="17" customHeight="1">
      <c r="A12" s="26">
        <v>44816</v>
      </c>
      <c r="B12" s="27">
        <f>SUMIFS(data!$D:$D,data!$B:$B,'2x2转换框关键词监控'!B$2,data!$A:$A,'2x2转换框关键词监控'!$A12)</f>
        <v>0</v>
      </c>
      <c r="C12" s="28">
        <f>SUMIFS(data!$E:$E,data!$B:$B,'2x2转换框关键词监控'!C$2,data!$A:$A,'2x2转换框关键词监控'!$A12)</f>
        <v>0</v>
      </c>
      <c r="D12" s="28">
        <f>SUMIFS(data!$F:$F,data!$B:$B,'2x2转换框关键词监控'!D$2,data!$A:$A,'2x2转换框关键词监控'!$A12)</f>
        <v>0</v>
      </c>
      <c r="E12" s="28">
        <f>SUMIFS(data!$G:$G,data!$B:$B,'2x2转换框关键词监控'!E$2,data!$A:$A,'2x2转换框关键词监控'!$A12)</f>
        <v>0</v>
      </c>
      <c r="F12" s="28">
        <f>SUMIFS(data!$H:$H,data!$B:$B,'2x2转换框关键词监控'!F$2,data!$A:$A,'2x2转换框关键词监控'!$A12)</f>
        <v>0</v>
      </c>
      <c r="G12" s="28">
        <f t="shared" si="3"/>
        <v>0</v>
      </c>
      <c r="H12" s="28">
        <f>SUMIFS(广告明细!$H:$H,广告明细!$D:$D,'2x2转换框关键词监控'!H$2,广告明细!$A:$A,'2x2转换框关键词监控'!$A12)</f>
        <v>0</v>
      </c>
      <c r="I12" s="28">
        <f>SUMIFS(广告明细!$L:$L,广告明细!$D:$D,'2x2转换框关键词监控'!I$2,广告明细!$A:$A,'2x2转换框关键词监控'!$A12)</f>
        <v>0</v>
      </c>
      <c r="J12" s="27">
        <f>SUMIFS(data!$D:$D,data!$B:$B,'2x2转换框关键词监控'!J$2,data!$A:$A,'2x2转换框关键词监控'!$A12)</f>
        <v>0</v>
      </c>
      <c r="K12" s="28">
        <f>SUMIFS(data!$E:$E,data!$B:$B,'2x2转换框关键词监控'!K$2,data!$A:$A,'2x2转换框关键词监控'!$A12)</f>
        <v>0</v>
      </c>
      <c r="L12" s="28">
        <f>SUMIFS(data!$F:$F,data!$B:$B,'2x2转换框关键词监控'!L$2,data!$A:$A,'2x2转换框关键词监控'!$A12)</f>
        <v>0</v>
      </c>
      <c r="M12" s="28">
        <f>SUMIFS(data!$G:$G,data!$B:$B,'2x2转换框关键词监控'!M$2,data!$A:$A,'2x2转换框关键词监控'!$A12)</f>
        <v>0</v>
      </c>
      <c r="N12" s="28">
        <f>SUMIFS(data!$H:$H,data!$B:$B,'2x2转换框关键词监控'!N$2,data!$A:$A,'2x2转换框关键词监控'!$A12)</f>
        <v>0</v>
      </c>
      <c r="O12" s="28">
        <f t="shared" si="4"/>
        <v>0</v>
      </c>
      <c r="P12" s="28">
        <f>SUMIFS(广告明细!$H:$H,广告明细!$D:$D,'2x2转换框关键词监控'!P$2,广告明细!$A:$A,'2x2转换框关键词监控'!$A12)</f>
        <v>0</v>
      </c>
      <c r="Q12" s="28">
        <f>SUMIFS(广告明细!$L:$L,广告明细!$D:$D,'2x2转换框关键词监控'!Q$2,广告明细!$A:$A,'2x2转换框关键词监控'!$A12)</f>
        <v>0</v>
      </c>
      <c r="R12" s="27">
        <f>SUMIFS(data!$D:$D,data!$B:$B,'2x2转换框关键词监控'!R$2,data!$A:$A,'2x2转换框关键词监控'!$A12)</f>
        <v>0</v>
      </c>
      <c r="S12" s="28">
        <f>SUMIFS(data!$E:$E,data!$B:$B,'2x2转换框关键词监控'!S$2,data!$A:$A,'2x2转换框关键词监控'!$A12)</f>
        <v>0</v>
      </c>
      <c r="T12" s="28">
        <f>SUMIFS(data!$F:$F,data!$B:$B,'2x2转换框关键词监控'!T$2,data!$A:$A,'2x2转换框关键词监控'!$A12)</f>
        <v>0</v>
      </c>
      <c r="U12" s="28">
        <f>SUMIFS(data!$G:$G,data!$B:$B,'2x2转换框关键词监控'!U$2,data!$A:$A,'2x2转换框关键词监控'!$A12)</f>
        <v>0</v>
      </c>
      <c r="V12" s="28">
        <f>SUMIFS(data!$H:$H,data!$B:$B,'2x2转换框关键词监控'!V$2,data!$A:$A,'2x2转换框关键词监控'!$A12)</f>
        <v>0</v>
      </c>
      <c r="W12" s="28">
        <f t="shared" si="5"/>
        <v>0</v>
      </c>
      <c r="X12" s="28">
        <f>SUMIFS(广告明细!$H:$H,广告明细!$D:$D,'2x2转换框关键词监控'!X$2,广告明细!$A:$A,'2x2转换框关键词监控'!$A12)</f>
        <v>0</v>
      </c>
      <c r="Y12" s="28">
        <f>SUMIFS(广告明细!$L:$L,广告明细!$D:$D,'2x2转换框关键词监控'!Y$2,广告明细!$A:$A,'2x2转换框关键词监控'!$A12)</f>
        <v>0</v>
      </c>
    </row>
    <row r="13" spans="1:25" ht="17" customHeight="1">
      <c r="A13" s="26">
        <v>44817</v>
      </c>
      <c r="B13" s="27">
        <f>SUMIFS(data!$D:$D,data!$B:$B,'2x2转换框关键词监控'!B$2,data!$A:$A,'2x2转换框关键词监控'!$A13)</f>
        <v>4</v>
      </c>
      <c r="C13" s="28">
        <f>SUMIFS(data!$E:$E,data!$B:$B,'2x2转换框关键词监控'!C$2,data!$A:$A,'2x2转换框关键词监控'!$A13)</f>
        <v>3</v>
      </c>
      <c r="D13" s="28">
        <f>SUMIFS(data!$F:$F,data!$B:$B,'2x2转换框关键词监控'!D$2,data!$A:$A,'2x2转换框关键词监控'!$A13)</f>
        <v>0</v>
      </c>
      <c r="E13" s="28">
        <f>SUMIFS(data!$G:$G,data!$B:$B,'2x2转换框关键词监控'!E$2,data!$A:$A,'2x2转换框关键词监控'!$A13)</f>
        <v>0</v>
      </c>
      <c r="F13" s="28">
        <f>SUMIFS(data!$H:$H,data!$B:$B,'2x2转换框关键词监控'!F$2,data!$A:$A,'2x2转换框关键词监控'!$A13)</f>
        <v>0</v>
      </c>
      <c r="G13" s="28">
        <f t="shared" si="3"/>
        <v>0</v>
      </c>
      <c r="H13" s="28">
        <f>SUMIFS(广告明细!$H:$H,广告明细!$D:$D,'2x2转换框关键词监控'!H$2,广告明细!$A:$A,'2x2转换框关键词监控'!$A13)</f>
        <v>0</v>
      </c>
      <c r="I13" s="28">
        <f>SUMIFS(广告明细!$L:$L,广告明细!$D:$D,'2x2转换框关键词监控'!I$2,广告明细!$A:$A,'2x2转换框关键词监控'!$A13)</f>
        <v>0</v>
      </c>
      <c r="J13" s="27">
        <f>SUMIFS(data!$D:$D,data!$B:$B,'2x2转换框关键词监控'!J$2,data!$A:$A,'2x2转换框关键词监控'!$A13)</f>
        <v>2</v>
      </c>
      <c r="K13" s="28">
        <f>SUMIFS(data!$E:$E,data!$B:$B,'2x2转换框关键词监控'!K$2,data!$A:$A,'2x2转换框关键词监控'!$A13)</f>
        <v>5</v>
      </c>
      <c r="L13" s="28">
        <f>SUMIFS(data!$F:$F,data!$B:$B,'2x2转换框关键词监控'!L$2,data!$A:$A,'2x2转换框关键词监控'!$A13)</f>
        <v>0</v>
      </c>
      <c r="M13" s="28">
        <f>SUMIFS(data!$G:$G,data!$B:$B,'2x2转换框关键词监控'!M$2,data!$A:$A,'2x2转换框关键词监控'!$A13)</f>
        <v>0</v>
      </c>
      <c r="N13" s="28">
        <f>SUMIFS(data!$H:$H,data!$B:$B,'2x2转换框关键词监控'!N$2,data!$A:$A,'2x2转换框关键词监控'!$A13)</f>
        <v>0</v>
      </c>
      <c r="O13" s="28">
        <f t="shared" si="4"/>
        <v>0</v>
      </c>
      <c r="P13" s="28">
        <f>SUMIFS(广告明细!$H:$H,广告明细!$D:$D,'2x2转换框关键词监控'!P$2,广告明细!$A:$A,'2x2转换框关键词监控'!$A13)</f>
        <v>0</v>
      </c>
      <c r="Q13" s="28">
        <f>SUMIFS(广告明细!$L:$L,广告明细!$D:$D,'2x2转换框关键词监控'!Q$2,广告明细!$A:$A,'2x2转换框关键词监控'!$A13)</f>
        <v>0</v>
      </c>
      <c r="R13" s="27">
        <f>SUMIFS(data!$D:$D,data!$B:$B,'2x2转换框关键词监控'!R$2,data!$A:$A,'2x2转换框关键词监控'!$A13)</f>
        <v>0</v>
      </c>
      <c r="S13" s="28">
        <f>SUMIFS(data!$E:$E,data!$B:$B,'2x2转换框关键词监控'!S$2,data!$A:$A,'2x2转换框关键词监控'!$A13)</f>
        <v>0</v>
      </c>
      <c r="T13" s="28">
        <f>SUMIFS(data!$F:$F,data!$B:$B,'2x2转换框关键词监控'!T$2,data!$A:$A,'2x2转换框关键词监控'!$A13)</f>
        <v>0</v>
      </c>
      <c r="U13" s="28">
        <f>SUMIFS(data!$G:$G,data!$B:$B,'2x2转换框关键词监控'!U$2,data!$A:$A,'2x2转换框关键词监控'!$A13)</f>
        <v>0</v>
      </c>
      <c r="V13" s="28">
        <f>SUMIFS(data!$H:$H,data!$B:$B,'2x2转换框关键词监控'!V$2,data!$A:$A,'2x2转换框关键词监控'!$A13)</f>
        <v>0</v>
      </c>
      <c r="W13" s="28">
        <f t="shared" si="5"/>
        <v>0</v>
      </c>
      <c r="X13" s="28">
        <f>SUMIFS(广告明细!$H:$H,广告明细!$D:$D,'2x2转换框关键词监控'!X$2,广告明细!$A:$A,'2x2转换框关键词监控'!$A13)</f>
        <v>0</v>
      </c>
      <c r="Y13" s="28">
        <f>SUMIFS(广告明细!$L:$L,广告明细!$D:$D,'2x2转换框关键词监控'!Y$2,广告明细!$A:$A,'2x2转换框关键词监控'!$A13)</f>
        <v>0</v>
      </c>
    </row>
    <row r="14" spans="1:25" ht="17" customHeight="1">
      <c r="A14" s="26">
        <v>44818</v>
      </c>
      <c r="B14" s="27">
        <f>SUMIFS(data!$D:$D,data!$B:$B,'2x2转换框关键词监控'!B$2,data!$A:$A,'2x2转换框关键词监控'!$A14)</f>
        <v>3</v>
      </c>
      <c r="C14" s="28">
        <f>SUMIFS(data!$E:$E,data!$B:$B,'2x2转换框关键词监控'!C$2,data!$A:$A,'2x2转换框关键词监控'!$A14)</f>
        <v>2</v>
      </c>
      <c r="D14" s="28">
        <f>SUMIFS(data!$F:$F,data!$B:$B,'2x2转换框关键词监控'!D$2,data!$A:$A,'2x2转换框关键词监控'!$A14)</f>
        <v>0</v>
      </c>
      <c r="E14" s="28">
        <f>SUMIFS(data!$G:$G,data!$B:$B,'2x2转换框关键词监控'!E$2,data!$A:$A,'2x2转换框关键词监控'!$A14)</f>
        <v>0</v>
      </c>
      <c r="F14" s="28">
        <f>SUMIFS(data!$H:$H,data!$B:$B,'2x2转换框关键词监控'!F$2,data!$A:$A,'2x2转换框关键词监控'!$A14)</f>
        <v>0</v>
      </c>
      <c r="G14" s="28">
        <f t="shared" si="3"/>
        <v>0</v>
      </c>
      <c r="H14" s="28">
        <f>SUMIFS(广告明细!$H:$H,广告明细!$D:$D,'2x2转换框关键词监控'!H$2,广告明细!$A:$A,'2x2转换框关键词监控'!$A14)</f>
        <v>0</v>
      </c>
      <c r="I14" s="28">
        <f>SUMIFS(广告明细!$L:$L,广告明细!$D:$D,'2x2转换框关键词监控'!I$2,广告明细!$A:$A,'2x2转换框关键词监控'!$A14)</f>
        <v>0</v>
      </c>
      <c r="J14" s="27">
        <f>SUMIFS(data!$D:$D,data!$B:$B,'2x2转换框关键词监控'!J$2,data!$A:$A,'2x2转换框关键词监控'!$A14)</f>
        <v>0</v>
      </c>
      <c r="K14" s="28">
        <f>SUMIFS(data!$E:$E,data!$B:$B,'2x2转换框关键词监控'!K$2,data!$A:$A,'2x2转换框关键词监控'!$A14)</f>
        <v>5</v>
      </c>
      <c r="L14" s="28">
        <f>SUMIFS(data!$F:$F,data!$B:$B,'2x2转换框关键词监控'!L$2,data!$A:$A,'2x2转换框关键词监控'!$A14)</f>
        <v>0</v>
      </c>
      <c r="M14" s="28">
        <f>SUMIFS(data!$G:$G,data!$B:$B,'2x2转换框关键词监控'!M$2,data!$A:$A,'2x2转换框关键词监控'!$A14)</f>
        <v>1</v>
      </c>
      <c r="N14" s="28">
        <f>SUMIFS(data!$H:$H,data!$B:$B,'2x2转换框关键词监控'!N$2,data!$A:$A,'2x2转换框关键词监控'!$A14)</f>
        <v>0</v>
      </c>
      <c r="O14" s="28">
        <f t="shared" si="4"/>
        <v>0</v>
      </c>
      <c r="P14" s="28">
        <f>SUMIFS(广告明细!$H:$H,广告明细!$D:$D,'2x2转换框关键词监控'!P$2,广告明细!$A:$A,'2x2转换框关键词监控'!$A14)</f>
        <v>0</v>
      </c>
      <c r="Q14" s="28">
        <f>SUMIFS(广告明细!$L:$L,广告明细!$D:$D,'2x2转换框关键词监控'!Q$2,广告明细!$A:$A,'2x2转换框关键词监控'!$A14)</f>
        <v>0</v>
      </c>
      <c r="R14" s="27">
        <f>SUMIFS(data!$D:$D,data!$B:$B,'2x2转换框关键词监控'!R$2,data!$A:$A,'2x2转换框关键词监控'!$A14)</f>
        <v>0</v>
      </c>
      <c r="S14" s="28">
        <f>SUMIFS(data!$E:$E,data!$B:$B,'2x2转换框关键词监控'!S$2,data!$A:$A,'2x2转换框关键词监控'!$A14)</f>
        <v>0</v>
      </c>
      <c r="T14" s="28">
        <f>SUMIFS(data!$F:$F,data!$B:$B,'2x2转换框关键词监控'!T$2,data!$A:$A,'2x2转换框关键词监控'!$A14)</f>
        <v>0</v>
      </c>
      <c r="U14" s="28">
        <f>SUMIFS(data!$G:$G,data!$B:$B,'2x2转换框关键词监控'!U$2,data!$A:$A,'2x2转换框关键词监控'!$A14)</f>
        <v>0</v>
      </c>
      <c r="V14" s="28">
        <f>SUMIFS(data!$H:$H,data!$B:$B,'2x2转换框关键词监控'!V$2,data!$A:$A,'2x2转换框关键词监控'!$A14)</f>
        <v>0</v>
      </c>
      <c r="W14" s="28">
        <f t="shared" si="5"/>
        <v>0</v>
      </c>
      <c r="X14" s="28">
        <f>SUMIFS(广告明细!$H:$H,广告明细!$D:$D,'2x2转换框关键词监控'!X$2,广告明细!$A:$A,'2x2转换框关键词监控'!$A14)</f>
        <v>0</v>
      </c>
      <c r="Y14" s="28">
        <f>SUMIFS(广告明细!$L:$L,广告明细!$D:$D,'2x2转换框关键词监控'!Y$2,广告明细!$A:$A,'2x2转换框关键词监控'!$A14)</f>
        <v>0</v>
      </c>
    </row>
    <row r="15" spans="1:25" ht="17" customHeight="1">
      <c r="A15" s="26">
        <v>44819</v>
      </c>
      <c r="B15" s="27">
        <f>SUMIFS(data!$D:$D,data!$B:$B,'2x2转换框关键词监控'!B$2,data!$A:$A,'2x2转换框关键词监控'!$A15)</f>
        <v>0</v>
      </c>
      <c r="C15" s="28">
        <f>SUMIFS(data!$E:$E,data!$B:$B,'2x2转换框关键词监控'!C$2,data!$A:$A,'2x2转换框关键词监控'!$A15)</f>
        <v>0</v>
      </c>
      <c r="D15" s="28">
        <f>SUMIFS(data!$F:$F,data!$B:$B,'2x2转换框关键词监控'!D$2,data!$A:$A,'2x2转换框关键词监控'!$A15)</f>
        <v>0</v>
      </c>
      <c r="E15" s="28">
        <f>SUMIFS(data!$G:$G,data!$B:$B,'2x2转换框关键词监控'!E$2,data!$A:$A,'2x2转换框关键词监控'!$A15)</f>
        <v>0</v>
      </c>
      <c r="F15" s="28">
        <f>SUMIFS(data!$H:$H,data!$B:$B,'2x2转换框关键词监控'!F$2,data!$A:$A,'2x2转换框关键词监控'!$A15)</f>
        <v>0</v>
      </c>
      <c r="G15" s="28">
        <f t="shared" si="3"/>
        <v>0</v>
      </c>
      <c r="H15" s="28">
        <f>SUMIFS(广告明细!$H:$H,广告明细!$D:$D,'2x2转换框关键词监控'!H$2,广告明细!$A:$A,'2x2转换框关键词监控'!$A15)</f>
        <v>0</v>
      </c>
      <c r="I15" s="28">
        <f>SUMIFS(广告明细!$L:$L,广告明细!$D:$D,'2x2转换框关键词监控'!I$2,广告明细!$A:$A,'2x2转换框关键词监控'!$A15)</f>
        <v>0</v>
      </c>
      <c r="J15" s="27">
        <f>SUMIFS(data!$D:$D,data!$B:$B,'2x2转换框关键词监控'!J$2,data!$A:$A,'2x2转换框关键词监控'!$A15)</f>
        <v>0</v>
      </c>
      <c r="K15" s="28">
        <f>SUMIFS(data!$E:$E,data!$B:$B,'2x2转换框关键词监控'!K$2,data!$A:$A,'2x2转换框关键词监控'!$A15)</f>
        <v>0</v>
      </c>
      <c r="L15" s="28">
        <f>SUMIFS(data!$F:$F,data!$B:$B,'2x2转换框关键词监控'!L$2,data!$A:$A,'2x2转换框关键词监控'!$A15)</f>
        <v>0</v>
      </c>
      <c r="M15" s="28">
        <f>SUMIFS(data!$G:$G,data!$B:$B,'2x2转换框关键词监控'!M$2,data!$A:$A,'2x2转换框关键词监控'!$A15)</f>
        <v>0</v>
      </c>
      <c r="N15" s="28">
        <f>SUMIFS(data!$H:$H,data!$B:$B,'2x2转换框关键词监控'!N$2,data!$A:$A,'2x2转换框关键词监控'!$A15)</f>
        <v>0</v>
      </c>
      <c r="O15" s="28">
        <f t="shared" si="4"/>
        <v>0</v>
      </c>
      <c r="P15" s="28">
        <f>SUMIFS(广告明细!$H:$H,广告明细!$D:$D,'2x2转换框关键词监控'!P$2,广告明细!$A:$A,'2x2转换框关键词监控'!$A15)</f>
        <v>0</v>
      </c>
      <c r="Q15" s="28">
        <f>SUMIFS(广告明细!$L:$L,广告明细!$D:$D,'2x2转换框关键词监控'!Q$2,广告明细!$A:$A,'2x2转换框关键词监控'!$A15)</f>
        <v>0</v>
      </c>
      <c r="R15" s="27">
        <f>SUMIFS(data!$D:$D,data!$B:$B,'2x2转换框关键词监控'!R$2,data!$A:$A,'2x2转换框关键词监控'!$A15)</f>
        <v>0</v>
      </c>
      <c r="S15" s="28">
        <f>SUMIFS(data!$E:$E,data!$B:$B,'2x2转换框关键词监控'!S$2,data!$A:$A,'2x2转换框关键词监控'!$A15)</f>
        <v>0</v>
      </c>
      <c r="T15" s="28">
        <f>SUMIFS(data!$F:$F,data!$B:$B,'2x2转换框关键词监控'!T$2,data!$A:$A,'2x2转换框关键词监控'!$A15)</f>
        <v>0</v>
      </c>
      <c r="U15" s="28">
        <f>SUMIFS(data!$G:$G,data!$B:$B,'2x2转换框关键词监控'!U$2,data!$A:$A,'2x2转换框关键词监控'!$A15)</f>
        <v>0</v>
      </c>
      <c r="V15" s="28">
        <f>SUMIFS(data!$H:$H,data!$B:$B,'2x2转换框关键词监控'!V$2,data!$A:$A,'2x2转换框关键词监控'!$A15)</f>
        <v>0</v>
      </c>
      <c r="W15" s="28">
        <f t="shared" si="5"/>
        <v>0</v>
      </c>
      <c r="X15" s="28">
        <f>SUMIFS(广告明细!$H:$H,广告明细!$D:$D,'2x2转换框关键词监控'!X$2,广告明细!$A:$A,'2x2转换框关键词监控'!$A15)</f>
        <v>0</v>
      </c>
      <c r="Y15" s="28">
        <f>SUMIFS(广告明细!$L:$L,广告明细!$D:$D,'2x2转换框关键词监控'!Y$2,广告明细!$A:$A,'2x2转换框关键词监控'!$A15)</f>
        <v>0</v>
      </c>
    </row>
    <row r="16" spans="1:25" ht="17" customHeight="1">
      <c r="A16" s="26">
        <v>44820</v>
      </c>
      <c r="B16" s="27">
        <f>SUMIFS(data!$D:$D,data!$B:$B,'2x2转换框关键词监控'!B$2,data!$A:$A,'2x2转换框关键词监控'!$A16)</f>
        <v>0</v>
      </c>
      <c r="C16" s="28">
        <f>SUMIFS(data!$E:$E,data!$B:$B,'2x2转换框关键词监控'!C$2,data!$A:$A,'2x2转换框关键词监控'!$A16)</f>
        <v>0</v>
      </c>
      <c r="D16" s="28">
        <f>SUMIFS(data!$F:$F,data!$B:$B,'2x2转换框关键词监控'!D$2,data!$A:$A,'2x2转换框关键词监控'!$A16)</f>
        <v>0</v>
      </c>
      <c r="E16" s="28">
        <f>SUMIFS(data!$G:$G,data!$B:$B,'2x2转换框关键词监控'!E$2,data!$A:$A,'2x2转换框关键词监控'!$A16)</f>
        <v>0</v>
      </c>
      <c r="F16" s="28">
        <f>SUMIFS(data!$H:$H,data!$B:$B,'2x2转换框关键词监控'!F$2,data!$A:$A,'2x2转换框关键词监控'!$A16)</f>
        <v>0</v>
      </c>
      <c r="G16" s="28">
        <f t="shared" si="3"/>
        <v>0</v>
      </c>
      <c r="H16" s="28">
        <f>SUMIFS(广告明细!$H:$H,广告明细!$D:$D,'2x2转换框关键词监控'!H$2,广告明细!$A:$A,'2x2转换框关键词监控'!$A16)</f>
        <v>0</v>
      </c>
      <c r="I16" s="28">
        <f>SUMIFS(广告明细!$L:$L,广告明细!$D:$D,'2x2转换框关键词监控'!I$2,广告明细!$A:$A,'2x2转换框关键词监控'!$A16)</f>
        <v>0</v>
      </c>
      <c r="J16" s="27">
        <f>SUMIFS(data!$D:$D,data!$B:$B,'2x2转换框关键词监控'!J$2,data!$A:$A,'2x2转换框关键词监控'!$A16)</f>
        <v>0</v>
      </c>
      <c r="K16" s="28">
        <f>SUMIFS(data!$E:$E,data!$B:$B,'2x2转换框关键词监控'!K$2,data!$A:$A,'2x2转换框关键词监控'!$A16)</f>
        <v>0</v>
      </c>
      <c r="L16" s="28">
        <f>SUMIFS(data!$F:$F,data!$B:$B,'2x2转换框关键词监控'!L$2,data!$A:$A,'2x2转换框关键词监控'!$A16)</f>
        <v>0</v>
      </c>
      <c r="M16" s="28">
        <f>SUMIFS(data!$G:$G,data!$B:$B,'2x2转换框关键词监控'!M$2,data!$A:$A,'2x2转换框关键词监控'!$A16)</f>
        <v>0</v>
      </c>
      <c r="N16" s="28">
        <f>SUMIFS(data!$H:$H,data!$B:$B,'2x2转换框关键词监控'!N$2,data!$A:$A,'2x2转换框关键词监控'!$A16)</f>
        <v>0</v>
      </c>
      <c r="O16" s="28">
        <f t="shared" si="4"/>
        <v>0</v>
      </c>
      <c r="P16" s="28">
        <f>SUMIFS(广告明细!$H:$H,广告明细!$D:$D,'2x2转换框关键词监控'!P$2,广告明细!$A:$A,'2x2转换框关键词监控'!$A16)</f>
        <v>0</v>
      </c>
      <c r="Q16" s="28">
        <f>SUMIFS(广告明细!$L:$L,广告明细!$D:$D,'2x2转换框关键词监控'!Q$2,广告明细!$A:$A,'2x2转换框关键词监控'!$A16)</f>
        <v>0</v>
      </c>
      <c r="R16" s="27">
        <f>SUMIFS(data!$D:$D,data!$B:$B,'2x2转换框关键词监控'!R$2,data!$A:$A,'2x2转换框关键词监控'!$A16)</f>
        <v>0</v>
      </c>
      <c r="S16" s="28">
        <f>SUMIFS(data!$E:$E,data!$B:$B,'2x2转换框关键词监控'!S$2,data!$A:$A,'2x2转换框关键词监控'!$A16)</f>
        <v>0</v>
      </c>
      <c r="T16" s="28">
        <f>SUMIFS(data!$F:$F,data!$B:$B,'2x2转换框关键词监控'!T$2,data!$A:$A,'2x2转换框关键词监控'!$A16)</f>
        <v>0</v>
      </c>
      <c r="U16" s="28">
        <f>SUMIFS(data!$G:$G,data!$B:$B,'2x2转换框关键词监控'!U$2,data!$A:$A,'2x2转换框关键词监控'!$A16)</f>
        <v>0</v>
      </c>
      <c r="V16" s="28">
        <f>SUMIFS(data!$H:$H,data!$B:$B,'2x2转换框关键词监控'!V$2,data!$A:$A,'2x2转换框关键词监控'!$A16)</f>
        <v>0</v>
      </c>
      <c r="W16" s="28">
        <f t="shared" si="5"/>
        <v>0</v>
      </c>
      <c r="X16" s="28">
        <f>SUMIFS(广告明细!$H:$H,广告明细!$D:$D,'2x2转换框关键词监控'!X$2,广告明细!$A:$A,'2x2转换框关键词监控'!$A16)</f>
        <v>0</v>
      </c>
      <c r="Y16" s="28">
        <f>SUMIFS(广告明细!$L:$L,广告明细!$D:$D,'2x2转换框关键词监控'!Y$2,广告明细!$A:$A,'2x2转换框关键词监控'!$A16)</f>
        <v>0</v>
      </c>
    </row>
    <row r="17" spans="1:25" ht="17" customHeight="1">
      <c r="A17" s="26">
        <v>44821</v>
      </c>
      <c r="B17" s="27">
        <f>SUMIFS(data!$D:$D,data!$B:$B,'2x2转换框关键词监控'!B$2,data!$A:$A,'2x2转换框关键词监控'!$A17)</f>
        <v>0</v>
      </c>
      <c r="C17" s="28">
        <f>SUMIFS(data!$E:$E,data!$B:$B,'2x2转换框关键词监控'!C$2,data!$A:$A,'2x2转换框关键词监控'!$A17)</f>
        <v>0</v>
      </c>
      <c r="D17" s="28">
        <f>SUMIFS(data!$F:$F,data!$B:$B,'2x2转换框关键词监控'!D$2,data!$A:$A,'2x2转换框关键词监控'!$A17)</f>
        <v>0</v>
      </c>
      <c r="E17" s="28">
        <f>SUMIFS(data!$G:$G,data!$B:$B,'2x2转换框关键词监控'!E$2,data!$A:$A,'2x2转换框关键词监控'!$A17)</f>
        <v>0</v>
      </c>
      <c r="F17" s="28">
        <f>SUMIFS(data!$H:$H,data!$B:$B,'2x2转换框关键词监控'!F$2,data!$A:$A,'2x2转换框关键词监控'!$A17)</f>
        <v>0</v>
      </c>
      <c r="G17" s="28">
        <f t="shared" si="3"/>
        <v>0</v>
      </c>
      <c r="H17" s="28">
        <f>SUMIFS(广告明细!$H:$H,广告明细!$D:$D,'2x2转换框关键词监控'!H$2,广告明细!$A:$A,'2x2转换框关键词监控'!$A17)</f>
        <v>0</v>
      </c>
      <c r="I17" s="28">
        <f>SUMIFS(广告明细!$L:$L,广告明细!$D:$D,'2x2转换框关键词监控'!I$2,广告明细!$A:$A,'2x2转换框关键词监控'!$A17)</f>
        <v>0</v>
      </c>
      <c r="J17" s="27">
        <f>SUMIFS(data!$D:$D,data!$B:$B,'2x2转换框关键词监控'!J$2,data!$A:$A,'2x2转换框关键词监控'!$A17)</f>
        <v>0</v>
      </c>
      <c r="K17" s="28">
        <f>SUMIFS(data!$E:$E,data!$B:$B,'2x2转换框关键词监控'!K$2,data!$A:$A,'2x2转换框关键词监控'!$A17)</f>
        <v>0</v>
      </c>
      <c r="L17" s="28">
        <f>SUMIFS(data!$F:$F,data!$B:$B,'2x2转换框关键词监控'!L$2,data!$A:$A,'2x2转换框关键词监控'!$A17)</f>
        <v>0</v>
      </c>
      <c r="M17" s="28">
        <f>SUMIFS(data!$G:$G,data!$B:$B,'2x2转换框关键词监控'!M$2,data!$A:$A,'2x2转换框关键词监控'!$A17)</f>
        <v>0</v>
      </c>
      <c r="N17" s="28">
        <f>SUMIFS(data!$H:$H,data!$B:$B,'2x2转换框关键词监控'!N$2,data!$A:$A,'2x2转换框关键词监控'!$A17)</f>
        <v>0</v>
      </c>
      <c r="O17" s="28">
        <f t="shared" si="4"/>
        <v>0</v>
      </c>
      <c r="P17" s="28">
        <f>SUMIFS(广告明细!$H:$H,广告明细!$D:$D,'2x2转换框关键词监控'!P$2,广告明细!$A:$A,'2x2转换框关键词监控'!$A17)</f>
        <v>0</v>
      </c>
      <c r="Q17" s="28">
        <f>SUMIFS(广告明细!$L:$L,广告明细!$D:$D,'2x2转换框关键词监控'!Q$2,广告明细!$A:$A,'2x2转换框关键词监控'!$A17)</f>
        <v>0</v>
      </c>
      <c r="R17" s="27">
        <f>SUMIFS(data!$D:$D,data!$B:$B,'2x2转换框关键词监控'!R$2,data!$A:$A,'2x2转换框关键词监控'!$A17)</f>
        <v>0</v>
      </c>
      <c r="S17" s="28">
        <f>SUMIFS(data!$E:$E,data!$B:$B,'2x2转换框关键词监控'!S$2,data!$A:$A,'2x2转换框关键词监控'!$A17)</f>
        <v>0</v>
      </c>
      <c r="T17" s="28">
        <f>SUMIFS(data!$F:$F,data!$B:$B,'2x2转换框关键词监控'!T$2,data!$A:$A,'2x2转换框关键词监控'!$A17)</f>
        <v>0</v>
      </c>
      <c r="U17" s="28">
        <f>SUMIFS(data!$G:$G,data!$B:$B,'2x2转换框关键词监控'!U$2,data!$A:$A,'2x2转换框关键词监控'!$A17)</f>
        <v>0</v>
      </c>
      <c r="V17" s="28">
        <f>SUMIFS(data!$H:$H,data!$B:$B,'2x2转换框关键词监控'!V$2,data!$A:$A,'2x2转换框关键词监控'!$A17)</f>
        <v>0</v>
      </c>
      <c r="W17" s="28">
        <f t="shared" si="5"/>
        <v>0</v>
      </c>
      <c r="X17" s="28">
        <f>SUMIFS(广告明细!$H:$H,广告明细!$D:$D,'2x2转换框关键词监控'!X$2,广告明细!$A:$A,'2x2转换框关键词监控'!$A17)</f>
        <v>0</v>
      </c>
      <c r="Y17" s="28">
        <f>SUMIFS(广告明细!$L:$L,广告明细!$D:$D,'2x2转换框关键词监控'!Y$2,广告明细!$A:$A,'2x2转换框关键词监控'!$A17)</f>
        <v>0</v>
      </c>
    </row>
    <row r="18" spans="1:25" ht="17" customHeight="1">
      <c r="A18" s="26">
        <v>44822</v>
      </c>
      <c r="B18" s="27">
        <f>SUMIFS(data!$D:$D,data!$B:$B,'2x2转换框关键词监控'!B$2,data!$A:$A,'2x2转换框关键词监控'!$A18)</f>
        <v>3</v>
      </c>
      <c r="C18" s="28">
        <f>SUMIFS(data!$E:$E,data!$B:$B,'2x2转换框关键词监控'!C$2,data!$A:$A,'2x2转换框关键词监控'!$A18)</f>
        <v>2</v>
      </c>
      <c r="D18" s="28">
        <f>SUMIFS(data!$F:$F,data!$B:$B,'2x2转换框关键词监控'!D$2,data!$A:$A,'2x2转换框关键词监控'!$A18)</f>
        <v>0</v>
      </c>
      <c r="E18" s="28">
        <f>SUMIFS(data!$G:$G,data!$B:$B,'2x2转换框关键词监控'!E$2,data!$A:$A,'2x2转换框关键词监控'!$A18)</f>
        <v>0</v>
      </c>
      <c r="F18" s="28">
        <f>SUMIFS(data!$H:$H,data!$B:$B,'2x2转换框关键词监控'!F$2,data!$A:$A,'2x2转换框关键词监控'!$A18)</f>
        <v>0</v>
      </c>
      <c r="G18" s="28">
        <f t="shared" si="3"/>
        <v>0</v>
      </c>
      <c r="H18" s="28">
        <f>SUMIFS(广告明细!$H:$H,广告明细!$D:$D,'2x2转换框关键词监控'!H$2,广告明细!$A:$A,'2x2转换框关键词监控'!$A18)</f>
        <v>0</v>
      </c>
      <c r="I18" s="28">
        <f>SUMIFS(广告明细!$L:$L,广告明细!$D:$D,'2x2转换框关键词监控'!I$2,广告明细!$A:$A,'2x2转换框关键词监控'!$A18)</f>
        <v>0</v>
      </c>
      <c r="J18" s="27">
        <f>SUMIFS(data!$D:$D,data!$B:$B,'2x2转换框关键词监控'!J$2,data!$A:$A,'2x2转换框关键词监控'!$A18)</f>
        <v>0</v>
      </c>
      <c r="K18" s="28">
        <f>SUMIFS(data!$E:$E,data!$B:$B,'2x2转换框关键词监控'!K$2,data!$A:$A,'2x2转换框关键词监控'!$A18)</f>
        <v>7</v>
      </c>
      <c r="L18" s="28">
        <f>SUMIFS(data!$F:$F,data!$B:$B,'2x2转换框关键词监控'!L$2,data!$A:$A,'2x2转换框关键词监控'!$A18)</f>
        <v>0</v>
      </c>
      <c r="M18" s="28">
        <f>SUMIFS(data!$G:$G,data!$B:$B,'2x2转换框关键词监控'!M$2,data!$A:$A,'2x2转换框关键词监控'!$A18)</f>
        <v>0</v>
      </c>
      <c r="N18" s="28">
        <f>SUMIFS(data!$H:$H,data!$B:$B,'2x2转换框关键词监控'!N$2,data!$A:$A,'2x2转换框关键词监控'!$A18)</f>
        <v>0</v>
      </c>
      <c r="O18" s="28">
        <f t="shared" si="4"/>
        <v>0</v>
      </c>
      <c r="P18" s="28">
        <f>SUMIFS(广告明细!$H:$H,广告明细!$D:$D,'2x2转换框关键词监控'!P$2,广告明细!$A:$A,'2x2转换框关键词监控'!$A18)</f>
        <v>0</v>
      </c>
      <c r="Q18" s="28">
        <f>SUMIFS(广告明细!$L:$L,广告明细!$D:$D,'2x2转换框关键词监控'!Q$2,广告明细!$A:$A,'2x2转换框关键词监控'!$A18)</f>
        <v>0</v>
      </c>
      <c r="R18" s="27">
        <f>SUMIFS(data!$D:$D,data!$B:$B,'2x2转换框关键词监控'!R$2,data!$A:$A,'2x2转换框关键词监控'!$A18)</f>
        <v>0</v>
      </c>
      <c r="S18" s="28">
        <f>SUMIFS(data!$E:$E,data!$B:$B,'2x2转换框关键词监控'!S$2,data!$A:$A,'2x2转换框关键词监控'!$A18)</f>
        <v>1</v>
      </c>
      <c r="T18" s="28">
        <f>SUMIFS(data!$F:$F,data!$B:$B,'2x2转换框关键词监控'!T$2,data!$A:$A,'2x2转换框关键词监控'!$A18)</f>
        <v>0</v>
      </c>
      <c r="U18" s="28">
        <f>SUMIFS(data!$G:$G,data!$B:$B,'2x2转换框关键词监控'!U$2,data!$A:$A,'2x2转换框关键词监控'!$A18)</f>
        <v>0</v>
      </c>
      <c r="V18" s="28">
        <f>SUMIFS(data!$H:$H,data!$B:$B,'2x2转换框关键词监控'!V$2,data!$A:$A,'2x2转换框关键词监控'!$A18)</f>
        <v>0</v>
      </c>
      <c r="W18" s="28">
        <f t="shared" si="5"/>
        <v>0</v>
      </c>
      <c r="X18" s="28">
        <f>SUMIFS(广告明细!$H:$H,广告明细!$D:$D,'2x2转换框关键词监控'!X$2,广告明细!$A:$A,'2x2转换框关键词监控'!$A18)</f>
        <v>0</v>
      </c>
      <c r="Y18" s="28">
        <f>SUMIFS(广告明细!$L:$L,广告明细!$D:$D,'2x2转换框关键词监控'!Y$2,广告明细!$A:$A,'2x2转换框关键词监控'!$A18)</f>
        <v>0</v>
      </c>
    </row>
    <row r="19" spans="1:25" ht="17" customHeight="1">
      <c r="A19" s="26">
        <v>44823</v>
      </c>
      <c r="B19" s="27">
        <f>SUMIFS(data!$D:$D,data!$B:$B,'2x2转换框关键词监控'!B$2,data!$A:$A,'2x2转换框关键词监控'!$A19)</f>
        <v>0</v>
      </c>
      <c r="C19" s="28">
        <f>SUMIFS(data!$E:$E,data!$B:$B,'2x2转换框关键词监控'!C$2,data!$A:$A,'2x2转换框关键词监控'!$A19)</f>
        <v>0</v>
      </c>
      <c r="D19" s="28">
        <f>SUMIFS(data!$F:$F,data!$B:$B,'2x2转换框关键词监控'!D$2,data!$A:$A,'2x2转换框关键词监控'!$A19)</f>
        <v>0</v>
      </c>
      <c r="E19" s="28">
        <f>SUMIFS(data!$G:$G,data!$B:$B,'2x2转换框关键词监控'!E$2,data!$A:$A,'2x2转换框关键词监控'!$A19)</f>
        <v>0</v>
      </c>
      <c r="F19" s="28">
        <f>SUMIFS(data!$H:$H,data!$B:$B,'2x2转换框关键词监控'!F$2,data!$A:$A,'2x2转换框关键词监控'!$A19)</f>
        <v>0</v>
      </c>
      <c r="G19" s="28">
        <f t="shared" si="3"/>
        <v>0</v>
      </c>
      <c r="H19" s="28">
        <f>SUMIFS(广告明细!$H:$H,广告明细!$D:$D,'2x2转换框关键词监控'!H$2,广告明细!$A:$A,'2x2转换框关键词监控'!$A19)</f>
        <v>0</v>
      </c>
      <c r="I19" s="28">
        <f>SUMIFS(广告明细!$L:$L,广告明细!$D:$D,'2x2转换框关键词监控'!I$2,广告明细!$A:$A,'2x2转换框关键词监控'!$A19)</f>
        <v>0</v>
      </c>
      <c r="J19" s="27">
        <f>SUMIFS(data!$D:$D,data!$B:$B,'2x2转换框关键词监控'!J$2,data!$A:$A,'2x2转换框关键词监控'!$A19)</f>
        <v>0</v>
      </c>
      <c r="K19" s="28">
        <f>SUMIFS(data!$E:$E,data!$B:$B,'2x2转换框关键词监控'!K$2,data!$A:$A,'2x2转换框关键词监控'!$A19)</f>
        <v>0</v>
      </c>
      <c r="L19" s="28">
        <f>SUMIFS(data!$F:$F,data!$B:$B,'2x2转换框关键词监控'!L$2,data!$A:$A,'2x2转换框关键词监控'!$A19)</f>
        <v>0</v>
      </c>
      <c r="M19" s="28">
        <f>SUMIFS(data!$G:$G,data!$B:$B,'2x2转换框关键词监控'!M$2,data!$A:$A,'2x2转换框关键词监控'!$A19)</f>
        <v>0</v>
      </c>
      <c r="N19" s="28">
        <f>SUMIFS(data!$H:$H,data!$B:$B,'2x2转换框关键词监控'!N$2,data!$A:$A,'2x2转换框关键词监控'!$A19)</f>
        <v>0</v>
      </c>
      <c r="O19" s="28">
        <f t="shared" si="4"/>
        <v>0</v>
      </c>
      <c r="P19" s="28">
        <f>SUMIFS(广告明细!$H:$H,广告明细!$D:$D,'2x2转换框关键词监控'!P$2,广告明细!$A:$A,'2x2转换框关键词监控'!$A19)</f>
        <v>0</v>
      </c>
      <c r="Q19" s="28">
        <f>SUMIFS(广告明细!$L:$L,广告明细!$D:$D,'2x2转换框关键词监控'!Q$2,广告明细!$A:$A,'2x2转换框关键词监控'!$A19)</f>
        <v>0</v>
      </c>
      <c r="R19" s="27">
        <f>SUMIFS(data!$D:$D,data!$B:$B,'2x2转换框关键词监控'!R$2,data!$A:$A,'2x2转换框关键词监控'!$A19)</f>
        <v>0</v>
      </c>
      <c r="S19" s="28">
        <f>SUMIFS(data!$E:$E,data!$B:$B,'2x2转换框关键词监控'!S$2,data!$A:$A,'2x2转换框关键词监控'!$A19)</f>
        <v>0</v>
      </c>
      <c r="T19" s="28">
        <f>SUMIFS(data!$F:$F,data!$B:$B,'2x2转换框关键词监控'!T$2,data!$A:$A,'2x2转换框关键词监控'!$A19)</f>
        <v>0</v>
      </c>
      <c r="U19" s="28">
        <f>SUMIFS(data!$G:$G,data!$B:$B,'2x2转换框关键词监控'!U$2,data!$A:$A,'2x2转换框关键词监控'!$A19)</f>
        <v>0</v>
      </c>
      <c r="V19" s="28">
        <f>SUMIFS(data!$H:$H,data!$B:$B,'2x2转换框关键词监控'!V$2,data!$A:$A,'2x2转换框关键词监控'!$A19)</f>
        <v>0</v>
      </c>
      <c r="W19" s="28">
        <f t="shared" si="5"/>
        <v>0</v>
      </c>
      <c r="X19" s="28">
        <f>SUMIFS(广告明细!$H:$H,广告明细!$D:$D,'2x2转换框关键词监控'!X$2,广告明细!$A:$A,'2x2转换框关键词监控'!$A19)</f>
        <v>0</v>
      </c>
      <c r="Y19" s="28">
        <f>SUMIFS(广告明细!$L:$L,广告明细!$D:$D,'2x2转换框关键词监控'!Y$2,广告明细!$A:$A,'2x2转换框关键词监控'!$A19)</f>
        <v>0</v>
      </c>
    </row>
    <row r="20" spans="1:25" ht="17" customHeight="1">
      <c r="A20" s="26">
        <v>44824</v>
      </c>
      <c r="B20" s="27">
        <f>SUMIFS(data!$D:$D,data!$B:$B,'2x2转换框关键词监控'!B$2,data!$A:$A,'2x2转换框关键词监控'!$A20)</f>
        <v>0</v>
      </c>
      <c r="C20" s="28">
        <f>SUMIFS(data!$E:$E,data!$B:$B,'2x2转换框关键词监控'!C$2,data!$A:$A,'2x2转换框关键词监控'!$A20)</f>
        <v>0</v>
      </c>
      <c r="D20" s="28">
        <f>SUMIFS(data!$F:$F,data!$B:$B,'2x2转换框关键词监控'!D$2,data!$A:$A,'2x2转换框关键词监控'!$A20)</f>
        <v>0</v>
      </c>
      <c r="E20" s="28">
        <f>SUMIFS(data!$G:$G,data!$B:$B,'2x2转换框关键词监控'!E$2,data!$A:$A,'2x2转换框关键词监控'!$A20)</f>
        <v>0</v>
      </c>
      <c r="F20" s="28">
        <f>SUMIFS(data!$H:$H,data!$B:$B,'2x2转换框关键词监控'!F$2,data!$A:$A,'2x2转换框关键词监控'!$A20)</f>
        <v>0</v>
      </c>
      <c r="G20" s="28">
        <f t="shared" si="3"/>
        <v>0</v>
      </c>
      <c r="H20" s="28">
        <f>SUMIFS(广告明细!$H:$H,广告明细!$D:$D,'2x2转换框关键词监控'!H$2,广告明细!$A:$A,'2x2转换框关键词监控'!$A20)</f>
        <v>0</v>
      </c>
      <c r="I20" s="28">
        <f>SUMIFS(广告明细!$L:$L,广告明细!$D:$D,'2x2转换框关键词监控'!I$2,广告明细!$A:$A,'2x2转换框关键词监控'!$A20)</f>
        <v>0</v>
      </c>
      <c r="J20" s="27">
        <f>SUMIFS(data!$D:$D,data!$B:$B,'2x2转换框关键词监控'!J$2,data!$A:$A,'2x2转换框关键词监控'!$A20)</f>
        <v>0</v>
      </c>
      <c r="K20" s="28">
        <f>SUMIFS(data!$E:$E,data!$B:$B,'2x2转换框关键词监控'!K$2,data!$A:$A,'2x2转换框关键词监控'!$A20)</f>
        <v>0</v>
      </c>
      <c r="L20" s="28">
        <f>SUMIFS(data!$F:$F,data!$B:$B,'2x2转换框关键词监控'!L$2,data!$A:$A,'2x2转换框关键词监控'!$A20)</f>
        <v>0</v>
      </c>
      <c r="M20" s="28">
        <f>SUMIFS(data!$G:$G,data!$B:$B,'2x2转换框关键词监控'!M$2,data!$A:$A,'2x2转换框关键词监控'!$A20)</f>
        <v>0</v>
      </c>
      <c r="N20" s="28">
        <f>SUMIFS(data!$H:$H,data!$B:$B,'2x2转换框关键词监控'!N$2,data!$A:$A,'2x2转换框关键词监控'!$A20)</f>
        <v>0</v>
      </c>
      <c r="O20" s="28">
        <f t="shared" si="4"/>
        <v>0</v>
      </c>
      <c r="P20" s="28">
        <f>SUMIFS(广告明细!$H:$H,广告明细!$D:$D,'2x2转换框关键词监控'!P$2,广告明细!$A:$A,'2x2转换框关键词监控'!$A20)</f>
        <v>0</v>
      </c>
      <c r="Q20" s="28">
        <f>SUMIFS(广告明细!$L:$L,广告明细!$D:$D,'2x2转换框关键词监控'!Q$2,广告明细!$A:$A,'2x2转换框关键词监控'!$A20)</f>
        <v>0</v>
      </c>
      <c r="R20" s="27">
        <f>SUMIFS(data!$D:$D,data!$B:$B,'2x2转换框关键词监控'!R$2,data!$A:$A,'2x2转换框关键词监控'!$A20)</f>
        <v>0</v>
      </c>
      <c r="S20" s="28">
        <f>SUMIFS(data!$E:$E,data!$B:$B,'2x2转换框关键词监控'!S$2,data!$A:$A,'2x2转换框关键词监控'!$A20)</f>
        <v>0</v>
      </c>
      <c r="T20" s="28">
        <f>SUMIFS(data!$F:$F,data!$B:$B,'2x2转换框关键词监控'!T$2,data!$A:$A,'2x2转换框关键词监控'!$A20)</f>
        <v>0</v>
      </c>
      <c r="U20" s="28">
        <f>SUMIFS(data!$G:$G,data!$B:$B,'2x2转换框关键词监控'!U$2,data!$A:$A,'2x2转换框关键词监控'!$A20)</f>
        <v>0</v>
      </c>
      <c r="V20" s="28">
        <f>SUMIFS(data!$H:$H,data!$B:$B,'2x2转换框关键词监控'!V$2,data!$A:$A,'2x2转换框关键词监控'!$A20)</f>
        <v>0</v>
      </c>
      <c r="W20" s="28">
        <f t="shared" si="5"/>
        <v>0</v>
      </c>
      <c r="X20" s="28">
        <f>SUMIFS(广告明细!$H:$H,广告明细!$D:$D,'2x2转换框关键词监控'!X$2,广告明细!$A:$A,'2x2转换框关键词监控'!$A20)</f>
        <v>0</v>
      </c>
      <c r="Y20" s="28">
        <f>SUMIFS(广告明细!$L:$L,广告明细!$D:$D,'2x2转换框关键词监控'!Y$2,广告明细!$A:$A,'2x2转换框关键词监控'!$A20)</f>
        <v>0</v>
      </c>
    </row>
    <row r="21" spans="1:25" ht="17" customHeight="1">
      <c r="A21" s="26">
        <v>44825</v>
      </c>
      <c r="B21" s="27">
        <f>SUMIFS(data!$D:$D,data!$B:$B,'2x2转换框关键词监控'!B$2,data!$A:$A,'2x2转换框关键词监控'!$A21)</f>
        <v>0</v>
      </c>
      <c r="C21" s="28">
        <f>SUMIFS(data!$E:$E,data!$B:$B,'2x2转换框关键词监控'!C$2,data!$A:$A,'2x2转换框关键词监控'!$A21)</f>
        <v>0</v>
      </c>
      <c r="D21" s="28">
        <f>SUMIFS(data!$F:$F,data!$B:$B,'2x2转换框关键词监控'!D$2,data!$A:$A,'2x2转换框关键词监控'!$A21)</f>
        <v>0</v>
      </c>
      <c r="E21" s="28">
        <f>SUMIFS(data!$G:$G,data!$B:$B,'2x2转换框关键词监控'!E$2,data!$A:$A,'2x2转换框关键词监控'!$A21)</f>
        <v>0</v>
      </c>
      <c r="F21" s="28">
        <f>SUMIFS(data!$H:$H,data!$B:$B,'2x2转换框关键词监控'!F$2,data!$A:$A,'2x2转换框关键词监控'!$A21)</f>
        <v>0</v>
      </c>
      <c r="G21" s="28">
        <f t="shared" si="3"/>
        <v>0</v>
      </c>
      <c r="H21" s="28">
        <f>SUMIFS(广告明细!$H:$H,广告明细!$D:$D,'2x2转换框关键词监控'!H$2,广告明细!$A:$A,'2x2转换框关键词监控'!$A21)</f>
        <v>0</v>
      </c>
      <c r="I21" s="28">
        <f>SUMIFS(广告明细!$L:$L,广告明细!$D:$D,'2x2转换框关键词监控'!I$2,广告明细!$A:$A,'2x2转换框关键词监控'!$A21)</f>
        <v>0</v>
      </c>
      <c r="J21" s="27">
        <f>SUMIFS(data!$D:$D,data!$B:$B,'2x2转换框关键词监控'!J$2,data!$A:$A,'2x2转换框关键词监控'!$A21)</f>
        <v>0</v>
      </c>
      <c r="K21" s="28">
        <f>SUMIFS(data!$E:$E,data!$B:$B,'2x2转换框关键词监控'!K$2,data!$A:$A,'2x2转换框关键词监控'!$A21)</f>
        <v>0</v>
      </c>
      <c r="L21" s="28">
        <f>SUMIFS(data!$F:$F,data!$B:$B,'2x2转换框关键词监控'!L$2,data!$A:$A,'2x2转换框关键词监控'!$A21)</f>
        <v>0</v>
      </c>
      <c r="M21" s="28">
        <f>SUMIFS(data!$G:$G,data!$B:$B,'2x2转换框关键词监控'!M$2,data!$A:$A,'2x2转换框关键词监控'!$A21)</f>
        <v>0</v>
      </c>
      <c r="N21" s="28">
        <f>SUMIFS(data!$H:$H,data!$B:$B,'2x2转换框关键词监控'!N$2,data!$A:$A,'2x2转换框关键词监控'!$A21)</f>
        <v>0</v>
      </c>
      <c r="O21" s="28">
        <f t="shared" si="4"/>
        <v>0</v>
      </c>
      <c r="P21" s="28">
        <f>SUMIFS(广告明细!$H:$H,广告明细!$D:$D,'2x2转换框关键词监控'!P$2,广告明细!$A:$A,'2x2转换框关键词监控'!$A21)</f>
        <v>0</v>
      </c>
      <c r="Q21" s="28">
        <f>SUMIFS(广告明细!$L:$L,广告明细!$D:$D,'2x2转换框关键词监控'!Q$2,广告明细!$A:$A,'2x2转换框关键词监控'!$A21)</f>
        <v>0</v>
      </c>
      <c r="R21" s="27">
        <f>SUMIFS(data!$D:$D,data!$B:$B,'2x2转换框关键词监控'!R$2,data!$A:$A,'2x2转换框关键词监控'!$A21)</f>
        <v>0</v>
      </c>
      <c r="S21" s="28">
        <f>SUMIFS(data!$E:$E,data!$B:$B,'2x2转换框关键词监控'!S$2,data!$A:$A,'2x2转换框关键词监控'!$A21)</f>
        <v>0</v>
      </c>
      <c r="T21" s="28">
        <f>SUMIFS(data!$F:$F,data!$B:$B,'2x2转换框关键词监控'!T$2,data!$A:$A,'2x2转换框关键词监控'!$A21)</f>
        <v>0</v>
      </c>
      <c r="U21" s="28">
        <f>SUMIFS(data!$G:$G,data!$B:$B,'2x2转换框关键词监控'!U$2,data!$A:$A,'2x2转换框关键词监控'!$A21)</f>
        <v>0</v>
      </c>
      <c r="V21" s="28">
        <f>SUMIFS(data!$H:$H,data!$B:$B,'2x2转换框关键词监控'!V$2,data!$A:$A,'2x2转换框关键词监控'!$A21)</f>
        <v>0</v>
      </c>
      <c r="W21" s="28">
        <f t="shared" si="5"/>
        <v>0</v>
      </c>
      <c r="X21" s="28">
        <f>SUMIFS(广告明细!$H:$H,广告明细!$D:$D,'2x2转换框关键词监控'!X$2,广告明细!$A:$A,'2x2转换框关键词监控'!$A21)</f>
        <v>0</v>
      </c>
      <c r="Y21" s="28">
        <f>SUMIFS(广告明细!$L:$L,广告明细!$D:$D,'2x2转换框关键词监控'!Y$2,广告明细!$A:$A,'2x2转换框关键词监控'!$A21)</f>
        <v>0</v>
      </c>
    </row>
    <row r="22" spans="1:25" ht="17" customHeight="1">
      <c r="A22" s="26">
        <v>44826</v>
      </c>
      <c r="B22" s="27">
        <f>SUMIFS(data!$D:$D,data!$B:$B,'2x2转换框关键词监控'!B$2,data!$A:$A,'2x2转换框关键词监控'!$A22)</f>
        <v>0</v>
      </c>
      <c r="C22" s="28">
        <f>SUMIFS(data!$E:$E,data!$B:$B,'2x2转换框关键词监控'!C$2,data!$A:$A,'2x2转换框关键词监控'!$A22)</f>
        <v>0</v>
      </c>
      <c r="D22" s="28">
        <f>SUMIFS(data!$F:$F,data!$B:$B,'2x2转换框关键词监控'!D$2,data!$A:$A,'2x2转换框关键词监控'!$A22)</f>
        <v>0</v>
      </c>
      <c r="E22" s="28">
        <f>SUMIFS(data!$G:$G,data!$B:$B,'2x2转换框关键词监控'!E$2,data!$A:$A,'2x2转换框关键词监控'!$A22)</f>
        <v>0</v>
      </c>
      <c r="F22" s="28">
        <f>SUMIFS(data!$H:$H,data!$B:$B,'2x2转换框关键词监控'!F$2,data!$A:$A,'2x2转换框关键词监控'!$A22)</f>
        <v>0</v>
      </c>
      <c r="G22" s="28">
        <f t="shared" si="3"/>
        <v>0</v>
      </c>
      <c r="H22" s="28">
        <f>SUMIFS(广告明细!$H:$H,广告明细!$D:$D,'2x2转换框关键词监控'!H$2,广告明细!$A:$A,'2x2转换框关键词监控'!$A22)</f>
        <v>0</v>
      </c>
      <c r="I22" s="28">
        <f>SUMIFS(广告明细!$L:$L,广告明细!$D:$D,'2x2转换框关键词监控'!I$2,广告明细!$A:$A,'2x2转换框关键词监控'!$A22)</f>
        <v>0</v>
      </c>
      <c r="J22" s="27">
        <f>SUMIFS(data!$D:$D,data!$B:$B,'2x2转换框关键词监控'!J$2,data!$A:$A,'2x2转换框关键词监控'!$A22)</f>
        <v>0</v>
      </c>
      <c r="K22" s="28">
        <f>SUMIFS(data!$E:$E,data!$B:$B,'2x2转换框关键词监控'!K$2,data!$A:$A,'2x2转换框关键词监控'!$A22)</f>
        <v>0</v>
      </c>
      <c r="L22" s="28">
        <f>SUMIFS(data!$F:$F,data!$B:$B,'2x2转换框关键词监控'!L$2,data!$A:$A,'2x2转换框关键词监控'!$A22)</f>
        <v>0</v>
      </c>
      <c r="M22" s="28">
        <f>SUMIFS(data!$G:$G,data!$B:$B,'2x2转换框关键词监控'!M$2,data!$A:$A,'2x2转换框关键词监控'!$A22)</f>
        <v>0</v>
      </c>
      <c r="N22" s="28">
        <f>SUMIFS(data!$H:$H,data!$B:$B,'2x2转换框关键词监控'!N$2,data!$A:$A,'2x2转换框关键词监控'!$A22)</f>
        <v>0</v>
      </c>
      <c r="O22" s="28">
        <f t="shared" si="4"/>
        <v>0</v>
      </c>
      <c r="P22" s="28">
        <f>SUMIFS(广告明细!$H:$H,广告明细!$D:$D,'2x2转换框关键词监控'!P$2,广告明细!$A:$A,'2x2转换框关键词监控'!$A22)</f>
        <v>0</v>
      </c>
      <c r="Q22" s="28">
        <f>SUMIFS(广告明细!$L:$L,广告明细!$D:$D,'2x2转换框关键词监控'!Q$2,广告明细!$A:$A,'2x2转换框关键词监控'!$A22)</f>
        <v>0</v>
      </c>
      <c r="R22" s="27">
        <f>SUMIFS(data!$D:$D,data!$B:$B,'2x2转换框关键词监控'!R$2,data!$A:$A,'2x2转换框关键词监控'!$A22)</f>
        <v>0</v>
      </c>
      <c r="S22" s="28">
        <f>SUMIFS(data!$E:$E,data!$B:$B,'2x2转换框关键词监控'!S$2,data!$A:$A,'2x2转换框关键词监控'!$A22)</f>
        <v>0</v>
      </c>
      <c r="T22" s="28">
        <f>SUMIFS(data!$F:$F,data!$B:$B,'2x2转换框关键词监控'!T$2,data!$A:$A,'2x2转换框关键词监控'!$A22)</f>
        <v>0</v>
      </c>
      <c r="U22" s="28">
        <f>SUMIFS(data!$G:$G,data!$B:$B,'2x2转换框关键词监控'!U$2,data!$A:$A,'2x2转换框关键词监控'!$A22)</f>
        <v>0</v>
      </c>
      <c r="V22" s="28">
        <f>SUMIFS(data!$H:$H,data!$B:$B,'2x2转换框关键词监控'!V$2,data!$A:$A,'2x2转换框关键词监控'!$A22)</f>
        <v>0</v>
      </c>
      <c r="W22" s="28">
        <f t="shared" si="5"/>
        <v>0</v>
      </c>
      <c r="X22" s="28">
        <f>SUMIFS(广告明细!$H:$H,广告明细!$D:$D,'2x2转换框关键词监控'!X$2,广告明细!$A:$A,'2x2转换框关键词监控'!$A22)</f>
        <v>0</v>
      </c>
      <c r="Y22" s="28">
        <f>SUMIFS(广告明细!$L:$L,广告明细!$D:$D,'2x2转换框关键词监控'!Y$2,广告明细!$A:$A,'2x2转换框关键词监控'!$A22)</f>
        <v>0</v>
      </c>
    </row>
    <row r="23" spans="1:25" ht="17" customHeight="1">
      <c r="A23" s="26">
        <v>44827</v>
      </c>
      <c r="B23" s="27">
        <f>SUMIFS(data!$D:$D,data!$B:$B,'2x2转换框关键词监控'!B$2,data!$A:$A,'2x2转换框关键词监控'!$A23)</f>
        <v>0</v>
      </c>
      <c r="C23" s="28">
        <f>SUMIFS(data!$E:$E,data!$B:$B,'2x2转换框关键词监控'!C$2,data!$A:$A,'2x2转换框关键词监控'!$A23)</f>
        <v>0</v>
      </c>
      <c r="D23" s="28">
        <f>SUMIFS(data!$F:$F,data!$B:$B,'2x2转换框关键词监控'!D$2,data!$A:$A,'2x2转换框关键词监控'!$A23)</f>
        <v>0</v>
      </c>
      <c r="E23" s="28">
        <f>SUMIFS(data!$G:$G,data!$B:$B,'2x2转换框关键词监控'!E$2,data!$A:$A,'2x2转换框关键词监控'!$A23)</f>
        <v>0</v>
      </c>
      <c r="F23" s="28">
        <f>SUMIFS(data!$H:$H,data!$B:$B,'2x2转换框关键词监控'!F$2,data!$A:$A,'2x2转换框关键词监控'!$A23)</f>
        <v>0</v>
      </c>
      <c r="G23" s="28">
        <f t="shared" si="3"/>
        <v>0</v>
      </c>
      <c r="H23" s="28">
        <f>SUMIFS(广告明细!$H:$H,广告明细!$D:$D,'2x2转换框关键词监控'!H$2,广告明细!$A:$A,'2x2转换框关键词监控'!$A23)</f>
        <v>0</v>
      </c>
      <c r="I23" s="28">
        <f>SUMIFS(广告明细!$L:$L,广告明细!$D:$D,'2x2转换框关键词监控'!I$2,广告明细!$A:$A,'2x2转换框关键词监控'!$A23)</f>
        <v>0</v>
      </c>
      <c r="J23" s="27">
        <f>SUMIFS(data!$D:$D,data!$B:$B,'2x2转换框关键词监控'!J$2,data!$A:$A,'2x2转换框关键词监控'!$A23)</f>
        <v>0</v>
      </c>
      <c r="K23" s="28">
        <f>SUMIFS(data!$E:$E,data!$B:$B,'2x2转换框关键词监控'!K$2,data!$A:$A,'2x2转换框关键词监控'!$A23)</f>
        <v>0</v>
      </c>
      <c r="L23" s="28">
        <f>SUMIFS(data!$F:$F,data!$B:$B,'2x2转换框关键词监控'!L$2,data!$A:$A,'2x2转换框关键词监控'!$A23)</f>
        <v>0</v>
      </c>
      <c r="M23" s="28">
        <f>SUMIFS(data!$G:$G,data!$B:$B,'2x2转换框关键词监控'!M$2,data!$A:$A,'2x2转换框关键词监控'!$A23)</f>
        <v>0</v>
      </c>
      <c r="N23" s="28">
        <f>SUMIFS(data!$H:$H,data!$B:$B,'2x2转换框关键词监控'!N$2,data!$A:$A,'2x2转换框关键词监控'!$A23)</f>
        <v>0</v>
      </c>
      <c r="O23" s="28">
        <f t="shared" si="4"/>
        <v>0</v>
      </c>
      <c r="P23" s="28">
        <f>SUMIFS(广告明细!$H:$H,广告明细!$D:$D,'2x2转换框关键词监控'!P$2,广告明细!$A:$A,'2x2转换框关键词监控'!$A23)</f>
        <v>0</v>
      </c>
      <c r="Q23" s="28">
        <f>SUMIFS(广告明细!$L:$L,广告明细!$D:$D,'2x2转换框关键词监控'!Q$2,广告明细!$A:$A,'2x2转换框关键词监控'!$A23)</f>
        <v>0</v>
      </c>
      <c r="R23" s="27">
        <f>SUMIFS(data!$D:$D,data!$B:$B,'2x2转换框关键词监控'!R$2,data!$A:$A,'2x2转换框关键词监控'!$A23)</f>
        <v>0</v>
      </c>
      <c r="S23" s="28">
        <f>SUMIFS(data!$E:$E,data!$B:$B,'2x2转换框关键词监控'!S$2,data!$A:$A,'2x2转换框关键词监控'!$A23)</f>
        <v>0</v>
      </c>
      <c r="T23" s="28">
        <f>SUMIFS(data!$F:$F,data!$B:$B,'2x2转换框关键词监控'!T$2,data!$A:$A,'2x2转换框关键词监控'!$A23)</f>
        <v>0</v>
      </c>
      <c r="U23" s="28">
        <f>SUMIFS(data!$G:$G,data!$B:$B,'2x2转换框关键词监控'!U$2,data!$A:$A,'2x2转换框关键词监控'!$A23)</f>
        <v>0</v>
      </c>
      <c r="V23" s="28">
        <f>SUMIFS(data!$H:$H,data!$B:$B,'2x2转换框关键词监控'!V$2,data!$A:$A,'2x2转换框关键词监控'!$A23)</f>
        <v>0</v>
      </c>
      <c r="W23" s="28">
        <f t="shared" si="5"/>
        <v>0</v>
      </c>
      <c r="X23" s="28">
        <f>SUMIFS(广告明细!$H:$H,广告明细!$D:$D,'2x2转换框关键词监控'!X$2,广告明细!$A:$A,'2x2转换框关键词监控'!$A23)</f>
        <v>0</v>
      </c>
      <c r="Y23" s="28">
        <f>SUMIFS(广告明细!$L:$L,广告明细!$D:$D,'2x2转换框关键词监控'!Y$2,广告明细!$A:$A,'2x2转换框关键词监控'!$A23)</f>
        <v>0</v>
      </c>
    </row>
    <row r="24" spans="1:25" ht="17" customHeight="1">
      <c r="A24" s="26">
        <v>44828</v>
      </c>
      <c r="B24" s="27">
        <f>SUMIFS(data!$D:$D,data!$B:$B,'2x2转换框关键词监控'!B$2,data!$A:$A,'2x2转换框关键词监控'!$A24)</f>
        <v>0</v>
      </c>
      <c r="C24" s="28">
        <f>SUMIFS(data!$E:$E,data!$B:$B,'2x2转换框关键词监控'!C$2,data!$A:$A,'2x2转换框关键词监控'!$A24)</f>
        <v>0</v>
      </c>
      <c r="D24" s="28">
        <f>SUMIFS(data!$F:$F,data!$B:$B,'2x2转换框关键词监控'!D$2,data!$A:$A,'2x2转换框关键词监控'!$A24)</f>
        <v>0</v>
      </c>
      <c r="E24" s="28">
        <f>SUMIFS(data!$G:$G,data!$B:$B,'2x2转换框关键词监控'!E$2,data!$A:$A,'2x2转换框关键词监控'!$A24)</f>
        <v>0</v>
      </c>
      <c r="F24" s="28">
        <f>SUMIFS(data!$H:$H,data!$B:$B,'2x2转换框关键词监控'!F$2,data!$A:$A,'2x2转换框关键词监控'!$A24)</f>
        <v>0</v>
      </c>
      <c r="G24" s="28">
        <f t="shared" si="3"/>
        <v>0</v>
      </c>
      <c r="H24" s="28">
        <f>SUMIFS(广告明细!$H:$H,广告明细!$D:$D,'2x2转换框关键词监控'!H$2,广告明细!$A:$A,'2x2转换框关键词监控'!$A24)</f>
        <v>0</v>
      </c>
      <c r="I24" s="28">
        <f>SUMIFS(广告明细!$L:$L,广告明细!$D:$D,'2x2转换框关键词监控'!I$2,广告明细!$A:$A,'2x2转换框关键词监控'!$A24)</f>
        <v>0</v>
      </c>
      <c r="J24" s="27">
        <f>SUMIFS(data!$D:$D,data!$B:$B,'2x2转换框关键词监控'!J$2,data!$A:$A,'2x2转换框关键词监控'!$A24)</f>
        <v>0</v>
      </c>
      <c r="K24" s="28">
        <f>SUMIFS(data!$E:$E,data!$B:$B,'2x2转换框关键词监控'!K$2,data!$A:$A,'2x2转换框关键词监控'!$A24)</f>
        <v>0</v>
      </c>
      <c r="L24" s="28">
        <f>SUMIFS(data!$F:$F,data!$B:$B,'2x2转换框关键词监控'!L$2,data!$A:$A,'2x2转换框关键词监控'!$A24)</f>
        <v>0</v>
      </c>
      <c r="M24" s="28">
        <f>SUMIFS(data!$G:$G,data!$B:$B,'2x2转换框关键词监控'!M$2,data!$A:$A,'2x2转换框关键词监控'!$A24)</f>
        <v>0</v>
      </c>
      <c r="N24" s="28">
        <f>SUMIFS(data!$H:$H,data!$B:$B,'2x2转换框关键词监控'!N$2,data!$A:$A,'2x2转换框关键词监控'!$A24)</f>
        <v>0</v>
      </c>
      <c r="O24" s="28">
        <f t="shared" si="4"/>
        <v>0</v>
      </c>
      <c r="P24" s="28">
        <f>SUMIFS(广告明细!$H:$H,广告明细!$D:$D,'2x2转换框关键词监控'!P$2,广告明细!$A:$A,'2x2转换框关键词监控'!$A24)</f>
        <v>0</v>
      </c>
      <c r="Q24" s="28">
        <f>SUMIFS(广告明细!$L:$L,广告明细!$D:$D,'2x2转换框关键词监控'!Q$2,广告明细!$A:$A,'2x2转换框关键词监控'!$A24)</f>
        <v>0</v>
      </c>
      <c r="R24" s="27">
        <f>SUMIFS(data!$D:$D,data!$B:$B,'2x2转换框关键词监控'!R$2,data!$A:$A,'2x2转换框关键词监控'!$A24)</f>
        <v>0</v>
      </c>
      <c r="S24" s="28">
        <f>SUMIFS(data!$E:$E,data!$B:$B,'2x2转换框关键词监控'!S$2,data!$A:$A,'2x2转换框关键词监控'!$A24)</f>
        <v>0</v>
      </c>
      <c r="T24" s="28">
        <f>SUMIFS(data!$F:$F,data!$B:$B,'2x2转换框关键词监控'!T$2,data!$A:$A,'2x2转换框关键词监控'!$A24)</f>
        <v>0</v>
      </c>
      <c r="U24" s="28">
        <f>SUMIFS(data!$G:$G,data!$B:$B,'2x2转换框关键词监控'!U$2,data!$A:$A,'2x2转换框关键词监控'!$A24)</f>
        <v>0</v>
      </c>
      <c r="V24" s="28">
        <f>SUMIFS(data!$H:$H,data!$B:$B,'2x2转换框关键词监控'!V$2,data!$A:$A,'2x2转换框关键词监控'!$A24)</f>
        <v>0</v>
      </c>
      <c r="W24" s="28">
        <f t="shared" si="5"/>
        <v>0</v>
      </c>
      <c r="X24" s="28">
        <f>SUMIFS(广告明细!$H:$H,广告明细!$D:$D,'2x2转换框关键词监控'!X$2,广告明细!$A:$A,'2x2转换框关键词监控'!$A24)</f>
        <v>0</v>
      </c>
      <c r="Y24" s="28">
        <f>SUMIFS(广告明细!$L:$L,广告明细!$D:$D,'2x2转换框关键词监控'!Y$2,广告明细!$A:$A,'2x2转换框关键词监控'!$A24)</f>
        <v>0</v>
      </c>
    </row>
    <row r="25" spans="1:25" ht="17" customHeight="1">
      <c r="A25" s="26">
        <v>44829</v>
      </c>
      <c r="B25" s="27">
        <f>SUMIFS(data!$D:$D,data!$B:$B,'2x2转换框关键词监控'!B$2,data!$A:$A,'2x2转换框关键词监控'!$A25)</f>
        <v>0</v>
      </c>
      <c r="C25" s="28">
        <f>SUMIFS(data!$E:$E,data!$B:$B,'2x2转换框关键词监控'!C$2,data!$A:$A,'2x2转换框关键词监控'!$A25)</f>
        <v>0</v>
      </c>
      <c r="D25" s="28">
        <f>SUMIFS(data!$F:$F,data!$B:$B,'2x2转换框关键词监控'!D$2,data!$A:$A,'2x2转换框关键词监控'!$A25)</f>
        <v>0</v>
      </c>
      <c r="E25" s="28">
        <f>SUMIFS(data!$G:$G,data!$B:$B,'2x2转换框关键词监控'!E$2,data!$A:$A,'2x2转换框关键词监控'!$A25)</f>
        <v>0</v>
      </c>
      <c r="F25" s="28">
        <f>SUMIFS(data!$H:$H,data!$B:$B,'2x2转换框关键词监控'!F$2,data!$A:$A,'2x2转换框关键词监控'!$A25)</f>
        <v>0</v>
      </c>
      <c r="G25" s="28">
        <f t="shared" si="3"/>
        <v>0</v>
      </c>
      <c r="H25" s="28">
        <f>SUMIFS(广告明细!$H:$H,广告明细!$D:$D,'2x2转换框关键词监控'!H$2,广告明细!$A:$A,'2x2转换框关键词监控'!$A25)</f>
        <v>0</v>
      </c>
      <c r="I25" s="28">
        <f>SUMIFS(广告明细!$L:$L,广告明细!$D:$D,'2x2转换框关键词监控'!I$2,广告明细!$A:$A,'2x2转换框关键词监控'!$A25)</f>
        <v>0</v>
      </c>
      <c r="J25" s="27">
        <f>SUMIFS(data!$D:$D,data!$B:$B,'2x2转换框关键词监控'!J$2,data!$A:$A,'2x2转换框关键词监控'!$A25)</f>
        <v>0</v>
      </c>
      <c r="K25" s="28">
        <f>SUMIFS(data!$E:$E,data!$B:$B,'2x2转换框关键词监控'!K$2,data!$A:$A,'2x2转换框关键词监控'!$A25)</f>
        <v>0</v>
      </c>
      <c r="L25" s="28">
        <f>SUMIFS(data!$F:$F,data!$B:$B,'2x2转换框关键词监控'!L$2,data!$A:$A,'2x2转换框关键词监控'!$A25)</f>
        <v>0</v>
      </c>
      <c r="M25" s="28">
        <f>SUMIFS(data!$G:$G,data!$B:$B,'2x2转换框关键词监控'!M$2,data!$A:$A,'2x2转换框关键词监控'!$A25)</f>
        <v>0</v>
      </c>
      <c r="N25" s="28">
        <f>SUMIFS(data!$H:$H,data!$B:$B,'2x2转换框关键词监控'!N$2,data!$A:$A,'2x2转换框关键词监控'!$A25)</f>
        <v>0</v>
      </c>
      <c r="O25" s="28">
        <f t="shared" si="4"/>
        <v>0</v>
      </c>
      <c r="P25" s="28">
        <f>SUMIFS(广告明细!$H:$H,广告明细!$D:$D,'2x2转换框关键词监控'!P$2,广告明细!$A:$A,'2x2转换框关键词监控'!$A25)</f>
        <v>0</v>
      </c>
      <c r="Q25" s="28">
        <f>SUMIFS(广告明细!$L:$L,广告明细!$D:$D,'2x2转换框关键词监控'!Q$2,广告明细!$A:$A,'2x2转换框关键词监控'!$A25)</f>
        <v>0</v>
      </c>
      <c r="R25" s="27">
        <f>SUMIFS(data!$D:$D,data!$B:$B,'2x2转换框关键词监控'!R$2,data!$A:$A,'2x2转换框关键词监控'!$A25)</f>
        <v>0</v>
      </c>
      <c r="S25" s="28">
        <f>SUMIFS(data!$E:$E,data!$B:$B,'2x2转换框关键词监控'!S$2,data!$A:$A,'2x2转换框关键词监控'!$A25)</f>
        <v>0</v>
      </c>
      <c r="T25" s="28">
        <f>SUMIFS(data!$F:$F,data!$B:$B,'2x2转换框关键词监控'!T$2,data!$A:$A,'2x2转换框关键词监控'!$A25)</f>
        <v>0</v>
      </c>
      <c r="U25" s="28">
        <f>SUMIFS(data!$G:$G,data!$B:$B,'2x2转换框关键词监控'!U$2,data!$A:$A,'2x2转换框关键词监控'!$A25)</f>
        <v>0</v>
      </c>
      <c r="V25" s="28">
        <f>SUMIFS(data!$H:$H,data!$B:$B,'2x2转换框关键词监控'!V$2,data!$A:$A,'2x2转换框关键词监控'!$A25)</f>
        <v>0</v>
      </c>
      <c r="W25" s="28">
        <f t="shared" si="5"/>
        <v>0</v>
      </c>
      <c r="X25" s="28">
        <f>SUMIFS(广告明细!$H:$H,广告明细!$D:$D,'2x2转换框关键词监控'!X$2,广告明细!$A:$A,'2x2转换框关键词监控'!$A25)</f>
        <v>0</v>
      </c>
      <c r="Y25" s="28">
        <f>SUMIFS(广告明细!$L:$L,广告明细!$D:$D,'2x2转换框关键词监控'!Y$2,广告明细!$A:$A,'2x2转换框关键词监控'!$A25)</f>
        <v>0</v>
      </c>
    </row>
    <row r="26" spans="1:25" ht="17" customHeight="1">
      <c r="A26" s="26">
        <v>44830</v>
      </c>
      <c r="B26" s="27">
        <f>SUMIFS(data!$D:$D,data!$B:$B,'2x2转换框关键词监控'!B$2,data!$A:$A,'2x2转换框关键词监控'!$A26)</f>
        <v>0</v>
      </c>
      <c r="C26" s="28">
        <f>SUMIFS(data!$E:$E,data!$B:$B,'2x2转换框关键词监控'!C$2,data!$A:$A,'2x2转换框关键词监控'!$A26)</f>
        <v>0</v>
      </c>
      <c r="D26" s="28">
        <f>SUMIFS(data!$F:$F,data!$B:$B,'2x2转换框关键词监控'!D$2,data!$A:$A,'2x2转换框关键词监控'!$A26)</f>
        <v>0</v>
      </c>
      <c r="E26" s="28">
        <f>SUMIFS(data!$G:$G,data!$B:$B,'2x2转换框关键词监控'!E$2,data!$A:$A,'2x2转换框关键词监控'!$A26)</f>
        <v>0</v>
      </c>
      <c r="F26" s="28">
        <f>SUMIFS(data!$H:$H,data!$B:$B,'2x2转换框关键词监控'!F$2,data!$A:$A,'2x2转换框关键词监控'!$A26)</f>
        <v>0</v>
      </c>
      <c r="G26" s="28">
        <f t="shared" si="3"/>
        <v>0</v>
      </c>
      <c r="H26" s="28">
        <f>SUMIFS(广告明细!$H:$H,广告明细!$D:$D,'2x2转换框关键词监控'!H$2,广告明细!$A:$A,'2x2转换框关键词监控'!$A26)</f>
        <v>0</v>
      </c>
      <c r="I26" s="28">
        <f>SUMIFS(广告明细!$L:$L,广告明细!$D:$D,'2x2转换框关键词监控'!I$2,广告明细!$A:$A,'2x2转换框关键词监控'!$A26)</f>
        <v>0</v>
      </c>
      <c r="J26" s="27">
        <f>SUMIFS(data!$D:$D,data!$B:$B,'2x2转换框关键词监控'!J$2,data!$A:$A,'2x2转换框关键词监控'!$A26)</f>
        <v>0</v>
      </c>
      <c r="K26" s="28">
        <f>SUMIFS(data!$E:$E,data!$B:$B,'2x2转换框关键词监控'!K$2,data!$A:$A,'2x2转换框关键词监控'!$A26)</f>
        <v>0</v>
      </c>
      <c r="L26" s="28">
        <f>SUMIFS(data!$F:$F,data!$B:$B,'2x2转换框关键词监控'!L$2,data!$A:$A,'2x2转换框关键词监控'!$A26)</f>
        <v>0</v>
      </c>
      <c r="M26" s="28">
        <f>SUMIFS(data!$G:$G,data!$B:$B,'2x2转换框关键词监控'!M$2,data!$A:$A,'2x2转换框关键词监控'!$A26)</f>
        <v>0</v>
      </c>
      <c r="N26" s="28">
        <f>SUMIFS(data!$H:$H,data!$B:$B,'2x2转换框关键词监控'!N$2,data!$A:$A,'2x2转换框关键词监控'!$A26)</f>
        <v>0</v>
      </c>
      <c r="O26" s="28">
        <f t="shared" si="4"/>
        <v>0</v>
      </c>
      <c r="P26" s="28">
        <f>SUMIFS(广告明细!$H:$H,广告明细!$D:$D,'2x2转换框关键词监控'!P$2,广告明细!$A:$A,'2x2转换框关键词监控'!$A26)</f>
        <v>0</v>
      </c>
      <c r="Q26" s="28">
        <f>SUMIFS(广告明细!$L:$L,广告明细!$D:$D,'2x2转换框关键词监控'!Q$2,广告明细!$A:$A,'2x2转换框关键词监控'!$A26)</f>
        <v>0</v>
      </c>
      <c r="R26" s="27">
        <f>SUMIFS(data!$D:$D,data!$B:$B,'2x2转换框关键词监控'!R$2,data!$A:$A,'2x2转换框关键词监控'!$A26)</f>
        <v>0</v>
      </c>
      <c r="S26" s="28">
        <f>SUMIFS(data!$E:$E,data!$B:$B,'2x2转换框关键词监控'!S$2,data!$A:$A,'2x2转换框关键词监控'!$A26)</f>
        <v>0</v>
      </c>
      <c r="T26" s="28">
        <f>SUMIFS(data!$F:$F,data!$B:$B,'2x2转换框关键词监控'!T$2,data!$A:$A,'2x2转换框关键词监控'!$A26)</f>
        <v>0</v>
      </c>
      <c r="U26" s="28">
        <f>SUMIFS(data!$G:$G,data!$B:$B,'2x2转换框关键词监控'!U$2,data!$A:$A,'2x2转换框关键词监控'!$A26)</f>
        <v>0</v>
      </c>
      <c r="V26" s="28">
        <f>SUMIFS(data!$H:$H,data!$B:$B,'2x2转换框关键词监控'!V$2,data!$A:$A,'2x2转换框关键词监控'!$A26)</f>
        <v>0</v>
      </c>
      <c r="W26" s="28">
        <f t="shared" si="5"/>
        <v>0</v>
      </c>
      <c r="X26" s="28">
        <f>SUMIFS(广告明细!$H:$H,广告明细!$D:$D,'2x2转换框关键词监控'!X$2,广告明细!$A:$A,'2x2转换框关键词监控'!$A26)</f>
        <v>0</v>
      </c>
      <c r="Y26" s="28">
        <f>SUMIFS(广告明细!$L:$L,广告明细!$D:$D,'2x2转换框关键词监控'!Y$2,广告明细!$A:$A,'2x2转换框关键词监控'!$A26)</f>
        <v>0</v>
      </c>
    </row>
    <row r="27" spans="1:25" ht="17" customHeight="1">
      <c r="A27" s="26">
        <v>44831</v>
      </c>
      <c r="B27" s="27">
        <f>SUMIFS(data!$D:$D,data!$B:$B,'2x2转换框关键词监控'!B$2,data!$A:$A,'2x2转换框关键词监控'!$A27)</f>
        <v>0</v>
      </c>
      <c r="C27" s="28">
        <f>SUMIFS(data!$E:$E,data!$B:$B,'2x2转换框关键词监控'!C$2,data!$A:$A,'2x2转换框关键词监控'!$A27)</f>
        <v>0</v>
      </c>
      <c r="D27" s="28">
        <f>SUMIFS(data!$F:$F,data!$B:$B,'2x2转换框关键词监控'!D$2,data!$A:$A,'2x2转换框关键词监控'!$A27)</f>
        <v>0</v>
      </c>
      <c r="E27" s="28">
        <f>SUMIFS(data!$G:$G,data!$B:$B,'2x2转换框关键词监控'!E$2,data!$A:$A,'2x2转换框关键词监控'!$A27)</f>
        <v>0</v>
      </c>
      <c r="F27" s="28">
        <f>SUMIFS(data!$H:$H,data!$B:$B,'2x2转换框关键词监控'!F$2,data!$A:$A,'2x2转换框关键词监控'!$A27)</f>
        <v>0</v>
      </c>
      <c r="G27" s="28">
        <f t="shared" si="3"/>
        <v>0</v>
      </c>
      <c r="H27" s="28">
        <f>SUMIFS(广告明细!$H:$H,广告明细!$D:$D,'2x2转换框关键词监控'!H$2,广告明细!$A:$A,'2x2转换框关键词监控'!$A27)</f>
        <v>0</v>
      </c>
      <c r="I27" s="28">
        <f>SUMIFS(广告明细!$L:$L,广告明细!$D:$D,'2x2转换框关键词监控'!I$2,广告明细!$A:$A,'2x2转换框关键词监控'!$A27)</f>
        <v>0</v>
      </c>
      <c r="J27" s="27">
        <f>SUMIFS(data!$D:$D,data!$B:$B,'2x2转换框关键词监控'!J$2,data!$A:$A,'2x2转换框关键词监控'!$A27)</f>
        <v>0</v>
      </c>
      <c r="K27" s="28">
        <f>SUMIFS(data!$E:$E,data!$B:$B,'2x2转换框关键词监控'!K$2,data!$A:$A,'2x2转换框关键词监控'!$A27)</f>
        <v>0</v>
      </c>
      <c r="L27" s="28">
        <f>SUMIFS(data!$F:$F,data!$B:$B,'2x2转换框关键词监控'!L$2,data!$A:$A,'2x2转换框关键词监控'!$A27)</f>
        <v>0</v>
      </c>
      <c r="M27" s="28">
        <f>SUMIFS(data!$G:$G,data!$B:$B,'2x2转换框关键词监控'!M$2,data!$A:$A,'2x2转换框关键词监控'!$A27)</f>
        <v>0</v>
      </c>
      <c r="N27" s="28">
        <f>SUMIFS(data!$H:$H,data!$B:$B,'2x2转换框关键词监控'!N$2,data!$A:$A,'2x2转换框关键词监控'!$A27)</f>
        <v>0</v>
      </c>
      <c r="O27" s="28">
        <f t="shared" si="4"/>
        <v>0</v>
      </c>
      <c r="P27" s="28">
        <f>SUMIFS(广告明细!$H:$H,广告明细!$D:$D,'2x2转换框关键词监控'!P$2,广告明细!$A:$A,'2x2转换框关键词监控'!$A27)</f>
        <v>0</v>
      </c>
      <c r="Q27" s="28">
        <f>SUMIFS(广告明细!$L:$L,广告明细!$D:$D,'2x2转换框关键词监控'!Q$2,广告明细!$A:$A,'2x2转换框关键词监控'!$A27)</f>
        <v>0</v>
      </c>
      <c r="R27" s="27">
        <f>SUMIFS(data!$D:$D,data!$B:$B,'2x2转换框关键词监控'!R$2,data!$A:$A,'2x2转换框关键词监控'!$A27)</f>
        <v>0</v>
      </c>
      <c r="S27" s="28">
        <f>SUMIFS(data!$E:$E,data!$B:$B,'2x2转换框关键词监控'!S$2,data!$A:$A,'2x2转换框关键词监控'!$A27)</f>
        <v>0</v>
      </c>
      <c r="T27" s="28">
        <f>SUMIFS(data!$F:$F,data!$B:$B,'2x2转换框关键词监控'!T$2,data!$A:$A,'2x2转换框关键词监控'!$A27)</f>
        <v>0</v>
      </c>
      <c r="U27" s="28">
        <f>SUMIFS(data!$G:$G,data!$B:$B,'2x2转换框关键词监控'!U$2,data!$A:$A,'2x2转换框关键词监控'!$A27)</f>
        <v>0</v>
      </c>
      <c r="V27" s="28">
        <f>SUMIFS(data!$H:$H,data!$B:$B,'2x2转换框关键词监控'!V$2,data!$A:$A,'2x2转换框关键词监控'!$A27)</f>
        <v>0</v>
      </c>
      <c r="W27" s="28">
        <f t="shared" si="5"/>
        <v>0</v>
      </c>
      <c r="X27" s="28">
        <f>SUMIFS(广告明细!$H:$H,广告明细!$D:$D,'2x2转换框关键词监控'!X$2,广告明细!$A:$A,'2x2转换框关键词监控'!$A27)</f>
        <v>0</v>
      </c>
      <c r="Y27" s="28">
        <f>SUMIFS(广告明细!$L:$L,广告明细!$D:$D,'2x2转换框关键词监控'!Y$2,广告明细!$A:$A,'2x2转换框关键词监控'!$A27)</f>
        <v>0</v>
      </c>
    </row>
    <row r="28" spans="1:25" ht="17" customHeight="1">
      <c r="A28" s="26">
        <v>44832</v>
      </c>
      <c r="B28" s="27">
        <f>SUMIFS(data!$D:$D,data!$B:$B,'2x2转换框关键词监控'!B$2,data!$A:$A,'2x2转换框关键词监控'!$A28)</f>
        <v>0</v>
      </c>
      <c r="C28" s="28">
        <f>SUMIFS(data!$E:$E,data!$B:$B,'2x2转换框关键词监控'!C$2,data!$A:$A,'2x2转换框关键词监控'!$A28)</f>
        <v>0</v>
      </c>
      <c r="D28" s="28">
        <f>SUMIFS(data!$F:$F,data!$B:$B,'2x2转换框关键词监控'!D$2,data!$A:$A,'2x2转换框关键词监控'!$A28)</f>
        <v>0</v>
      </c>
      <c r="E28" s="28">
        <f>SUMIFS(data!$G:$G,data!$B:$B,'2x2转换框关键词监控'!E$2,data!$A:$A,'2x2转换框关键词监控'!$A28)</f>
        <v>0</v>
      </c>
      <c r="F28" s="28">
        <f>SUMIFS(data!$H:$H,data!$B:$B,'2x2转换框关键词监控'!F$2,data!$A:$A,'2x2转换框关键词监控'!$A28)</f>
        <v>0</v>
      </c>
      <c r="G28" s="28">
        <f t="shared" si="3"/>
        <v>0</v>
      </c>
      <c r="H28" s="28">
        <f>SUMIFS(广告明细!$H:$H,广告明细!$D:$D,'2x2转换框关键词监控'!H$2,广告明细!$A:$A,'2x2转换框关键词监控'!$A28)</f>
        <v>0</v>
      </c>
      <c r="I28" s="28">
        <f>SUMIFS(广告明细!$L:$L,广告明细!$D:$D,'2x2转换框关键词监控'!I$2,广告明细!$A:$A,'2x2转换框关键词监控'!$A28)</f>
        <v>0</v>
      </c>
      <c r="J28" s="27">
        <f>SUMIFS(data!$D:$D,data!$B:$B,'2x2转换框关键词监控'!J$2,data!$A:$A,'2x2转换框关键词监控'!$A28)</f>
        <v>0</v>
      </c>
      <c r="K28" s="28">
        <f>SUMIFS(data!$E:$E,data!$B:$B,'2x2转换框关键词监控'!K$2,data!$A:$A,'2x2转换框关键词监控'!$A28)</f>
        <v>0</v>
      </c>
      <c r="L28" s="28">
        <f>SUMIFS(data!$F:$F,data!$B:$B,'2x2转换框关键词监控'!L$2,data!$A:$A,'2x2转换框关键词监控'!$A28)</f>
        <v>0</v>
      </c>
      <c r="M28" s="28">
        <f>SUMIFS(data!$G:$G,data!$B:$B,'2x2转换框关键词监控'!M$2,data!$A:$A,'2x2转换框关键词监控'!$A28)</f>
        <v>0</v>
      </c>
      <c r="N28" s="28">
        <f>SUMIFS(data!$H:$H,data!$B:$B,'2x2转换框关键词监控'!N$2,data!$A:$A,'2x2转换框关键词监控'!$A28)</f>
        <v>0</v>
      </c>
      <c r="O28" s="28">
        <f t="shared" si="4"/>
        <v>0</v>
      </c>
      <c r="P28" s="28">
        <f>SUMIFS(广告明细!$H:$H,广告明细!$D:$D,'2x2转换框关键词监控'!P$2,广告明细!$A:$A,'2x2转换框关键词监控'!$A28)</f>
        <v>0</v>
      </c>
      <c r="Q28" s="28">
        <f>SUMIFS(广告明细!$L:$L,广告明细!$D:$D,'2x2转换框关键词监控'!Q$2,广告明细!$A:$A,'2x2转换框关键词监控'!$A28)</f>
        <v>0</v>
      </c>
      <c r="R28" s="27">
        <f>SUMIFS(data!$D:$D,data!$B:$B,'2x2转换框关键词监控'!R$2,data!$A:$A,'2x2转换框关键词监控'!$A28)</f>
        <v>0</v>
      </c>
      <c r="S28" s="28">
        <f>SUMIFS(data!$E:$E,data!$B:$B,'2x2转换框关键词监控'!S$2,data!$A:$A,'2x2转换框关键词监控'!$A28)</f>
        <v>0</v>
      </c>
      <c r="T28" s="28">
        <f>SUMIFS(data!$F:$F,data!$B:$B,'2x2转换框关键词监控'!T$2,data!$A:$A,'2x2转换框关键词监控'!$A28)</f>
        <v>0</v>
      </c>
      <c r="U28" s="28">
        <f>SUMIFS(data!$G:$G,data!$B:$B,'2x2转换框关键词监控'!U$2,data!$A:$A,'2x2转换框关键词监控'!$A28)</f>
        <v>0</v>
      </c>
      <c r="V28" s="28">
        <f>SUMIFS(data!$H:$H,data!$B:$B,'2x2转换框关键词监控'!V$2,data!$A:$A,'2x2转换框关键词监控'!$A28)</f>
        <v>0</v>
      </c>
      <c r="W28" s="28">
        <f t="shared" si="5"/>
        <v>0</v>
      </c>
      <c r="X28" s="28">
        <f>SUMIFS(广告明细!$H:$H,广告明细!$D:$D,'2x2转换框关键词监控'!X$2,广告明细!$A:$A,'2x2转换框关键词监控'!$A28)</f>
        <v>0</v>
      </c>
      <c r="Y28" s="28">
        <f>SUMIFS(广告明细!$L:$L,广告明细!$D:$D,'2x2转换框关键词监控'!Y$2,广告明细!$A:$A,'2x2转换框关键词监控'!$A28)</f>
        <v>0</v>
      </c>
    </row>
    <row r="29" spans="1:25" ht="17" customHeight="1">
      <c r="A29" s="26">
        <v>44833</v>
      </c>
      <c r="B29" s="27">
        <f>SUMIFS(data!$D:$D,data!$B:$B,'2x2转换框关键词监控'!B$2,data!$A:$A,'2x2转换框关键词监控'!$A29)</f>
        <v>0</v>
      </c>
      <c r="C29" s="28">
        <f>SUMIFS(data!$E:$E,data!$B:$B,'2x2转换框关键词监控'!C$2,data!$A:$A,'2x2转换框关键词监控'!$A29)</f>
        <v>0</v>
      </c>
      <c r="D29" s="28">
        <f>SUMIFS(data!$F:$F,data!$B:$B,'2x2转换框关键词监控'!D$2,data!$A:$A,'2x2转换框关键词监控'!$A29)</f>
        <v>0</v>
      </c>
      <c r="E29" s="28">
        <f>SUMIFS(data!$G:$G,data!$B:$B,'2x2转换框关键词监控'!E$2,data!$A:$A,'2x2转换框关键词监控'!$A29)</f>
        <v>0</v>
      </c>
      <c r="F29" s="28">
        <f>SUMIFS(data!$H:$H,data!$B:$B,'2x2转换框关键词监控'!F$2,data!$A:$A,'2x2转换框关键词监控'!$A29)</f>
        <v>0</v>
      </c>
      <c r="G29" s="28">
        <f t="shared" si="3"/>
        <v>0</v>
      </c>
      <c r="H29" s="28">
        <f>SUMIFS(广告明细!$H:$H,广告明细!$D:$D,'2x2转换框关键词监控'!H$2,广告明细!$A:$A,'2x2转换框关键词监控'!$A29)</f>
        <v>0</v>
      </c>
      <c r="I29" s="28">
        <f>SUMIFS(广告明细!$L:$L,广告明细!$D:$D,'2x2转换框关键词监控'!I$2,广告明细!$A:$A,'2x2转换框关键词监控'!$A29)</f>
        <v>0</v>
      </c>
      <c r="J29" s="27">
        <f>SUMIFS(data!$D:$D,data!$B:$B,'2x2转换框关键词监控'!J$2,data!$A:$A,'2x2转换框关键词监控'!$A29)</f>
        <v>0</v>
      </c>
      <c r="K29" s="28">
        <f>SUMIFS(data!$E:$E,data!$B:$B,'2x2转换框关键词监控'!K$2,data!$A:$A,'2x2转换框关键词监控'!$A29)</f>
        <v>0</v>
      </c>
      <c r="L29" s="28">
        <f>SUMIFS(data!$F:$F,data!$B:$B,'2x2转换框关键词监控'!L$2,data!$A:$A,'2x2转换框关键词监控'!$A29)</f>
        <v>0</v>
      </c>
      <c r="M29" s="28">
        <f>SUMIFS(data!$G:$G,data!$B:$B,'2x2转换框关键词监控'!M$2,data!$A:$A,'2x2转换框关键词监控'!$A29)</f>
        <v>0</v>
      </c>
      <c r="N29" s="28">
        <f>SUMIFS(data!$H:$H,data!$B:$B,'2x2转换框关键词监控'!N$2,data!$A:$A,'2x2转换框关键词监控'!$A29)</f>
        <v>0</v>
      </c>
      <c r="O29" s="28">
        <f t="shared" si="4"/>
        <v>0</v>
      </c>
      <c r="P29" s="28">
        <f>SUMIFS(广告明细!$H:$H,广告明细!$D:$D,'2x2转换框关键词监控'!P$2,广告明细!$A:$A,'2x2转换框关键词监控'!$A29)</f>
        <v>0</v>
      </c>
      <c r="Q29" s="28">
        <f>SUMIFS(广告明细!$L:$L,广告明细!$D:$D,'2x2转换框关键词监控'!Q$2,广告明细!$A:$A,'2x2转换框关键词监控'!$A29)</f>
        <v>0</v>
      </c>
      <c r="R29" s="27">
        <f>SUMIFS(data!$D:$D,data!$B:$B,'2x2转换框关键词监控'!R$2,data!$A:$A,'2x2转换框关键词监控'!$A29)</f>
        <v>0</v>
      </c>
      <c r="S29" s="28">
        <f>SUMIFS(data!$E:$E,data!$B:$B,'2x2转换框关键词监控'!S$2,data!$A:$A,'2x2转换框关键词监控'!$A29)</f>
        <v>0</v>
      </c>
      <c r="T29" s="28">
        <f>SUMIFS(data!$F:$F,data!$B:$B,'2x2转换框关键词监控'!T$2,data!$A:$A,'2x2转换框关键词监控'!$A29)</f>
        <v>0</v>
      </c>
      <c r="U29" s="28">
        <f>SUMIFS(data!$G:$G,data!$B:$B,'2x2转换框关键词监控'!U$2,data!$A:$A,'2x2转换框关键词监控'!$A29)</f>
        <v>0</v>
      </c>
      <c r="V29" s="28">
        <f>SUMIFS(data!$H:$H,data!$B:$B,'2x2转换框关键词监控'!V$2,data!$A:$A,'2x2转换框关键词监控'!$A29)</f>
        <v>0</v>
      </c>
      <c r="W29" s="28">
        <f t="shared" si="5"/>
        <v>0</v>
      </c>
      <c r="X29" s="28">
        <f>SUMIFS(广告明细!$H:$H,广告明细!$D:$D,'2x2转换框关键词监控'!X$2,广告明细!$A:$A,'2x2转换框关键词监控'!$A29)</f>
        <v>0</v>
      </c>
      <c r="Y29" s="28">
        <f>SUMIFS(广告明细!$L:$L,广告明细!$D:$D,'2x2转换框关键词监控'!Y$2,广告明细!$A:$A,'2x2转换框关键词监控'!$A29)</f>
        <v>0</v>
      </c>
    </row>
    <row r="30" spans="1:25" ht="17" customHeight="1">
      <c r="A30" s="26">
        <v>44834</v>
      </c>
      <c r="B30" s="27">
        <f>SUMIFS(data!$D:$D,data!$B:$B,'2x2转换框关键词监控'!B$2,data!$A:$A,'2x2转换框关键词监控'!$A30)</f>
        <v>0</v>
      </c>
      <c r="C30" s="28">
        <f>SUMIFS(data!$E:$E,data!$B:$B,'2x2转换框关键词监控'!C$2,data!$A:$A,'2x2转换框关键词监控'!$A30)</f>
        <v>0</v>
      </c>
      <c r="D30" s="28">
        <f>SUMIFS(data!$F:$F,data!$B:$B,'2x2转换框关键词监控'!D$2,data!$A:$A,'2x2转换框关键词监控'!$A30)</f>
        <v>0</v>
      </c>
      <c r="E30" s="28">
        <f>SUMIFS(data!$G:$G,data!$B:$B,'2x2转换框关键词监控'!E$2,data!$A:$A,'2x2转换框关键词监控'!$A30)</f>
        <v>0</v>
      </c>
      <c r="F30" s="28">
        <f>SUMIFS(data!$H:$H,data!$B:$B,'2x2转换框关键词监控'!F$2,data!$A:$A,'2x2转换框关键词监控'!$A30)</f>
        <v>0</v>
      </c>
      <c r="H30" s="28">
        <f>SUMIFS(广告明细!$H:$H,广告明细!$D:$D,'2x2转换框关键词监控'!H$2,广告明细!$A:$A,'2x2转换框关键词监控'!$A30)</f>
        <v>0</v>
      </c>
      <c r="I30" s="28">
        <f>SUMIFS(广告明细!$L:$L,广告明细!$D:$D,'2x2转换框关键词监控'!I$2,广告明细!$A:$A,'2x2转换框关键词监控'!$A30)</f>
        <v>0</v>
      </c>
      <c r="J30" s="27">
        <f>SUMIFS(data!$D:$D,data!$B:$B,'2x2转换框关键词监控'!J$2,data!$A:$A,'2x2转换框关键词监控'!$A30)</f>
        <v>0</v>
      </c>
      <c r="K30" s="28">
        <f>SUMIFS(data!$E:$E,data!$B:$B,'2x2转换框关键词监控'!K$2,data!$A:$A,'2x2转换框关键词监控'!$A30)</f>
        <v>0</v>
      </c>
      <c r="L30" s="28">
        <f>SUMIFS(data!$F:$F,data!$B:$B,'2x2转换框关键词监控'!L$2,data!$A:$A,'2x2转换框关键词监控'!$A30)</f>
        <v>0</v>
      </c>
      <c r="M30" s="28">
        <f>SUMIFS(data!$G:$G,data!$B:$B,'2x2转换框关键词监控'!M$2,data!$A:$A,'2x2转换框关键词监控'!$A30)</f>
        <v>0</v>
      </c>
      <c r="N30" s="28">
        <f>SUMIFS(data!$H:$H,data!$B:$B,'2x2转换框关键词监控'!N$2,data!$A:$A,'2x2转换框关键词监控'!$A30)</f>
        <v>0</v>
      </c>
      <c r="O30" s="28">
        <f t="shared" si="4"/>
        <v>0</v>
      </c>
      <c r="P30" s="28">
        <f>SUMIFS(广告明细!$H:$H,广告明细!$D:$D,'2x2转换框关键词监控'!P$2,广告明细!$A:$A,'2x2转换框关键词监控'!$A30)</f>
        <v>0</v>
      </c>
      <c r="Q30" s="28">
        <f>SUMIFS(广告明细!$L:$L,广告明细!$D:$D,'2x2转换框关键词监控'!Q$2,广告明细!$A:$A,'2x2转换框关键词监控'!$A30)</f>
        <v>0</v>
      </c>
      <c r="R30" s="27">
        <f>SUMIFS(data!$D:$D,data!$B:$B,'2x2转换框关键词监控'!R$2,data!$A:$A,'2x2转换框关键词监控'!$A30)</f>
        <v>0</v>
      </c>
      <c r="S30" s="28">
        <f>SUMIFS(data!$E:$E,data!$B:$B,'2x2转换框关键词监控'!S$2,data!$A:$A,'2x2转换框关键词监控'!$A30)</f>
        <v>0</v>
      </c>
      <c r="T30" s="28">
        <f>SUMIFS(data!$F:$F,data!$B:$B,'2x2转换框关键词监控'!T$2,data!$A:$A,'2x2转换框关键词监控'!$A30)</f>
        <v>0</v>
      </c>
      <c r="U30" s="28">
        <f>SUMIFS(data!$G:$G,data!$B:$B,'2x2转换框关键词监控'!U$2,data!$A:$A,'2x2转换框关键词监控'!$A30)</f>
        <v>0</v>
      </c>
      <c r="V30" s="28">
        <f>SUMIFS(data!$H:$H,data!$B:$B,'2x2转换框关键词监控'!V$2,data!$A:$A,'2x2转换框关键词监控'!$A30)</f>
        <v>0</v>
      </c>
      <c r="W30" s="28">
        <f t="shared" si="5"/>
        <v>0</v>
      </c>
      <c r="X30" s="28">
        <f>SUMIFS(广告明细!$H:$H,广告明细!$D:$D,'2x2转换框关键词监控'!X$2,广告明细!$A:$A,'2x2转换框关键词监控'!$A30)</f>
        <v>0</v>
      </c>
      <c r="Y30" s="28">
        <f>SUMIFS(广告明细!$L:$L,广告明细!$D:$D,'2x2转换框关键词监控'!Y$2,广告明细!$A:$A,'2x2转换框关键词监控'!$A30)</f>
        <v>0</v>
      </c>
    </row>
    <row r="31" spans="1:25" ht="17" customHeight="1">
      <c r="A31" s="26">
        <v>44835</v>
      </c>
      <c r="B31" s="27">
        <f>SUMIFS(data!$D:$D,data!$B:$B,'2x2转换框关键词监控'!B$2,data!$A:$A,'2x2转换框关键词监控'!$A31)</f>
        <v>0</v>
      </c>
      <c r="C31" s="28">
        <f>SUMIFS(data!$E:$E,data!$B:$B,'2x2转换框关键词监控'!C$2,data!$A:$A,'2x2转换框关键词监控'!$A31)</f>
        <v>0</v>
      </c>
      <c r="D31" s="28">
        <f>SUMIFS(data!$F:$F,data!$B:$B,'2x2转换框关键词监控'!D$2,data!$A:$A,'2x2转换框关键词监控'!$A31)</f>
        <v>0</v>
      </c>
      <c r="E31" s="28">
        <f>SUMIFS(data!$G:$G,data!$B:$B,'2x2转换框关键词监控'!E$2,data!$A:$A,'2x2转换框关键词监控'!$A31)</f>
        <v>0</v>
      </c>
      <c r="F31" s="28">
        <f>SUMIFS(data!$H:$H,data!$B:$B,'2x2转换框关键词监控'!F$2,data!$A:$A,'2x2转换框关键词监控'!$A31)</f>
        <v>0</v>
      </c>
      <c r="H31" s="28">
        <f>SUMIFS(广告明细!$H:$H,广告明细!$D:$D,'2x2转换框关键词监控'!H$2,广告明细!$A:$A,'2x2转换框关键词监控'!$A31)</f>
        <v>0</v>
      </c>
      <c r="I31" s="28">
        <f>SUMIFS(广告明细!$L:$L,广告明细!$D:$D,'2x2转换框关键词监控'!I$2,广告明细!$A:$A,'2x2转换框关键词监控'!$A31)</f>
        <v>0</v>
      </c>
      <c r="J31" s="27">
        <f>SUMIFS(data!$D:$D,data!$B:$B,'2x2转换框关键词监控'!J$2,data!$A:$A,'2x2转换框关键词监控'!$A31)</f>
        <v>0</v>
      </c>
      <c r="K31" s="28">
        <f>SUMIFS(data!$E:$E,data!$B:$B,'2x2转换框关键词监控'!K$2,data!$A:$A,'2x2转换框关键词监控'!$A31)</f>
        <v>0</v>
      </c>
      <c r="L31" s="28">
        <f>SUMIFS(data!$F:$F,data!$B:$B,'2x2转换框关键词监控'!L$2,data!$A:$A,'2x2转换框关键词监控'!$A31)</f>
        <v>0</v>
      </c>
      <c r="M31" s="28">
        <f>SUMIFS(data!$G:$G,data!$B:$B,'2x2转换框关键词监控'!M$2,data!$A:$A,'2x2转换框关键词监控'!$A31)</f>
        <v>0</v>
      </c>
      <c r="N31" s="28">
        <f>SUMIFS(data!$H:$H,data!$B:$B,'2x2转换框关键词监控'!N$2,data!$A:$A,'2x2转换框关键词监控'!$A31)</f>
        <v>0</v>
      </c>
      <c r="P31" s="28">
        <f>SUMIFS(广告明细!$H:$H,广告明细!$D:$D,'2x2转换框关键词监控'!P$2,广告明细!$A:$A,'2x2转换框关键词监控'!$A31)</f>
        <v>0</v>
      </c>
      <c r="Q31" s="28">
        <f>SUMIFS(广告明细!$L:$L,广告明细!$D:$D,'2x2转换框关键词监控'!Q$2,广告明细!$A:$A,'2x2转换框关键词监控'!$A31)</f>
        <v>0</v>
      </c>
      <c r="R31" s="27">
        <f>SUMIFS(data!$D:$D,data!$B:$B,'2x2转换框关键词监控'!R$2,data!$A:$A,'2x2转换框关键词监控'!$A31)</f>
        <v>0</v>
      </c>
      <c r="S31" s="28">
        <f>SUMIFS(data!$E:$E,data!$B:$B,'2x2转换框关键词监控'!S$2,data!$A:$A,'2x2转换框关键词监控'!$A31)</f>
        <v>0</v>
      </c>
      <c r="T31" s="28">
        <f>SUMIFS(data!$F:$F,data!$B:$B,'2x2转换框关键词监控'!T$2,data!$A:$A,'2x2转换框关键词监控'!$A31)</f>
        <v>0</v>
      </c>
      <c r="U31" s="28">
        <f>SUMIFS(data!$G:$G,data!$B:$B,'2x2转换框关键词监控'!U$2,data!$A:$A,'2x2转换框关键词监控'!$A31)</f>
        <v>0</v>
      </c>
      <c r="V31" s="28">
        <f>SUMIFS(data!$H:$H,data!$B:$B,'2x2转换框关键词监控'!V$2,data!$A:$A,'2x2转换框关键词监控'!$A31)</f>
        <v>0</v>
      </c>
      <c r="W31" s="28">
        <f t="shared" si="5"/>
        <v>0</v>
      </c>
      <c r="X31" s="28">
        <f>SUMIFS(广告明细!$H:$H,广告明细!$D:$D,'2x2转换框关键词监控'!X$2,广告明细!$A:$A,'2x2转换框关键词监控'!$A31)</f>
        <v>0</v>
      </c>
      <c r="Y31" s="28">
        <f>SUMIFS(广告明细!$L:$L,广告明细!$D:$D,'2x2转换框关键词监控'!Y$2,广告明细!$A:$A,'2x2转换框关键词监控'!$A31)</f>
        <v>0</v>
      </c>
    </row>
    <row r="32" spans="1:25" ht="17" customHeight="1">
      <c r="A32" s="26">
        <v>44836</v>
      </c>
      <c r="B32" s="27">
        <f>SUMIFS(data!$D:$D,data!$B:$B,'2x2转换框关键词监控'!B$2,data!$A:$A,'2x2转换框关键词监控'!$A32)</f>
        <v>0</v>
      </c>
      <c r="C32" s="28">
        <f>SUMIFS(data!$E:$E,data!$B:$B,'2x2转换框关键词监控'!C$2,data!$A:$A,'2x2转换框关键词监控'!$A32)</f>
        <v>0</v>
      </c>
      <c r="D32" s="28">
        <f>SUMIFS(data!$F:$F,data!$B:$B,'2x2转换框关键词监控'!D$2,data!$A:$A,'2x2转换框关键词监控'!$A32)</f>
        <v>0</v>
      </c>
      <c r="E32" s="28">
        <f>SUMIFS(data!$G:$G,data!$B:$B,'2x2转换框关键词监控'!E$2,data!$A:$A,'2x2转换框关键词监控'!$A32)</f>
        <v>0</v>
      </c>
      <c r="F32" s="28">
        <f>SUMIFS(data!$H:$H,data!$B:$B,'2x2转换框关键词监控'!F$2,data!$A:$A,'2x2转换框关键词监控'!$A32)</f>
        <v>0</v>
      </c>
      <c r="H32" s="28">
        <f>SUMIFS(广告明细!$H:$H,广告明细!$D:$D,'2x2转换框关键词监控'!H$2,广告明细!$A:$A,'2x2转换框关键词监控'!$A32)</f>
        <v>0</v>
      </c>
      <c r="I32" s="28">
        <f>SUMIFS(广告明细!$L:$L,广告明细!$D:$D,'2x2转换框关键词监控'!I$2,广告明细!$A:$A,'2x2转换框关键词监控'!$A32)</f>
        <v>0</v>
      </c>
      <c r="J32" s="27">
        <f>SUMIFS(data!$D:$D,data!$B:$B,'2x2转换框关键词监控'!J$2,data!$A:$A,'2x2转换框关键词监控'!$A32)</f>
        <v>0</v>
      </c>
      <c r="K32" s="28">
        <f>SUMIFS(data!$E:$E,data!$B:$B,'2x2转换框关键词监控'!K$2,data!$A:$A,'2x2转换框关键词监控'!$A32)</f>
        <v>0</v>
      </c>
      <c r="L32" s="28">
        <f>SUMIFS(data!$F:$F,data!$B:$B,'2x2转换框关键词监控'!L$2,data!$A:$A,'2x2转换框关键词监控'!$A32)</f>
        <v>0</v>
      </c>
      <c r="M32" s="28">
        <f>SUMIFS(data!$G:$G,data!$B:$B,'2x2转换框关键词监控'!M$2,data!$A:$A,'2x2转换框关键词监控'!$A32)</f>
        <v>0</v>
      </c>
      <c r="N32" s="28">
        <f>SUMIFS(data!$H:$H,data!$B:$B,'2x2转换框关键词监控'!N$2,data!$A:$A,'2x2转换框关键词监控'!$A32)</f>
        <v>0</v>
      </c>
      <c r="P32" s="28">
        <f>SUMIFS(广告明细!$H:$H,广告明细!$D:$D,'2x2转换框关键词监控'!P$2,广告明细!$A:$A,'2x2转换框关键词监控'!$A32)</f>
        <v>0</v>
      </c>
      <c r="Q32" s="28">
        <f>SUMIFS(广告明细!$L:$L,广告明细!$D:$D,'2x2转换框关键词监控'!Q$2,广告明细!$A:$A,'2x2转换框关键词监控'!$A32)</f>
        <v>0</v>
      </c>
      <c r="R32" s="27">
        <f>SUMIFS(data!$D:$D,data!$B:$B,'2x2转换框关键词监控'!R$2,data!$A:$A,'2x2转换框关键词监控'!$A32)</f>
        <v>0</v>
      </c>
      <c r="S32" s="28">
        <f>SUMIFS(data!$E:$E,data!$B:$B,'2x2转换框关键词监控'!S$2,data!$A:$A,'2x2转换框关键词监控'!$A32)</f>
        <v>0</v>
      </c>
      <c r="T32" s="28">
        <f>SUMIFS(data!$F:$F,data!$B:$B,'2x2转换框关键词监控'!T$2,data!$A:$A,'2x2转换框关键词监控'!$A32)</f>
        <v>0</v>
      </c>
      <c r="U32" s="28">
        <f>SUMIFS(data!$G:$G,data!$B:$B,'2x2转换框关键词监控'!U$2,data!$A:$A,'2x2转换框关键词监控'!$A32)</f>
        <v>0</v>
      </c>
      <c r="V32" s="28">
        <f>SUMIFS(data!$H:$H,data!$B:$B,'2x2转换框关键词监控'!V$2,data!$A:$A,'2x2转换框关键词监控'!$A32)</f>
        <v>0</v>
      </c>
      <c r="W32" s="28">
        <f t="shared" si="5"/>
        <v>0</v>
      </c>
      <c r="X32" s="28">
        <f>SUMIFS(广告明细!$H:$H,广告明细!$D:$D,'2x2转换框关键词监控'!X$2,广告明细!$A:$A,'2x2转换框关键词监控'!$A32)</f>
        <v>0</v>
      </c>
      <c r="Y32" s="28">
        <f>SUMIFS(广告明细!$L:$L,广告明细!$D:$D,'2x2转换框关键词监控'!Y$2,广告明细!$A:$A,'2x2转换框关键词监控'!$A32)</f>
        <v>0</v>
      </c>
    </row>
    <row r="33" spans="1:25" ht="17" customHeight="1">
      <c r="A33" s="26">
        <v>44837</v>
      </c>
      <c r="B33" s="27">
        <f>SUMIFS(data!$D:$D,data!$B:$B,'2x2转换框关键词监控'!B$2,data!$A:$A,'2x2转换框关键词监控'!$A33)</f>
        <v>0</v>
      </c>
      <c r="C33" s="28">
        <f>SUMIFS(data!$E:$E,data!$B:$B,'2x2转换框关键词监控'!C$2,data!$A:$A,'2x2转换框关键词监控'!$A33)</f>
        <v>0</v>
      </c>
      <c r="D33" s="28">
        <f>SUMIFS(data!$F:$F,data!$B:$B,'2x2转换框关键词监控'!D$2,data!$A:$A,'2x2转换框关键词监控'!$A33)</f>
        <v>0</v>
      </c>
      <c r="E33" s="28">
        <f>SUMIFS(data!$G:$G,data!$B:$B,'2x2转换框关键词监控'!E$2,data!$A:$A,'2x2转换框关键词监控'!$A33)</f>
        <v>0</v>
      </c>
      <c r="F33" s="28">
        <f>SUMIFS(data!$H:$H,data!$B:$B,'2x2转换框关键词监控'!F$2,data!$A:$A,'2x2转换框关键词监控'!$A33)</f>
        <v>0</v>
      </c>
      <c r="H33" s="28">
        <f>SUMIFS(广告明细!$H:$H,广告明细!$D:$D,'2x2转换框关键词监控'!H$2,广告明细!$A:$A,'2x2转换框关键词监控'!$A33)</f>
        <v>0</v>
      </c>
      <c r="I33" s="28">
        <f>SUMIFS(广告明细!$L:$L,广告明细!$D:$D,'2x2转换框关键词监控'!I$2,广告明细!$A:$A,'2x2转换框关键词监控'!$A33)</f>
        <v>0</v>
      </c>
      <c r="J33" s="27">
        <f>SUMIFS(data!$D:$D,data!$B:$B,'2x2转换框关键词监控'!J$2,data!$A:$A,'2x2转换框关键词监控'!$A33)</f>
        <v>0</v>
      </c>
      <c r="K33" s="28">
        <f>SUMIFS(data!$E:$E,data!$B:$B,'2x2转换框关键词监控'!K$2,data!$A:$A,'2x2转换框关键词监控'!$A33)</f>
        <v>0</v>
      </c>
      <c r="L33" s="28">
        <f>SUMIFS(data!$F:$F,data!$B:$B,'2x2转换框关键词监控'!L$2,data!$A:$A,'2x2转换框关键词监控'!$A33)</f>
        <v>0</v>
      </c>
      <c r="M33" s="28">
        <f>SUMIFS(data!$G:$G,data!$B:$B,'2x2转换框关键词监控'!M$2,data!$A:$A,'2x2转换框关键词监控'!$A33)</f>
        <v>0</v>
      </c>
      <c r="N33" s="28">
        <f>SUMIFS(data!$H:$H,data!$B:$B,'2x2转换框关键词监控'!N$2,data!$A:$A,'2x2转换框关键词监控'!$A33)</f>
        <v>0</v>
      </c>
      <c r="P33" s="28">
        <f>SUMIFS(广告明细!$H:$H,广告明细!$D:$D,'2x2转换框关键词监控'!P$2,广告明细!$A:$A,'2x2转换框关键词监控'!$A33)</f>
        <v>0</v>
      </c>
      <c r="Q33" s="28">
        <f>SUMIFS(广告明细!$L:$L,广告明细!$D:$D,'2x2转换框关键词监控'!Q$2,广告明细!$A:$A,'2x2转换框关键词监控'!$A33)</f>
        <v>0</v>
      </c>
      <c r="R33" s="27">
        <f>SUMIFS(data!$D:$D,data!$B:$B,'2x2转换框关键词监控'!R$2,data!$A:$A,'2x2转换框关键词监控'!$A33)</f>
        <v>0</v>
      </c>
      <c r="S33" s="28">
        <f>SUMIFS(data!$E:$E,data!$B:$B,'2x2转换框关键词监控'!S$2,data!$A:$A,'2x2转换框关键词监控'!$A33)</f>
        <v>0</v>
      </c>
      <c r="T33" s="28">
        <f>SUMIFS(data!$F:$F,data!$B:$B,'2x2转换框关键词监控'!T$2,data!$A:$A,'2x2转换框关键词监控'!$A33)</f>
        <v>0</v>
      </c>
      <c r="U33" s="28">
        <f>SUMIFS(data!$G:$G,data!$B:$B,'2x2转换框关键词监控'!U$2,data!$A:$A,'2x2转换框关键词监控'!$A33)</f>
        <v>0</v>
      </c>
      <c r="V33" s="28">
        <f>SUMIFS(data!$H:$H,data!$B:$B,'2x2转换框关键词监控'!V$2,data!$A:$A,'2x2转换框关键词监控'!$A33)</f>
        <v>0</v>
      </c>
      <c r="W33" s="28">
        <f t="shared" si="5"/>
        <v>0</v>
      </c>
      <c r="X33" s="28">
        <f>SUMIFS(广告明细!$H:$H,广告明细!$D:$D,'2x2转换框关键词监控'!X$2,广告明细!$A:$A,'2x2转换框关键词监控'!$A33)</f>
        <v>0</v>
      </c>
      <c r="Y33" s="28">
        <f>SUMIFS(广告明细!$L:$L,广告明细!$D:$D,'2x2转换框关键词监控'!Y$2,广告明细!$A:$A,'2x2转换框关键词监控'!$A33)</f>
        <v>0</v>
      </c>
    </row>
    <row r="34" spans="1:25" ht="17" customHeight="1">
      <c r="A34" s="26">
        <v>44838</v>
      </c>
      <c r="B34" s="27">
        <f>SUMIFS(data!$D:$D,data!$B:$B,'2x2转换框关键词监控'!B$2,data!$A:$A,'2x2转换框关键词监控'!$A34)</f>
        <v>0</v>
      </c>
      <c r="C34" s="28">
        <f>SUMIFS(data!$E:$E,data!$B:$B,'2x2转换框关键词监控'!C$2,data!$A:$A,'2x2转换框关键词监控'!$A34)</f>
        <v>0</v>
      </c>
      <c r="D34" s="28">
        <f>SUMIFS(data!$F:$F,data!$B:$B,'2x2转换框关键词监控'!D$2,data!$A:$A,'2x2转换框关键词监控'!$A34)</f>
        <v>0</v>
      </c>
      <c r="E34" s="28">
        <f>SUMIFS(data!$G:$G,data!$B:$B,'2x2转换框关键词监控'!E$2,data!$A:$A,'2x2转换框关键词监控'!$A34)</f>
        <v>0</v>
      </c>
      <c r="F34" s="28">
        <f>SUMIFS(data!$H:$H,data!$B:$B,'2x2转换框关键词监控'!F$2,data!$A:$A,'2x2转换框关键词监控'!$A34)</f>
        <v>0</v>
      </c>
      <c r="H34" s="28">
        <f>SUMIFS(广告明细!$H:$H,广告明细!$D:$D,'2x2转换框关键词监控'!H$2,广告明细!$A:$A,'2x2转换框关键词监控'!$A34)</f>
        <v>0</v>
      </c>
      <c r="I34" s="28">
        <f>SUMIFS(广告明细!$L:$L,广告明细!$D:$D,'2x2转换框关键词监控'!I$2,广告明细!$A:$A,'2x2转换框关键词监控'!$A34)</f>
        <v>0</v>
      </c>
      <c r="J34" s="27">
        <f>SUMIFS(data!$D:$D,data!$B:$B,'2x2转换框关键词监控'!J$2,data!$A:$A,'2x2转换框关键词监控'!$A34)</f>
        <v>0</v>
      </c>
      <c r="K34" s="28">
        <f>SUMIFS(data!$E:$E,data!$B:$B,'2x2转换框关键词监控'!K$2,data!$A:$A,'2x2转换框关键词监控'!$A34)</f>
        <v>0</v>
      </c>
      <c r="L34" s="28">
        <f>SUMIFS(data!$F:$F,data!$B:$B,'2x2转换框关键词监控'!L$2,data!$A:$A,'2x2转换框关键词监控'!$A34)</f>
        <v>0</v>
      </c>
      <c r="M34" s="28">
        <f>SUMIFS(data!$G:$G,data!$B:$B,'2x2转换框关键词监控'!M$2,data!$A:$A,'2x2转换框关键词监控'!$A34)</f>
        <v>0</v>
      </c>
      <c r="N34" s="28">
        <f>SUMIFS(data!$H:$H,data!$B:$B,'2x2转换框关键词监控'!N$2,data!$A:$A,'2x2转换框关键词监控'!$A34)</f>
        <v>0</v>
      </c>
      <c r="P34" s="28">
        <f>SUMIFS(广告明细!$H:$H,广告明细!$D:$D,'2x2转换框关键词监控'!P$2,广告明细!$A:$A,'2x2转换框关键词监控'!$A34)</f>
        <v>0</v>
      </c>
      <c r="Q34" s="28">
        <f>SUMIFS(广告明细!$L:$L,广告明细!$D:$D,'2x2转换框关键词监控'!Q$2,广告明细!$A:$A,'2x2转换框关键词监控'!$A34)</f>
        <v>0</v>
      </c>
      <c r="R34" s="27">
        <f>SUMIFS(data!$D:$D,data!$B:$B,'2x2转换框关键词监控'!R$2,data!$A:$A,'2x2转换框关键词监控'!$A34)</f>
        <v>0</v>
      </c>
      <c r="S34" s="28">
        <f>SUMIFS(data!$E:$E,data!$B:$B,'2x2转换框关键词监控'!S$2,data!$A:$A,'2x2转换框关键词监控'!$A34)</f>
        <v>0</v>
      </c>
      <c r="T34" s="28">
        <f>SUMIFS(data!$F:$F,data!$B:$B,'2x2转换框关键词监控'!T$2,data!$A:$A,'2x2转换框关键词监控'!$A34)</f>
        <v>0</v>
      </c>
      <c r="U34" s="28">
        <f>SUMIFS(data!$G:$G,data!$B:$B,'2x2转换框关键词监控'!U$2,data!$A:$A,'2x2转换框关键词监控'!$A34)</f>
        <v>0</v>
      </c>
      <c r="V34" s="28">
        <f>SUMIFS(data!$H:$H,data!$B:$B,'2x2转换框关键词监控'!V$2,data!$A:$A,'2x2转换框关键词监控'!$A34)</f>
        <v>0</v>
      </c>
      <c r="W34" s="28">
        <f t="shared" si="5"/>
        <v>0</v>
      </c>
      <c r="X34" s="28">
        <f>SUMIFS(广告明细!$H:$H,广告明细!$D:$D,'2x2转换框关键词监控'!X$2,广告明细!$A:$A,'2x2转换框关键词监控'!$A34)</f>
        <v>0</v>
      </c>
      <c r="Y34" s="28">
        <f>SUMIFS(广告明细!$L:$L,广告明细!$D:$D,'2x2转换框关键词监控'!Y$2,广告明细!$A:$A,'2x2转换框关键词监控'!$A34)</f>
        <v>0</v>
      </c>
    </row>
    <row r="35" spans="1:25" ht="17" customHeight="1">
      <c r="A35" s="26">
        <v>44839</v>
      </c>
      <c r="B35" s="27">
        <f>SUMIFS(data!$D:$D,data!$B:$B,'2x2转换框关键词监控'!B$2,data!$A:$A,'2x2转换框关键词监控'!$A35)</f>
        <v>0</v>
      </c>
      <c r="C35" s="28">
        <f>SUMIFS(data!$E:$E,data!$B:$B,'2x2转换框关键词监控'!C$2,data!$A:$A,'2x2转换框关键词监控'!$A35)</f>
        <v>0</v>
      </c>
      <c r="D35" s="28">
        <f>SUMIFS(data!$F:$F,data!$B:$B,'2x2转换框关键词监控'!D$2,data!$A:$A,'2x2转换框关键词监控'!$A35)</f>
        <v>0</v>
      </c>
      <c r="E35" s="28">
        <f>SUMIFS(data!$G:$G,data!$B:$B,'2x2转换框关键词监控'!E$2,data!$A:$A,'2x2转换框关键词监控'!$A35)</f>
        <v>0</v>
      </c>
      <c r="F35" s="28">
        <f>SUMIFS(data!$H:$H,data!$B:$B,'2x2转换框关键词监控'!F$2,data!$A:$A,'2x2转换框关键词监控'!$A35)</f>
        <v>0</v>
      </c>
      <c r="H35" s="28">
        <f>SUMIFS(广告明细!$H:$H,广告明细!$D:$D,'2x2转换框关键词监控'!H$2,广告明细!$A:$A,'2x2转换框关键词监控'!$A35)</f>
        <v>0</v>
      </c>
      <c r="I35" s="28">
        <f>SUMIFS(广告明细!$L:$L,广告明细!$D:$D,'2x2转换框关键词监控'!I$2,广告明细!$A:$A,'2x2转换框关键词监控'!$A35)</f>
        <v>0</v>
      </c>
      <c r="J35" s="27">
        <f>SUMIFS(data!$D:$D,data!$B:$B,'2x2转换框关键词监控'!J$2,data!$A:$A,'2x2转换框关键词监控'!$A35)</f>
        <v>0</v>
      </c>
      <c r="K35" s="28">
        <f>SUMIFS(data!$E:$E,data!$B:$B,'2x2转换框关键词监控'!K$2,data!$A:$A,'2x2转换框关键词监控'!$A35)</f>
        <v>0</v>
      </c>
      <c r="L35" s="28">
        <f>SUMIFS(data!$F:$F,data!$B:$B,'2x2转换框关键词监控'!L$2,data!$A:$A,'2x2转换框关键词监控'!$A35)</f>
        <v>0</v>
      </c>
      <c r="M35" s="28">
        <f>SUMIFS(data!$G:$G,data!$B:$B,'2x2转换框关键词监控'!M$2,data!$A:$A,'2x2转换框关键词监控'!$A35)</f>
        <v>0</v>
      </c>
      <c r="N35" s="28">
        <f>SUMIFS(data!$H:$H,data!$B:$B,'2x2转换框关键词监控'!N$2,data!$A:$A,'2x2转换框关键词监控'!$A35)</f>
        <v>0</v>
      </c>
      <c r="P35" s="28">
        <f>SUMIFS(广告明细!$H:$H,广告明细!$D:$D,'2x2转换框关键词监控'!P$2,广告明细!$A:$A,'2x2转换框关键词监控'!$A35)</f>
        <v>0</v>
      </c>
      <c r="Q35" s="28">
        <f>SUMIFS(广告明细!$L:$L,广告明细!$D:$D,'2x2转换框关键词监控'!Q$2,广告明细!$A:$A,'2x2转换框关键词监控'!$A35)</f>
        <v>0</v>
      </c>
      <c r="R35" s="27">
        <f>SUMIFS(data!$D:$D,data!$B:$B,'2x2转换框关键词监控'!R$2,data!$A:$A,'2x2转换框关键词监控'!$A35)</f>
        <v>0</v>
      </c>
      <c r="S35" s="28">
        <f>SUMIFS(data!$E:$E,data!$B:$B,'2x2转换框关键词监控'!S$2,data!$A:$A,'2x2转换框关键词监控'!$A35)</f>
        <v>0</v>
      </c>
      <c r="T35" s="28">
        <f>SUMIFS(data!$F:$F,data!$B:$B,'2x2转换框关键词监控'!T$2,data!$A:$A,'2x2转换框关键词监控'!$A35)</f>
        <v>0</v>
      </c>
      <c r="U35" s="28">
        <f>SUMIFS(data!$G:$G,data!$B:$B,'2x2转换框关键词监控'!U$2,data!$A:$A,'2x2转换框关键词监控'!$A35)</f>
        <v>0</v>
      </c>
      <c r="V35" s="28">
        <f>SUMIFS(data!$H:$H,data!$B:$B,'2x2转换框关键词监控'!V$2,data!$A:$A,'2x2转换框关键词监控'!$A35)</f>
        <v>0</v>
      </c>
      <c r="W35" s="28">
        <f t="shared" si="5"/>
        <v>0</v>
      </c>
      <c r="X35" s="28">
        <f>SUMIFS(广告明细!$H:$H,广告明细!$D:$D,'2x2转换框关键词监控'!X$2,广告明细!$A:$A,'2x2转换框关键词监控'!$A35)</f>
        <v>0</v>
      </c>
      <c r="Y35" s="28">
        <f>SUMIFS(广告明细!$L:$L,广告明细!$D:$D,'2x2转换框关键词监控'!Y$2,广告明细!$A:$A,'2x2转换框关键词监控'!$A35)</f>
        <v>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35"/>
  <sheetViews>
    <sheetView zoomScaleNormal="100" workbookViewId="0">
      <pane xSplit="1" topLeftCell="B1" activePane="topRight" state="frozen"/>
      <selection pane="topRight" activeCell="AA11" sqref="AA11"/>
    </sheetView>
  </sheetViews>
  <sheetFormatPr baseColWidth="10" defaultColWidth="5.5" defaultRowHeight="17" customHeight="1"/>
  <cols>
    <col min="1" max="1" width="10" style="12" customWidth="1"/>
    <col min="2" max="2" width="7.83203125" style="13" customWidth="1"/>
    <col min="3" max="5" width="5.5" style="14" customWidth="1"/>
    <col min="6" max="6" width="4.83203125" style="14" customWidth="1"/>
    <col min="7" max="7" width="8.83203125" style="14" customWidth="1"/>
    <col min="8" max="9" width="5.5" style="14" customWidth="1"/>
    <col min="10" max="10" width="5.5" style="13" customWidth="1"/>
    <col min="11" max="15" width="5.5" style="14" customWidth="1"/>
    <col min="16" max="16" width="4.5" style="14" customWidth="1"/>
    <col min="17" max="17" width="5.5" style="14" customWidth="1"/>
    <col min="18" max="18" width="5.5" style="13" customWidth="1"/>
    <col min="19" max="22" width="5.5" style="14" customWidth="1"/>
    <col min="23" max="23" width="4.83203125" style="14" customWidth="1"/>
    <col min="24" max="25" width="5.5" style="14" customWidth="1"/>
  </cols>
  <sheetData>
    <row r="1" spans="1:25" s="33" customFormat="1" ht="33" customHeight="1">
      <c r="A1" s="34" t="s">
        <v>49</v>
      </c>
      <c r="B1" s="50" t="str">
        <f>data!B33</f>
        <v>1x4 surface mount kit</v>
      </c>
      <c r="C1" s="51"/>
      <c r="D1" s="51"/>
      <c r="E1" s="51"/>
      <c r="F1" s="51"/>
      <c r="G1" s="51"/>
      <c r="H1" s="51"/>
      <c r="I1" s="52"/>
      <c r="J1" s="50" t="str">
        <f>data!B34</f>
        <v>1x4 led flat panel mount kit</v>
      </c>
      <c r="K1" s="51"/>
      <c r="L1" s="51"/>
      <c r="M1" s="51"/>
      <c r="N1" s="51"/>
      <c r="O1" s="51"/>
      <c r="P1" s="51"/>
      <c r="Q1" s="52"/>
      <c r="R1" s="50" t="str">
        <f>data!B35</f>
        <v>10 pack 1x4 ft led surface mount kit</v>
      </c>
      <c r="S1" s="51"/>
      <c r="T1" s="51"/>
      <c r="U1" s="51"/>
      <c r="V1" s="51"/>
      <c r="W1" s="51"/>
      <c r="X1" s="51"/>
      <c r="Y1" s="53"/>
    </row>
    <row r="2" spans="1:25" s="36" customFormat="1" ht="33" customHeight="1">
      <c r="A2" s="37"/>
      <c r="B2" s="17" t="str">
        <f>$B$1</f>
        <v>1x4 surface mount kit</v>
      </c>
      <c r="C2" s="18" t="str">
        <f t="shared" ref="C2:I2" si="0">$B$1</f>
        <v>1x4 surface mount kit</v>
      </c>
      <c r="D2" s="18" t="str">
        <f t="shared" si="0"/>
        <v>1x4 surface mount kit</v>
      </c>
      <c r="E2" s="18" t="str">
        <f t="shared" si="0"/>
        <v>1x4 surface mount kit</v>
      </c>
      <c r="F2" s="18" t="str">
        <f t="shared" si="0"/>
        <v>1x4 surface mount kit</v>
      </c>
      <c r="G2" s="18" t="str">
        <f t="shared" si="0"/>
        <v>1x4 surface mount kit</v>
      </c>
      <c r="H2" s="18" t="str">
        <f t="shared" si="0"/>
        <v>1x4 surface mount kit</v>
      </c>
      <c r="I2" s="18" t="str">
        <f t="shared" si="0"/>
        <v>1x4 surface mount kit</v>
      </c>
      <c r="J2" s="19" t="str">
        <f>$J$1</f>
        <v>1x4 led flat panel mount kit</v>
      </c>
      <c r="K2" s="38" t="str">
        <f t="shared" ref="K2:Q2" si="1">$J$1</f>
        <v>1x4 led flat panel mount kit</v>
      </c>
      <c r="L2" s="38" t="str">
        <f t="shared" si="1"/>
        <v>1x4 led flat panel mount kit</v>
      </c>
      <c r="M2" s="38" t="str">
        <f t="shared" si="1"/>
        <v>1x4 led flat panel mount kit</v>
      </c>
      <c r="N2" s="38" t="str">
        <f t="shared" si="1"/>
        <v>1x4 led flat panel mount kit</v>
      </c>
      <c r="O2" s="38" t="str">
        <f t="shared" si="1"/>
        <v>1x4 led flat panel mount kit</v>
      </c>
      <c r="P2" s="38" t="str">
        <f t="shared" si="1"/>
        <v>1x4 led flat panel mount kit</v>
      </c>
      <c r="Q2" s="38" t="str">
        <f t="shared" si="1"/>
        <v>1x4 led flat panel mount kit</v>
      </c>
      <c r="R2" s="19" t="str">
        <f>$R$1</f>
        <v>10 pack 1x4 ft led surface mount kit</v>
      </c>
      <c r="S2" s="38" t="str">
        <f t="shared" ref="S2:Y2" si="2">$R$1</f>
        <v>10 pack 1x4 ft led surface mount kit</v>
      </c>
      <c r="T2" s="38" t="str">
        <f t="shared" si="2"/>
        <v>10 pack 1x4 ft led surface mount kit</v>
      </c>
      <c r="U2" s="38" t="str">
        <f t="shared" si="2"/>
        <v>10 pack 1x4 ft led surface mount kit</v>
      </c>
      <c r="V2" s="38" t="str">
        <f t="shared" si="2"/>
        <v>10 pack 1x4 ft led surface mount kit</v>
      </c>
      <c r="W2" s="38" t="str">
        <f t="shared" si="2"/>
        <v>10 pack 1x4 ft led surface mount kit</v>
      </c>
      <c r="X2" s="38" t="str">
        <f t="shared" si="2"/>
        <v>10 pack 1x4 ft led surface mount kit</v>
      </c>
      <c r="Y2" s="39" t="str">
        <f t="shared" si="2"/>
        <v>10 pack 1x4 ft led surface mount kit</v>
      </c>
    </row>
    <row r="3" spans="1:25" s="21" customFormat="1" ht="51" customHeight="1">
      <c r="A3" s="22" t="s">
        <v>65</v>
      </c>
      <c r="B3" s="23" t="s">
        <v>66</v>
      </c>
      <c r="C3" s="24" t="s">
        <v>67</v>
      </c>
      <c r="D3" s="24" t="s">
        <v>68</v>
      </c>
      <c r="E3" s="24" t="s">
        <v>69</v>
      </c>
      <c r="F3" s="24" t="s">
        <v>70</v>
      </c>
      <c r="G3" s="25" t="s">
        <v>71</v>
      </c>
      <c r="H3" s="25" t="s">
        <v>72</v>
      </c>
      <c r="I3" s="25" t="s">
        <v>73</v>
      </c>
      <c r="J3" s="23" t="s">
        <v>66</v>
      </c>
      <c r="K3" s="24" t="s">
        <v>67</v>
      </c>
      <c r="L3" s="24" t="s">
        <v>68</v>
      </c>
      <c r="M3" s="24" t="s">
        <v>69</v>
      </c>
      <c r="N3" s="24" t="s">
        <v>70</v>
      </c>
      <c r="O3" s="25" t="s">
        <v>71</v>
      </c>
      <c r="P3" s="25" t="s">
        <v>72</v>
      </c>
      <c r="Q3" s="25" t="s">
        <v>73</v>
      </c>
      <c r="R3" s="23" t="s">
        <v>66</v>
      </c>
      <c r="S3" s="24" t="s">
        <v>67</v>
      </c>
      <c r="T3" s="24" t="s">
        <v>68</v>
      </c>
      <c r="U3" s="24" t="s">
        <v>69</v>
      </c>
      <c r="V3" s="24" t="s">
        <v>70</v>
      </c>
      <c r="W3" s="25" t="s">
        <v>71</v>
      </c>
      <c r="X3" s="25" t="s">
        <v>72</v>
      </c>
      <c r="Y3" s="32" t="s">
        <v>73</v>
      </c>
    </row>
    <row r="4" spans="1:25" ht="17" customHeight="1">
      <c r="A4" s="26">
        <v>44808</v>
      </c>
      <c r="B4" s="27">
        <v>0</v>
      </c>
      <c r="C4" s="28">
        <v>0</v>
      </c>
      <c r="D4" s="28">
        <v>0</v>
      </c>
      <c r="E4" s="28">
        <v>0</v>
      </c>
      <c r="F4" s="28">
        <v>0</v>
      </c>
      <c r="G4" s="28">
        <f>IFERROR(I4/H4,0)</f>
        <v>0</v>
      </c>
      <c r="H4" s="28">
        <v>0</v>
      </c>
      <c r="I4" s="28">
        <v>0</v>
      </c>
      <c r="J4" s="27">
        <v>0</v>
      </c>
      <c r="K4" s="28">
        <v>0</v>
      </c>
      <c r="L4" s="28">
        <v>0</v>
      </c>
      <c r="M4" s="28">
        <v>0</v>
      </c>
      <c r="N4" s="28">
        <v>0</v>
      </c>
      <c r="O4" s="28">
        <f>IFERROR(Q4/P4,0)</f>
        <v>0</v>
      </c>
      <c r="P4" s="28">
        <v>0</v>
      </c>
      <c r="Q4" s="28">
        <v>0</v>
      </c>
      <c r="R4" s="27">
        <v>0</v>
      </c>
      <c r="S4" s="28">
        <v>0</v>
      </c>
      <c r="T4" s="28">
        <v>0</v>
      </c>
      <c r="U4" s="28">
        <v>0</v>
      </c>
      <c r="V4" s="28">
        <v>0</v>
      </c>
      <c r="W4" s="28">
        <f>IFERROR(Y4/X4,0)</f>
        <v>0</v>
      </c>
      <c r="X4" s="28">
        <v>0</v>
      </c>
      <c r="Y4" s="28">
        <v>0</v>
      </c>
    </row>
    <row r="5" spans="1:25" ht="17" customHeight="1">
      <c r="A5" s="26">
        <v>44809</v>
      </c>
      <c r="B5" s="27">
        <v>0</v>
      </c>
      <c r="C5" s="28">
        <v>0</v>
      </c>
      <c r="D5" s="28">
        <v>0</v>
      </c>
      <c r="E5" s="28">
        <v>0</v>
      </c>
      <c r="F5" s="28">
        <v>0</v>
      </c>
      <c r="G5" s="28">
        <f t="shared" ref="G5:G29" si="3">IFERROR(I5/H5,0)</f>
        <v>0</v>
      </c>
      <c r="H5" s="28">
        <v>0</v>
      </c>
      <c r="I5" s="28">
        <v>0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8">
        <f t="shared" ref="O5:O30" si="4">IFERROR(Q5/P5,0)</f>
        <v>0</v>
      </c>
      <c r="P5" s="28">
        <v>0</v>
      </c>
      <c r="Q5" s="28">
        <v>0</v>
      </c>
      <c r="R5" s="27">
        <v>0</v>
      </c>
      <c r="S5" s="28">
        <v>0</v>
      </c>
      <c r="T5" s="28">
        <v>0</v>
      </c>
      <c r="U5" s="28">
        <v>0</v>
      </c>
      <c r="V5" s="28">
        <v>0</v>
      </c>
      <c r="W5" s="28">
        <f t="shared" ref="W5:W35" si="5">IFERROR(Y5/X5,0)</f>
        <v>0</v>
      </c>
      <c r="X5" s="28">
        <v>0</v>
      </c>
      <c r="Y5" s="28">
        <v>0</v>
      </c>
    </row>
    <row r="6" spans="1:25" ht="17" customHeight="1">
      <c r="A6" s="26">
        <v>44810</v>
      </c>
      <c r="B6" s="27">
        <v>0</v>
      </c>
      <c r="C6" s="28">
        <v>0</v>
      </c>
      <c r="D6" s="28">
        <v>0</v>
      </c>
      <c r="E6" s="28">
        <v>0</v>
      </c>
      <c r="F6" s="28">
        <v>0</v>
      </c>
      <c r="G6" s="28">
        <f t="shared" si="3"/>
        <v>0</v>
      </c>
      <c r="H6" s="28">
        <v>0</v>
      </c>
      <c r="I6" s="28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8">
        <f t="shared" si="4"/>
        <v>0</v>
      </c>
      <c r="P6" s="28">
        <v>0</v>
      </c>
      <c r="Q6" s="28">
        <v>0</v>
      </c>
      <c r="R6" s="27">
        <v>0</v>
      </c>
      <c r="S6" s="28">
        <v>0</v>
      </c>
      <c r="T6" s="28">
        <v>0</v>
      </c>
      <c r="U6" s="28">
        <v>0</v>
      </c>
      <c r="V6" s="28">
        <v>0</v>
      </c>
      <c r="W6" s="28">
        <f t="shared" si="5"/>
        <v>0</v>
      </c>
      <c r="X6" s="28">
        <v>0</v>
      </c>
      <c r="Y6" s="28">
        <v>0</v>
      </c>
    </row>
    <row r="7" spans="1:25" ht="17" customHeight="1">
      <c r="A7" s="26">
        <v>44811</v>
      </c>
      <c r="B7" s="27">
        <v>0</v>
      </c>
      <c r="C7" s="28">
        <v>0</v>
      </c>
      <c r="D7" s="28">
        <v>0</v>
      </c>
      <c r="E7" s="28">
        <v>0</v>
      </c>
      <c r="F7" s="28">
        <v>0</v>
      </c>
      <c r="G7" s="28">
        <f t="shared" si="3"/>
        <v>0</v>
      </c>
      <c r="H7" s="28"/>
      <c r="I7" s="28"/>
      <c r="J7" s="27">
        <v>0</v>
      </c>
      <c r="K7" s="28">
        <v>0</v>
      </c>
      <c r="L7" s="28">
        <v>0</v>
      </c>
      <c r="M7" s="28">
        <v>0</v>
      </c>
      <c r="N7" s="28">
        <v>0</v>
      </c>
      <c r="O7" s="28">
        <f t="shared" si="4"/>
        <v>0</v>
      </c>
      <c r="P7" s="28"/>
      <c r="Q7" s="28"/>
      <c r="R7" s="27">
        <v>0</v>
      </c>
      <c r="S7" s="28">
        <v>0</v>
      </c>
      <c r="T7" s="28">
        <v>0</v>
      </c>
      <c r="U7" s="28">
        <v>0</v>
      </c>
      <c r="V7" s="28"/>
      <c r="W7" s="28">
        <f t="shared" si="5"/>
        <v>0</v>
      </c>
      <c r="X7" s="28"/>
      <c r="Y7" s="28"/>
    </row>
    <row r="8" spans="1:25" ht="17" customHeight="1">
      <c r="A8" s="26">
        <v>44812</v>
      </c>
      <c r="B8" s="27"/>
      <c r="C8" s="28"/>
      <c r="D8" s="28"/>
      <c r="E8" s="28"/>
      <c r="F8" s="28"/>
      <c r="G8" s="28">
        <f t="shared" si="3"/>
        <v>0</v>
      </c>
      <c r="H8" s="28"/>
      <c r="I8" s="28"/>
      <c r="J8" s="27"/>
      <c r="K8" s="28"/>
      <c r="L8" s="28"/>
      <c r="M8" s="28"/>
      <c r="N8" s="28"/>
      <c r="O8" s="28">
        <f t="shared" si="4"/>
        <v>0</v>
      </c>
      <c r="P8" s="28"/>
      <c r="Q8" s="28"/>
      <c r="R8" s="27"/>
      <c r="S8" s="28"/>
      <c r="T8" s="28"/>
      <c r="U8" s="28"/>
      <c r="V8" s="28"/>
      <c r="W8" s="28">
        <f t="shared" si="5"/>
        <v>0</v>
      </c>
      <c r="X8" s="28"/>
      <c r="Y8" s="28"/>
    </row>
    <row r="9" spans="1:25" ht="17" customHeight="1">
      <c r="A9" s="26">
        <v>44813</v>
      </c>
      <c r="B9" s="27"/>
      <c r="C9" s="28"/>
      <c r="D9" s="28"/>
      <c r="E9" s="28"/>
      <c r="F9" s="28"/>
      <c r="G9" s="28">
        <f t="shared" si="3"/>
        <v>0</v>
      </c>
      <c r="H9" s="28"/>
      <c r="I9" s="28"/>
      <c r="J9" s="27"/>
      <c r="K9" s="28"/>
      <c r="L9" s="28"/>
      <c r="M9" s="28"/>
      <c r="N9" s="28"/>
      <c r="O9" s="28">
        <f t="shared" si="4"/>
        <v>0</v>
      </c>
      <c r="P9" s="28"/>
      <c r="Q9" s="28"/>
      <c r="R9" s="27"/>
      <c r="S9" s="28"/>
      <c r="T9" s="28"/>
      <c r="U9" s="28"/>
      <c r="V9" s="28"/>
      <c r="W9" s="28">
        <f t="shared" si="5"/>
        <v>0</v>
      </c>
      <c r="X9" s="28"/>
      <c r="Y9" s="28"/>
    </row>
    <row r="10" spans="1:25" ht="17" customHeight="1">
      <c r="A10" s="26">
        <v>44814</v>
      </c>
      <c r="B10" s="27"/>
      <c r="C10" s="28"/>
      <c r="D10" s="28"/>
      <c r="E10" s="28"/>
      <c r="F10" s="28"/>
      <c r="G10" s="28">
        <f t="shared" si="3"/>
        <v>0</v>
      </c>
      <c r="H10" s="28"/>
      <c r="I10" s="28"/>
      <c r="J10" s="27"/>
      <c r="K10" s="28"/>
      <c r="L10" s="28"/>
      <c r="M10" s="28"/>
      <c r="N10" s="28"/>
      <c r="O10" s="28">
        <f t="shared" si="4"/>
        <v>0</v>
      </c>
      <c r="P10" s="28"/>
      <c r="Q10" s="28"/>
      <c r="R10" s="27"/>
      <c r="S10" s="28"/>
      <c r="T10" s="28"/>
      <c r="U10" s="28"/>
      <c r="V10" s="28"/>
      <c r="W10" s="28">
        <f t="shared" si="5"/>
        <v>0</v>
      </c>
      <c r="X10" s="28"/>
      <c r="Y10" s="28"/>
    </row>
    <row r="11" spans="1:25" ht="17" customHeight="1">
      <c r="A11" s="26">
        <v>44815</v>
      </c>
      <c r="B11" s="27"/>
      <c r="C11" s="28"/>
      <c r="D11" s="28"/>
      <c r="E11" s="28"/>
      <c r="F11" s="28"/>
      <c r="G11" s="28">
        <f t="shared" si="3"/>
        <v>0</v>
      </c>
      <c r="H11" s="28"/>
      <c r="I11" s="28"/>
      <c r="J11" s="27"/>
      <c r="K11" s="28"/>
      <c r="L11" s="28"/>
      <c r="M11" s="28"/>
      <c r="N11" s="28"/>
      <c r="O11" s="28">
        <f t="shared" si="4"/>
        <v>0</v>
      </c>
      <c r="P11" s="28"/>
      <c r="Q11" s="28"/>
      <c r="R11" s="27"/>
      <c r="S11" s="28"/>
      <c r="T11" s="28"/>
      <c r="U11" s="28"/>
      <c r="V11" s="28"/>
      <c r="W11" s="28">
        <f t="shared" si="5"/>
        <v>0</v>
      </c>
      <c r="X11" s="28"/>
      <c r="Y11" s="28"/>
    </row>
    <row r="12" spans="1:25" ht="17" customHeight="1">
      <c r="A12" s="26">
        <v>44816</v>
      </c>
      <c r="B12" s="27">
        <f>SUMIFS(data!$D:$D,data!$B:$B,'1x4转换框关键词监控'!B$2,data!$A:$A,'1x4转换框关键词监控'!$A12)</f>
        <v>0</v>
      </c>
      <c r="C12" s="28">
        <f>SUMIFS(data!$E:$E,data!$B:$B,'1x4转换框关键词监控'!C$2,data!$A:$A,'1x4转换框关键词监控'!$A12)</f>
        <v>0</v>
      </c>
      <c r="D12" s="28">
        <f>SUMIFS(data!$F:$F,data!$B:$B,'1x4转换框关键词监控'!D$2,data!$A:$A,'1x4转换框关键词监控'!$A12)</f>
        <v>0</v>
      </c>
      <c r="E12" s="28">
        <f>SUMIFS(data!$G:$G,data!$B:$B,'1x4转换框关键词监控'!E$2,data!$A:$A,'1x4转换框关键词监控'!$A12)</f>
        <v>0</v>
      </c>
      <c r="F12" s="28">
        <f>SUMIFS(data!$H:$H,data!$B:$B,'1x4转换框关键词监控'!F$2,data!$A:$A,'1x4转换框关键词监控'!$A12)</f>
        <v>0</v>
      </c>
      <c r="G12" s="28">
        <f t="shared" si="3"/>
        <v>0</v>
      </c>
      <c r="H12" s="28">
        <f>SUMIFS(广告明细!$H:$H,广告明细!$D:$D,'1x4转换框关键词监控'!H$2,广告明细!$A:$A,'1x4转换框关键词监控'!$A12)</f>
        <v>0</v>
      </c>
      <c r="I12" s="28">
        <f>SUMIFS(广告明细!$L:$L,广告明细!$D:$D,'1x4转换框关键词监控'!I$2,广告明细!$A:$A,'1x4转换框关键词监控'!$A12)</f>
        <v>0</v>
      </c>
      <c r="J12" s="27">
        <f>SUMIFS(data!$D:$D,data!$B:$B,'1x4转换框关键词监控'!J$2,data!$A:$A,'1x4转换框关键词监控'!$A12)</f>
        <v>0</v>
      </c>
      <c r="K12" s="28">
        <f>SUMIFS(data!$E:$E,data!$B:$B,'1x4转换框关键词监控'!K$2,data!$A:$A,'1x4转换框关键词监控'!$A12)</f>
        <v>0</v>
      </c>
      <c r="L12" s="28">
        <f>SUMIFS(data!$F:$F,data!$B:$B,'1x4转换框关键词监控'!L$2,data!$A:$A,'1x4转换框关键词监控'!$A12)</f>
        <v>0</v>
      </c>
      <c r="M12" s="28">
        <f>SUMIFS(data!$G:$G,data!$B:$B,'1x4转换框关键词监控'!M$2,data!$A:$A,'1x4转换框关键词监控'!$A12)</f>
        <v>0</v>
      </c>
      <c r="N12" s="28">
        <f>SUMIFS(data!$H:$H,data!$B:$B,'1x4转换框关键词监控'!N$2,data!$A:$A,'1x4转换框关键词监控'!$A12)</f>
        <v>0</v>
      </c>
      <c r="O12" s="28">
        <f t="shared" si="4"/>
        <v>0</v>
      </c>
      <c r="P12" s="28">
        <f>SUMIFS(广告明细!$H:$H,广告明细!$D:$D,'1x4转换框关键词监控'!P$2,广告明细!$A:$A,'1x4转换框关键词监控'!$A12)</f>
        <v>0</v>
      </c>
      <c r="Q12" s="28">
        <f>SUMIFS(广告明细!$L:$L,广告明细!$D:$D,'1x4转换框关键词监控'!Q$2,广告明细!$A:$A,'1x4转换框关键词监控'!$A12)</f>
        <v>0</v>
      </c>
      <c r="R12" s="27">
        <f>SUMIFS(data!$D:$D,data!$B:$B,'1x4转换框关键词监控'!R$2,data!$A:$A,'1x4转换框关键词监控'!$A12)</f>
        <v>0</v>
      </c>
      <c r="S12" s="28">
        <f>SUMIFS(data!$E:$E,data!$B:$B,'1x4转换框关键词监控'!S$2,data!$A:$A,'1x4转换框关键词监控'!$A12)</f>
        <v>0</v>
      </c>
      <c r="T12" s="28">
        <f>SUMIFS(data!$F:$F,data!$B:$B,'1x4转换框关键词监控'!T$2,data!$A:$A,'1x4转换框关键词监控'!$A12)</f>
        <v>0</v>
      </c>
      <c r="U12" s="28">
        <f>SUMIFS(data!$G:$G,data!$B:$B,'1x4转换框关键词监控'!U$2,data!$A:$A,'1x4转换框关键词监控'!$A12)</f>
        <v>0</v>
      </c>
      <c r="V12" s="28">
        <f>SUMIFS(data!$H:$H,data!$B:$B,'1x4转换框关键词监控'!V$2,data!$A:$A,'1x4转换框关键词监控'!$A12)</f>
        <v>0</v>
      </c>
      <c r="W12" s="28">
        <f t="shared" si="5"/>
        <v>0</v>
      </c>
      <c r="X12" s="28">
        <f>SUMIFS(广告明细!$H:$H,广告明细!$D:$D,'1x4转换框关键词监控'!X$2,广告明细!$A:$A,'1x4转换框关键词监控'!$A12)</f>
        <v>0</v>
      </c>
      <c r="Y12" s="28">
        <f>SUMIFS(广告明细!$L:$L,广告明细!$D:$D,'1x4转换框关键词监控'!Y$2,广告明细!$A:$A,'1x4转换框关键词监控'!$A12)</f>
        <v>0</v>
      </c>
    </row>
    <row r="13" spans="1:25" ht="17" customHeight="1">
      <c r="A13" s="26">
        <v>44817</v>
      </c>
      <c r="B13" s="27">
        <f>SUMIFS(data!$D:$D,data!$B:$B,'1x4转换框关键词监控'!B$2,data!$A:$A,'1x4转换框关键词监控'!$A13)</f>
        <v>0</v>
      </c>
      <c r="C13" s="28">
        <f>SUMIFS(data!$E:$E,data!$B:$B,'1x4转换框关键词监控'!C$2,data!$A:$A,'1x4转换框关键词监控'!$A13)</f>
        <v>1</v>
      </c>
      <c r="D13" s="28">
        <f>SUMIFS(data!$F:$F,data!$B:$B,'1x4转换框关键词监控'!D$2,data!$A:$A,'1x4转换框关键词监控'!$A13)</f>
        <v>0</v>
      </c>
      <c r="E13" s="28">
        <f>SUMIFS(data!$G:$G,data!$B:$B,'1x4转换框关键词监控'!E$2,data!$A:$A,'1x4转换框关键词监控'!$A13)</f>
        <v>1</v>
      </c>
      <c r="F13" s="28">
        <f>SUMIFS(data!$H:$H,data!$B:$B,'1x4转换框关键词监控'!F$2,data!$A:$A,'1x4转换框关键词监控'!$A13)</f>
        <v>0</v>
      </c>
      <c r="G13" s="28">
        <f t="shared" si="3"/>
        <v>0.54</v>
      </c>
      <c r="H13" s="28">
        <f>SUMIFS(广告明细!$H:$H,广告明细!$D:$D,'1x4转换框关键词监控'!H$2,广告明细!$A:$A,'1x4转换框关键词监控'!$A13)</f>
        <v>1</v>
      </c>
      <c r="I13" s="28">
        <f>SUMIFS(广告明细!$L:$L,广告明细!$D:$D,'1x4转换框关键词监控'!I$2,广告明细!$A:$A,'1x4转换框关键词监控'!$A13)</f>
        <v>0.54</v>
      </c>
      <c r="J13" s="27">
        <f>SUMIFS(data!$D:$D,data!$B:$B,'1x4转换框关键词监控'!J$2,data!$A:$A,'1x4转换框关键词监控'!$A13)</f>
        <v>0</v>
      </c>
      <c r="K13" s="28">
        <f>SUMIFS(data!$E:$E,data!$B:$B,'1x4转换框关键词监控'!K$2,data!$A:$A,'1x4转换框关键词监控'!$A13)</f>
        <v>3</v>
      </c>
      <c r="L13" s="28">
        <f>SUMIFS(data!$F:$F,data!$B:$B,'1x4转换框关键词监控'!L$2,data!$A:$A,'1x4转换框关键词监控'!$A13)</f>
        <v>0</v>
      </c>
      <c r="M13" s="28">
        <f>SUMIFS(data!$G:$G,data!$B:$B,'1x4转换框关键词监控'!M$2,data!$A:$A,'1x4转换框关键词监控'!$A13)</f>
        <v>0</v>
      </c>
      <c r="N13" s="28">
        <f>SUMIFS(data!$H:$H,data!$B:$B,'1x4转换框关键词监控'!N$2,data!$A:$A,'1x4转换框关键词监控'!$A13)</f>
        <v>0</v>
      </c>
      <c r="O13" s="28">
        <f t="shared" si="4"/>
        <v>0</v>
      </c>
      <c r="P13" s="28">
        <f>SUMIFS(广告明细!$H:$H,广告明细!$D:$D,'1x4转换框关键词监控'!P$2,广告明细!$A:$A,'1x4转换框关键词监控'!$A13)</f>
        <v>0</v>
      </c>
      <c r="Q13" s="28">
        <f>SUMIFS(广告明细!$L:$L,广告明细!$D:$D,'1x4转换框关键词监控'!Q$2,广告明细!$A:$A,'1x4转换框关键词监控'!$A13)</f>
        <v>0</v>
      </c>
      <c r="R13" s="27">
        <f>SUMIFS(data!$D:$D,data!$B:$B,'1x4转换框关键词监控'!R$2,data!$A:$A,'1x4转换框关键词监控'!$A13)</f>
        <v>0</v>
      </c>
      <c r="S13" s="28">
        <f>SUMIFS(data!$E:$E,data!$B:$B,'1x4转换框关键词监控'!S$2,data!$A:$A,'1x4转换框关键词监控'!$A13)</f>
        <v>3</v>
      </c>
      <c r="T13" s="28">
        <f>SUMIFS(data!$F:$F,data!$B:$B,'1x4转换框关键词监控'!T$2,data!$A:$A,'1x4转换框关键词监控'!$A13)</f>
        <v>0</v>
      </c>
      <c r="U13" s="28">
        <f>SUMIFS(data!$G:$G,data!$B:$B,'1x4转换框关键词监控'!U$2,data!$A:$A,'1x4转换框关键词监控'!$A13)</f>
        <v>0</v>
      </c>
      <c r="V13" s="28">
        <f>SUMIFS(data!$H:$H,data!$B:$B,'1x4转换框关键词监控'!V$2,data!$A:$A,'1x4转换框关键词监控'!$A13)</f>
        <v>0</v>
      </c>
      <c r="W13" s="28">
        <f t="shared" si="5"/>
        <v>0</v>
      </c>
      <c r="X13" s="28">
        <f>SUMIFS(广告明细!$H:$H,广告明细!$D:$D,'1x4转换框关键词监控'!X$2,广告明细!$A:$A,'1x4转换框关键词监控'!$A13)</f>
        <v>0</v>
      </c>
      <c r="Y13" s="28">
        <f>SUMIFS(广告明细!$L:$L,广告明细!$D:$D,'1x4转换框关键词监控'!Y$2,广告明细!$A:$A,'1x4转换框关键词监控'!$A13)</f>
        <v>0</v>
      </c>
    </row>
    <row r="14" spans="1:25" ht="17" customHeight="1">
      <c r="A14" s="26">
        <v>44818</v>
      </c>
      <c r="B14" s="27">
        <f>SUMIFS(data!$D:$D,data!$B:$B,'1x4转换框关键词监控'!B$2,data!$A:$A,'1x4转换框关键词监控'!$A14)</f>
        <v>0</v>
      </c>
      <c r="C14" s="28">
        <f>SUMIFS(data!$E:$E,data!$B:$B,'1x4转换框关键词监控'!C$2,data!$A:$A,'1x4转换框关键词监控'!$A14)</f>
        <v>1</v>
      </c>
      <c r="D14" s="28">
        <f>SUMIFS(data!$F:$F,data!$B:$B,'1x4转换框关键词监控'!D$2,data!$A:$A,'1x4转换框关键词监控'!$A14)</f>
        <v>0</v>
      </c>
      <c r="E14" s="28">
        <f>SUMIFS(data!$G:$G,data!$B:$B,'1x4转换框关键词监控'!E$2,data!$A:$A,'1x4转换框关键词监控'!$A14)</f>
        <v>0</v>
      </c>
      <c r="F14" s="28">
        <f>SUMIFS(data!$H:$H,data!$B:$B,'1x4转换框关键词监控'!F$2,data!$A:$A,'1x4转换框关键词监控'!$A14)</f>
        <v>0</v>
      </c>
      <c r="G14" s="28">
        <f t="shared" si="3"/>
        <v>0</v>
      </c>
      <c r="H14" s="28">
        <f>SUMIFS(广告明细!$H:$H,广告明细!$D:$D,'1x4转换框关键词监控'!H$2,广告明细!$A:$A,'1x4转换框关键词监控'!$A14)</f>
        <v>0</v>
      </c>
      <c r="I14" s="28">
        <f>SUMIFS(广告明细!$L:$L,广告明细!$D:$D,'1x4转换框关键词监控'!I$2,广告明细!$A:$A,'1x4转换框关键词监控'!$A14)</f>
        <v>0</v>
      </c>
      <c r="J14" s="27">
        <f>SUMIFS(data!$D:$D,data!$B:$B,'1x4转换框关键词监控'!J$2,data!$A:$A,'1x4转换框关键词监控'!$A14)</f>
        <v>0</v>
      </c>
      <c r="K14" s="28">
        <f>SUMIFS(data!$E:$E,data!$B:$B,'1x4转换框关键词监控'!K$2,data!$A:$A,'1x4转换框关键词监控'!$A14)</f>
        <v>4</v>
      </c>
      <c r="L14" s="28">
        <f>SUMIFS(data!$F:$F,data!$B:$B,'1x4转换框关键词监控'!L$2,data!$A:$A,'1x4转换框关键词监控'!$A14)</f>
        <v>0</v>
      </c>
      <c r="M14" s="28">
        <f>SUMIFS(data!$G:$G,data!$B:$B,'1x4转换框关键词监控'!M$2,data!$A:$A,'1x4转换框关键词监控'!$A14)</f>
        <v>0</v>
      </c>
      <c r="N14" s="28">
        <f>SUMIFS(data!$H:$H,data!$B:$B,'1x4转换框关键词监控'!N$2,data!$A:$A,'1x4转换框关键词监控'!$A14)</f>
        <v>0</v>
      </c>
      <c r="O14" s="28">
        <f t="shared" si="4"/>
        <v>0</v>
      </c>
      <c r="P14" s="28">
        <f>SUMIFS(广告明细!$H:$H,广告明细!$D:$D,'1x4转换框关键词监控'!P$2,广告明细!$A:$A,'1x4转换框关键词监控'!$A14)</f>
        <v>0</v>
      </c>
      <c r="Q14" s="28">
        <f>SUMIFS(广告明细!$L:$L,广告明细!$D:$D,'1x4转换框关键词监控'!Q$2,广告明细!$A:$A,'1x4转换框关键词监控'!$A14)</f>
        <v>0</v>
      </c>
      <c r="R14" s="27">
        <f>SUMIFS(data!$D:$D,data!$B:$B,'1x4转换框关键词监控'!R$2,data!$A:$A,'1x4转换框关键词监控'!$A14)</f>
        <v>0</v>
      </c>
      <c r="S14" s="28">
        <f>SUMIFS(data!$E:$E,data!$B:$B,'1x4转换框关键词监控'!S$2,data!$A:$A,'1x4转换框关键词监控'!$A14)</f>
        <v>2</v>
      </c>
      <c r="T14" s="28">
        <f>SUMIFS(data!$F:$F,data!$B:$B,'1x4转换框关键词监控'!T$2,data!$A:$A,'1x4转换框关键词监控'!$A14)</f>
        <v>0</v>
      </c>
      <c r="U14" s="28">
        <f>SUMIFS(data!$G:$G,data!$B:$B,'1x4转换框关键词监控'!U$2,data!$A:$A,'1x4转换框关键词监控'!$A14)</f>
        <v>1</v>
      </c>
      <c r="V14" s="28">
        <f>SUMIFS(data!$H:$H,data!$B:$B,'1x4转换框关键词监控'!V$2,data!$A:$A,'1x4转换框关键词监控'!$A14)</f>
        <v>0</v>
      </c>
      <c r="W14" s="28">
        <f t="shared" si="5"/>
        <v>0</v>
      </c>
      <c r="X14" s="28">
        <f>SUMIFS(广告明细!$H:$H,广告明细!$D:$D,'1x4转换框关键词监控'!X$2,广告明细!$A:$A,'1x4转换框关键词监控'!$A14)</f>
        <v>0</v>
      </c>
      <c r="Y14" s="28">
        <f>SUMIFS(广告明细!$L:$L,广告明细!$D:$D,'1x4转换框关键词监控'!Y$2,广告明细!$A:$A,'1x4转换框关键词监控'!$A14)</f>
        <v>0</v>
      </c>
    </row>
    <row r="15" spans="1:25" ht="17" customHeight="1">
      <c r="A15" s="26">
        <v>44819</v>
      </c>
      <c r="B15" s="27">
        <f>SUMIFS(data!$D:$D,data!$B:$B,'1x4转换框关键词监控'!B$2,data!$A:$A,'1x4转换框关键词监控'!$A15)</f>
        <v>0</v>
      </c>
      <c r="C15" s="28">
        <f>SUMIFS(data!$E:$E,data!$B:$B,'1x4转换框关键词监控'!C$2,data!$A:$A,'1x4转换框关键词监控'!$A15)</f>
        <v>0</v>
      </c>
      <c r="D15" s="28">
        <f>SUMIFS(data!$F:$F,data!$B:$B,'1x4转换框关键词监控'!D$2,data!$A:$A,'1x4转换框关键词监控'!$A15)</f>
        <v>0</v>
      </c>
      <c r="E15" s="28">
        <f>SUMIFS(data!$G:$G,data!$B:$B,'1x4转换框关键词监控'!E$2,data!$A:$A,'1x4转换框关键词监控'!$A15)</f>
        <v>0</v>
      </c>
      <c r="F15" s="28">
        <f>SUMIFS(data!$H:$H,data!$B:$B,'1x4转换框关键词监控'!F$2,data!$A:$A,'1x4转换框关键词监控'!$A15)</f>
        <v>0</v>
      </c>
      <c r="G15" s="28">
        <f t="shared" si="3"/>
        <v>0</v>
      </c>
      <c r="H15" s="28">
        <f>SUMIFS(广告明细!$H:$H,广告明细!$D:$D,'1x4转换框关键词监控'!H$2,广告明细!$A:$A,'1x4转换框关键词监控'!$A15)</f>
        <v>0</v>
      </c>
      <c r="I15" s="28">
        <f>SUMIFS(广告明细!$L:$L,广告明细!$D:$D,'1x4转换框关键词监控'!I$2,广告明细!$A:$A,'1x4转换框关键词监控'!$A15)</f>
        <v>0</v>
      </c>
      <c r="J15" s="27">
        <f>SUMIFS(data!$D:$D,data!$B:$B,'1x4转换框关键词监控'!J$2,data!$A:$A,'1x4转换框关键词监控'!$A15)</f>
        <v>0</v>
      </c>
      <c r="K15" s="28">
        <f>SUMIFS(data!$E:$E,data!$B:$B,'1x4转换框关键词监控'!K$2,data!$A:$A,'1x4转换框关键词监控'!$A15)</f>
        <v>0</v>
      </c>
      <c r="L15" s="28">
        <f>SUMIFS(data!$F:$F,data!$B:$B,'1x4转换框关键词监控'!L$2,data!$A:$A,'1x4转换框关键词监控'!$A15)</f>
        <v>0</v>
      </c>
      <c r="M15" s="28">
        <f>SUMIFS(data!$G:$G,data!$B:$B,'1x4转换框关键词监控'!M$2,data!$A:$A,'1x4转换框关键词监控'!$A15)</f>
        <v>0</v>
      </c>
      <c r="N15" s="28">
        <f>SUMIFS(data!$H:$H,data!$B:$B,'1x4转换框关键词监控'!N$2,data!$A:$A,'1x4转换框关键词监控'!$A15)</f>
        <v>0</v>
      </c>
      <c r="O15" s="28">
        <f t="shared" si="4"/>
        <v>0</v>
      </c>
      <c r="P15" s="28">
        <f>SUMIFS(广告明细!$H:$H,广告明细!$D:$D,'1x4转换框关键词监控'!P$2,广告明细!$A:$A,'1x4转换框关键词监控'!$A15)</f>
        <v>0</v>
      </c>
      <c r="Q15" s="28">
        <f>SUMIFS(广告明细!$L:$L,广告明细!$D:$D,'1x4转换框关键词监控'!Q$2,广告明细!$A:$A,'1x4转换框关键词监控'!$A15)</f>
        <v>0</v>
      </c>
      <c r="R15" s="27">
        <f>SUMIFS(data!$D:$D,data!$B:$B,'1x4转换框关键词监控'!R$2,data!$A:$A,'1x4转换框关键词监控'!$A15)</f>
        <v>0</v>
      </c>
      <c r="S15" s="28">
        <f>SUMIFS(data!$E:$E,data!$B:$B,'1x4转换框关键词监控'!S$2,data!$A:$A,'1x4转换框关键词监控'!$A15)</f>
        <v>0</v>
      </c>
      <c r="T15" s="28">
        <f>SUMIFS(data!$F:$F,data!$B:$B,'1x4转换框关键词监控'!T$2,data!$A:$A,'1x4转换框关键词监控'!$A15)</f>
        <v>0</v>
      </c>
      <c r="U15" s="28">
        <f>SUMIFS(data!$G:$G,data!$B:$B,'1x4转换框关键词监控'!U$2,data!$A:$A,'1x4转换框关键词监控'!$A15)</f>
        <v>0</v>
      </c>
      <c r="V15" s="28">
        <f>SUMIFS(data!$H:$H,data!$B:$B,'1x4转换框关键词监控'!V$2,data!$A:$A,'1x4转换框关键词监控'!$A15)</f>
        <v>0</v>
      </c>
      <c r="W15" s="28">
        <f t="shared" si="5"/>
        <v>0</v>
      </c>
      <c r="X15" s="28">
        <f>SUMIFS(广告明细!$H:$H,广告明细!$D:$D,'1x4转换框关键词监控'!X$2,广告明细!$A:$A,'1x4转换框关键词监控'!$A15)</f>
        <v>0</v>
      </c>
      <c r="Y15" s="28">
        <f>SUMIFS(广告明细!$L:$L,广告明细!$D:$D,'1x4转换框关键词监控'!Y$2,广告明细!$A:$A,'1x4转换框关键词监控'!$A15)</f>
        <v>0</v>
      </c>
    </row>
    <row r="16" spans="1:25" ht="17" customHeight="1">
      <c r="A16" s="26">
        <v>44820</v>
      </c>
      <c r="B16" s="27">
        <f>SUMIFS(data!$D:$D,data!$B:$B,'1x4转换框关键词监控'!B$2,data!$A:$A,'1x4转换框关键词监控'!$A16)</f>
        <v>0</v>
      </c>
      <c r="C16" s="28">
        <f>SUMIFS(data!$E:$E,data!$B:$B,'1x4转换框关键词监控'!C$2,data!$A:$A,'1x4转换框关键词监控'!$A16)</f>
        <v>0</v>
      </c>
      <c r="D16" s="28">
        <f>SUMIFS(data!$F:$F,data!$B:$B,'1x4转换框关键词监控'!D$2,data!$A:$A,'1x4转换框关键词监控'!$A16)</f>
        <v>0</v>
      </c>
      <c r="E16" s="28">
        <f>SUMIFS(data!$G:$G,data!$B:$B,'1x4转换框关键词监控'!E$2,data!$A:$A,'1x4转换框关键词监控'!$A16)</f>
        <v>0</v>
      </c>
      <c r="F16" s="28">
        <f>SUMIFS(data!$H:$H,data!$B:$B,'1x4转换框关键词监控'!F$2,data!$A:$A,'1x4转换框关键词监控'!$A16)</f>
        <v>0</v>
      </c>
      <c r="G16" s="28">
        <f t="shared" si="3"/>
        <v>0</v>
      </c>
      <c r="H16" s="28">
        <f>SUMIFS(广告明细!$H:$H,广告明细!$D:$D,'1x4转换框关键词监控'!H$2,广告明细!$A:$A,'1x4转换框关键词监控'!$A16)</f>
        <v>0</v>
      </c>
      <c r="I16" s="28">
        <f>SUMIFS(广告明细!$L:$L,广告明细!$D:$D,'1x4转换框关键词监控'!I$2,广告明细!$A:$A,'1x4转换框关键词监控'!$A16)</f>
        <v>0</v>
      </c>
      <c r="J16" s="27">
        <f>SUMIFS(data!$D:$D,data!$B:$B,'1x4转换框关键词监控'!J$2,data!$A:$A,'1x4转换框关键词监控'!$A16)</f>
        <v>0</v>
      </c>
      <c r="K16" s="28">
        <f>SUMIFS(data!$E:$E,data!$B:$B,'1x4转换框关键词监控'!K$2,data!$A:$A,'1x4转换框关键词监控'!$A16)</f>
        <v>0</v>
      </c>
      <c r="L16" s="28">
        <f>SUMIFS(data!$F:$F,data!$B:$B,'1x4转换框关键词监控'!L$2,data!$A:$A,'1x4转换框关键词监控'!$A16)</f>
        <v>0</v>
      </c>
      <c r="M16" s="28">
        <f>SUMIFS(data!$G:$G,data!$B:$B,'1x4转换框关键词监控'!M$2,data!$A:$A,'1x4转换框关键词监控'!$A16)</f>
        <v>0</v>
      </c>
      <c r="N16" s="28">
        <f>SUMIFS(data!$H:$H,data!$B:$B,'1x4转换框关键词监控'!N$2,data!$A:$A,'1x4转换框关键词监控'!$A16)</f>
        <v>0</v>
      </c>
      <c r="O16" s="28">
        <f t="shared" si="4"/>
        <v>0</v>
      </c>
      <c r="P16" s="28">
        <f>SUMIFS(广告明细!$H:$H,广告明细!$D:$D,'1x4转换框关键词监控'!P$2,广告明细!$A:$A,'1x4转换框关键词监控'!$A16)</f>
        <v>0</v>
      </c>
      <c r="Q16" s="28">
        <f>SUMIFS(广告明细!$L:$L,广告明细!$D:$D,'1x4转换框关键词监控'!Q$2,广告明细!$A:$A,'1x4转换框关键词监控'!$A16)</f>
        <v>0</v>
      </c>
      <c r="R16" s="27">
        <f>SUMIFS(data!$D:$D,data!$B:$B,'1x4转换框关键词监控'!R$2,data!$A:$A,'1x4转换框关键词监控'!$A16)</f>
        <v>0</v>
      </c>
      <c r="S16" s="28">
        <f>SUMIFS(data!$E:$E,data!$B:$B,'1x4转换框关键词监控'!S$2,data!$A:$A,'1x4转换框关键词监控'!$A16)</f>
        <v>0</v>
      </c>
      <c r="T16" s="28">
        <f>SUMIFS(data!$F:$F,data!$B:$B,'1x4转换框关键词监控'!T$2,data!$A:$A,'1x4转换框关键词监控'!$A16)</f>
        <v>0</v>
      </c>
      <c r="U16" s="28">
        <f>SUMIFS(data!$G:$G,data!$B:$B,'1x4转换框关键词监控'!U$2,data!$A:$A,'1x4转换框关键词监控'!$A16)</f>
        <v>0</v>
      </c>
      <c r="V16" s="28">
        <f>SUMIFS(data!$H:$H,data!$B:$B,'1x4转换框关键词监控'!V$2,data!$A:$A,'1x4转换框关键词监控'!$A16)</f>
        <v>0</v>
      </c>
      <c r="W16" s="28">
        <f t="shared" si="5"/>
        <v>0</v>
      </c>
      <c r="X16" s="28">
        <f>SUMIFS(广告明细!$H:$H,广告明细!$D:$D,'1x4转换框关键词监控'!X$2,广告明细!$A:$A,'1x4转换框关键词监控'!$A16)</f>
        <v>0</v>
      </c>
      <c r="Y16" s="28">
        <f>SUMIFS(广告明细!$L:$L,广告明细!$D:$D,'1x4转换框关键词监控'!Y$2,广告明细!$A:$A,'1x4转换框关键词监控'!$A16)</f>
        <v>0</v>
      </c>
    </row>
    <row r="17" spans="1:25" ht="17" customHeight="1">
      <c r="A17" s="26">
        <v>44821</v>
      </c>
      <c r="B17" s="27">
        <f>SUMIFS(data!$D:$D,data!$B:$B,'1x4转换框关键词监控'!B$2,data!$A:$A,'1x4转换框关键词监控'!$A17)</f>
        <v>0</v>
      </c>
      <c r="C17" s="28">
        <f>SUMIFS(data!$E:$E,data!$B:$B,'1x4转换框关键词监控'!C$2,data!$A:$A,'1x4转换框关键词监控'!$A17)</f>
        <v>0</v>
      </c>
      <c r="D17" s="28">
        <f>SUMIFS(data!$F:$F,data!$B:$B,'1x4转换框关键词监控'!D$2,data!$A:$A,'1x4转换框关键词监控'!$A17)</f>
        <v>0</v>
      </c>
      <c r="E17" s="28">
        <f>SUMIFS(data!$G:$G,data!$B:$B,'1x4转换框关键词监控'!E$2,data!$A:$A,'1x4转换框关键词监控'!$A17)</f>
        <v>0</v>
      </c>
      <c r="F17" s="28">
        <f>SUMIFS(data!$H:$H,data!$B:$B,'1x4转换框关键词监控'!F$2,data!$A:$A,'1x4转换框关键词监控'!$A17)</f>
        <v>0</v>
      </c>
      <c r="G17" s="28">
        <f t="shared" si="3"/>
        <v>0</v>
      </c>
      <c r="H17" s="28">
        <f>SUMIFS(广告明细!$H:$H,广告明细!$D:$D,'1x4转换框关键词监控'!H$2,广告明细!$A:$A,'1x4转换框关键词监控'!$A17)</f>
        <v>0</v>
      </c>
      <c r="I17" s="28">
        <f>SUMIFS(广告明细!$L:$L,广告明细!$D:$D,'1x4转换框关键词监控'!I$2,广告明细!$A:$A,'1x4转换框关键词监控'!$A17)</f>
        <v>0</v>
      </c>
      <c r="J17" s="27">
        <f>SUMIFS(data!$D:$D,data!$B:$B,'1x4转换框关键词监控'!J$2,data!$A:$A,'1x4转换框关键词监控'!$A17)</f>
        <v>0</v>
      </c>
      <c r="K17" s="28">
        <f>SUMIFS(data!$E:$E,data!$B:$B,'1x4转换框关键词监控'!K$2,data!$A:$A,'1x4转换框关键词监控'!$A17)</f>
        <v>0</v>
      </c>
      <c r="L17" s="28">
        <f>SUMIFS(data!$F:$F,data!$B:$B,'1x4转换框关键词监控'!L$2,data!$A:$A,'1x4转换框关键词监控'!$A17)</f>
        <v>0</v>
      </c>
      <c r="M17" s="28">
        <f>SUMIFS(data!$G:$G,data!$B:$B,'1x4转换框关键词监控'!M$2,data!$A:$A,'1x4转换框关键词监控'!$A17)</f>
        <v>0</v>
      </c>
      <c r="N17" s="28">
        <f>SUMIFS(data!$H:$H,data!$B:$B,'1x4转换框关键词监控'!N$2,data!$A:$A,'1x4转换框关键词监控'!$A17)</f>
        <v>0</v>
      </c>
      <c r="O17" s="28">
        <f t="shared" si="4"/>
        <v>0</v>
      </c>
      <c r="P17" s="28">
        <f>SUMIFS(广告明细!$H:$H,广告明细!$D:$D,'1x4转换框关键词监控'!P$2,广告明细!$A:$A,'1x4转换框关键词监控'!$A17)</f>
        <v>0</v>
      </c>
      <c r="Q17" s="28">
        <f>SUMIFS(广告明细!$L:$L,广告明细!$D:$D,'1x4转换框关键词监控'!Q$2,广告明细!$A:$A,'1x4转换框关键词监控'!$A17)</f>
        <v>0</v>
      </c>
      <c r="R17" s="27">
        <f>SUMIFS(data!$D:$D,data!$B:$B,'1x4转换框关键词监控'!R$2,data!$A:$A,'1x4转换框关键词监控'!$A17)</f>
        <v>0</v>
      </c>
      <c r="S17" s="28">
        <f>SUMIFS(data!$E:$E,data!$B:$B,'1x4转换框关键词监控'!S$2,data!$A:$A,'1x4转换框关键词监控'!$A17)</f>
        <v>0</v>
      </c>
      <c r="T17" s="28">
        <f>SUMIFS(data!$F:$F,data!$B:$B,'1x4转换框关键词监控'!T$2,data!$A:$A,'1x4转换框关键词监控'!$A17)</f>
        <v>0</v>
      </c>
      <c r="U17" s="28">
        <f>SUMIFS(data!$G:$G,data!$B:$B,'1x4转换框关键词监控'!U$2,data!$A:$A,'1x4转换框关键词监控'!$A17)</f>
        <v>0</v>
      </c>
      <c r="V17" s="28">
        <f>SUMIFS(data!$H:$H,data!$B:$B,'1x4转换框关键词监控'!V$2,data!$A:$A,'1x4转换框关键词监控'!$A17)</f>
        <v>0</v>
      </c>
      <c r="W17" s="28">
        <f t="shared" si="5"/>
        <v>0</v>
      </c>
      <c r="X17" s="28">
        <f>SUMIFS(广告明细!$H:$H,广告明细!$D:$D,'1x4转换框关键词监控'!X$2,广告明细!$A:$A,'1x4转换框关键词监控'!$A17)</f>
        <v>0</v>
      </c>
      <c r="Y17" s="28">
        <f>SUMIFS(广告明细!$L:$L,广告明细!$D:$D,'1x4转换框关键词监控'!Y$2,广告明细!$A:$A,'1x4转换框关键词监控'!$A17)</f>
        <v>0</v>
      </c>
    </row>
    <row r="18" spans="1:25" ht="17" customHeight="1">
      <c r="A18" s="26">
        <v>44822</v>
      </c>
      <c r="B18" s="27">
        <f>SUMIFS(data!$D:$D,data!$B:$B,'1x4转换框关键词监控'!B$2,data!$A:$A,'1x4转换框关键词监控'!$A18)</f>
        <v>0</v>
      </c>
      <c r="C18" s="28">
        <f>SUMIFS(data!$E:$E,data!$B:$B,'1x4转换框关键词监控'!C$2,data!$A:$A,'1x4转换框关键词监控'!$A18)</f>
        <v>1</v>
      </c>
      <c r="D18" s="28">
        <f>SUMIFS(data!$F:$F,data!$B:$B,'1x4转换框关键词监控'!D$2,data!$A:$A,'1x4转换框关键词监控'!$A18)</f>
        <v>0</v>
      </c>
      <c r="E18" s="28">
        <f>SUMIFS(data!$G:$G,data!$B:$B,'1x4转换框关键词监控'!E$2,data!$A:$A,'1x4转换框关键词监控'!$A18)</f>
        <v>0</v>
      </c>
      <c r="F18" s="28">
        <f>SUMIFS(data!$H:$H,data!$B:$B,'1x4转换框关键词监控'!F$2,data!$A:$A,'1x4转换框关键词监控'!$A18)</f>
        <v>0</v>
      </c>
      <c r="G18" s="28">
        <f t="shared" si="3"/>
        <v>0</v>
      </c>
      <c r="H18" s="28">
        <f>SUMIFS(广告明细!$H:$H,广告明细!$D:$D,'1x4转换框关键词监控'!H$2,广告明细!$A:$A,'1x4转换框关键词监控'!$A18)</f>
        <v>0</v>
      </c>
      <c r="I18" s="28">
        <f>SUMIFS(广告明细!$L:$L,广告明细!$D:$D,'1x4转换框关键词监控'!I$2,广告明细!$A:$A,'1x4转换框关键词监控'!$A18)</f>
        <v>0</v>
      </c>
      <c r="J18" s="27">
        <f>SUMIFS(data!$D:$D,data!$B:$B,'1x4转换框关键词监控'!J$2,data!$A:$A,'1x4转换框关键词监控'!$A18)</f>
        <v>0</v>
      </c>
      <c r="K18" s="28">
        <f>SUMIFS(data!$E:$E,data!$B:$B,'1x4转换框关键词监控'!K$2,data!$A:$A,'1x4转换框关键词监控'!$A18)</f>
        <v>4</v>
      </c>
      <c r="L18" s="28">
        <f>SUMIFS(data!$F:$F,data!$B:$B,'1x4转换框关键词监控'!L$2,data!$A:$A,'1x4转换框关键词监控'!$A18)</f>
        <v>0</v>
      </c>
      <c r="M18" s="28">
        <f>SUMIFS(data!$G:$G,data!$B:$B,'1x4转换框关键词监控'!M$2,data!$A:$A,'1x4转换框关键词监控'!$A18)</f>
        <v>1</v>
      </c>
      <c r="N18" s="28">
        <f>SUMIFS(data!$H:$H,data!$B:$B,'1x4转换框关键词监控'!N$2,data!$A:$A,'1x4转换框关键词监控'!$A18)</f>
        <v>0</v>
      </c>
      <c r="O18" s="28">
        <f t="shared" si="4"/>
        <v>0</v>
      </c>
      <c r="P18" s="28">
        <f>SUMIFS(广告明细!$H:$H,广告明细!$D:$D,'1x4转换框关键词监控'!P$2,广告明细!$A:$A,'1x4转换框关键词监控'!$A18)</f>
        <v>0</v>
      </c>
      <c r="Q18" s="28">
        <f>SUMIFS(广告明细!$L:$L,广告明细!$D:$D,'1x4转换框关键词监控'!Q$2,广告明细!$A:$A,'1x4转换框关键词监控'!$A18)</f>
        <v>0</v>
      </c>
      <c r="R18" s="27">
        <f>SUMIFS(data!$D:$D,data!$B:$B,'1x4转换框关键词监控'!R$2,data!$A:$A,'1x4转换框关键词监控'!$A18)</f>
        <v>0</v>
      </c>
      <c r="S18" s="28">
        <f>SUMIFS(data!$E:$E,data!$B:$B,'1x4转换框关键词监控'!S$2,data!$A:$A,'1x4转换框关键词监控'!$A18)</f>
        <v>2</v>
      </c>
      <c r="T18" s="28">
        <f>SUMIFS(data!$F:$F,data!$B:$B,'1x4转换框关键词监控'!T$2,data!$A:$A,'1x4转换框关键词监控'!$A18)</f>
        <v>0</v>
      </c>
      <c r="U18" s="28">
        <f>SUMIFS(data!$G:$G,data!$B:$B,'1x4转换框关键词监控'!U$2,data!$A:$A,'1x4转换框关键词监控'!$A18)</f>
        <v>0</v>
      </c>
      <c r="V18" s="28">
        <f>SUMIFS(data!$H:$H,data!$B:$B,'1x4转换框关键词监控'!V$2,data!$A:$A,'1x4转换框关键词监控'!$A18)</f>
        <v>0</v>
      </c>
      <c r="W18" s="28">
        <f t="shared" si="5"/>
        <v>0</v>
      </c>
      <c r="X18" s="28">
        <f>SUMIFS(广告明细!$H:$H,广告明细!$D:$D,'1x4转换框关键词监控'!X$2,广告明细!$A:$A,'1x4转换框关键词监控'!$A18)</f>
        <v>0</v>
      </c>
      <c r="Y18" s="28">
        <f>SUMIFS(广告明细!$L:$L,广告明细!$D:$D,'1x4转换框关键词监控'!Y$2,广告明细!$A:$A,'1x4转换框关键词监控'!$A18)</f>
        <v>0</v>
      </c>
    </row>
    <row r="19" spans="1:25" ht="17" customHeight="1">
      <c r="A19" s="26">
        <v>44823</v>
      </c>
      <c r="B19" s="27">
        <f>SUMIFS(data!$D:$D,data!$B:$B,'1x4转换框关键词监控'!B$2,data!$A:$A,'1x4转换框关键词监控'!$A19)</f>
        <v>0</v>
      </c>
      <c r="C19" s="28">
        <f>SUMIFS(data!$E:$E,data!$B:$B,'1x4转换框关键词监控'!C$2,data!$A:$A,'1x4转换框关键词监控'!$A19)</f>
        <v>0</v>
      </c>
      <c r="D19" s="28">
        <f>SUMIFS(data!$F:$F,data!$B:$B,'1x4转换框关键词监控'!D$2,data!$A:$A,'1x4转换框关键词监控'!$A19)</f>
        <v>0</v>
      </c>
      <c r="E19" s="28">
        <f>SUMIFS(data!$G:$G,data!$B:$B,'1x4转换框关键词监控'!E$2,data!$A:$A,'1x4转换框关键词监控'!$A19)</f>
        <v>0</v>
      </c>
      <c r="F19" s="28">
        <f>SUMIFS(data!$H:$H,data!$B:$B,'1x4转换框关键词监控'!F$2,data!$A:$A,'1x4转换框关键词监控'!$A19)</f>
        <v>0</v>
      </c>
      <c r="G19" s="28">
        <f t="shared" si="3"/>
        <v>0</v>
      </c>
      <c r="H19" s="28">
        <f>SUMIFS(广告明细!$H:$H,广告明细!$D:$D,'1x4转换框关键词监控'!H$2,广告明细!$A:$A,'1x4转换框关键词监控'!$A19)</f>
        <v>0</v>
      </c>
      <c r="I19" s="28">
        <f>SUMIFS(广告明细!$L:$L,广告明细!$D:$D,'1x4转换框关键词监控'!I$2,广告明细!$A:$A,'1x4转换框关键词监控'!$A19)</f>
        <v>0</v>
      </c>
      <c r="J19" s="27">
        <f>SUMIFS(data!$D:$D,data!$B:$B,'1x4转换框关键词监控'!J$2,data!$A:$A,'1x4转换框关键词监控'!$A19)</f>
        <v>0</v>
      </c>
      <c r="K19" s="28">
        <f>SUMIFS(data!$E:$E,data!$B:$B,'1x4转换框关键词监控'!K$2,data!$A:$A,'1x4转换框关键词监控'!$A19)</f>
        <v>0</v>
      </c>
      <c r="L19" s="28">
        <f>SUMIFS(data!$F:$F,data!$B:$B,'1x4转换框关键词监控'!L$2,data!$A:$A,'1x4转换框关键词监控'!$A19)</f>
        <v>0</v>
      </c>
      <c r="M19" s="28">
        <f>SUMIFS(data!$G:$G,data!$B:$B,'1x4转换框关键词监控'!M$2,data!$A:$A,'1x4转换框关键词监控'!$A19)</f>
        <v>0</v>
      </c>
      <c r="N19" s="28">
        <f>SUMIFS(data!$H:$H,data!$B:$B,'1x4转换框关键词监控'!N$2,data!$A:$A,'1x4转换框关键词监控'!$A19)</f>
        <v>0</v>
      </c>
      <c r="O19" s="28">
        <f t="shared" si="4"/>
        <v>0</v>
      </c>
      <c r="P19" s="28">
        <f>SUMIFS(广告明细!$H:$H,广告明细!$D:$D,'1x4转换框关键词监控'!P$2,广告明细!$A:$A,'1x4转换框关键词监控'!$A19)</f>
        <v>0</v>
      </c>
      <c r="Q19" s="28">
        <f>SUMIFS(广告明细!$L:$L,广告明细!$D:$D,'1x4转换框关键词监控'!Q$2,广告明细!$A:$A,'1x4转换框关键词监控'!$A19)</f>
        <v>0</v>
      </c>
      <c r="R19" s="27">
        <f>SUMIFS(data!$D:$D,data!$B:$B,'1x4转换框关键词监控'!R$2,data!$A:$A,'1x4转换框关键词监控'!$A19)</f>
        <v>0</v>
      </c>
      <c r="S19" s="28">
        <f>SUMIFS(data!$E:$E,data!$B:$B,'1x4转换框关键词监控'!S$2,data!$A:$A,'1x4转换框关键词监控'!$A19)</f>
        <v>0</v>
      </c>
      <c r="T19" s="28">
        <f>SUMIFS(data!$F:$F,data!$B:$B,'1x4转换框关键词监控'!T$2,data!$A:$A,'1x4转换框关键词监控'!$A19)</f>
        <v>0</v>
      </c>
      <c r="U19" s="28">
        <f>SUMIFS(data!$G:$G,data!$B:$B,'1x4转换框关键词监控'!U$2,data!$A:$A,'1x4转换框关键词监控'!$A19)</f>
        <v>0</v>
      </c>
      <c r="V19" s="28">
        <f>SUMIFS(data!$H:$H,data!$B:$B,'1x4转换框关键词监控'!V$2,data!$A:$A,'1x4转换框关键词监控'!$A19)</f>
        <v>0</v>
      </c>
      <c r="W19" s="28">
        <f t="shared" si="5"/>
        <v>0</v>
      </c>
      <c r="X19" s="28">
        <f>SUMIFS(广告明细!$H:$H,广告明细!$D:$D,'1x4转换框关键词监控'!X$2,广告明细!$A:$A,'1x4转换框关键词监控'!$A19)</f>
        <v>0</v>
      </c>
      <c r="Y19" s="28">
        <f>SUMIFS(广告明细!$L:$L,广告明细!$D:$D,'1x4转换框关键词监控'!Y$2,广告明细!$A:$A,'1x4转换框关键词监控'!$A19)</f>
        <v>0</v>
      </c>
    </row>
    <row r="20" spans="1:25" ht="17" customHeight="1">
      <c r="A20" s="26">
        <v>44824</v>
      </c>
      <c r="B20" s="27">
        <f>SUMIFS(data!$D:$D,data!$B:$B,'1x4转换框关键词监控'!B$2,data!$A:$A,'1x4转换框关键词监控'!$A20)</f>
        <v>0</v>
      </c>
      <c r="C20" s="28">
        <f>SUMIFS(data!$E:$E,data!$B:$B,'1x4转换框关键词监控'!C$2,data!$A:$A,'1x4转换框关键词监控'!$A20)</f>
        <v>0</v>
      </c>
      <c r="D20" s="28">
        <f>SUMIFS(data!$F:$F,data!$B:$B,'1x4转换框关键词监控'!D$2,data!$A:$A,'1x4转换框关键词监控'!$A20)</f>
        <v>0</v>
      </c>
      <c r="E20" s="28">
        <f>SUMIFS(data!$G:$G,data!$B:$B,'1x4转换框关键词监控'!E$2,data!$A:$A,'1x4转换框关键词监控'!$A20)</f>
        <v>0</v>
      </c>
      <c r="F20" s="28">
        <f>SUMIFS(data!$H:$H,data!$B:$B,'1x4转换框关键词监控'!F$2,data!$A:$A,'1x4转换框关键词监控'!$A20)</f>
        <v>0</v>
      </c>
      <c r="G20" s="28">
        <f t="shared" si="3"/>
        <v>0</v>
      </c>
      <c r="H20" s="28">
        <f>SUMIFS(广告明细!$H:$H,广告明细!$D:$D,'1x4转换框关键词监控'!H$2,广告明细!$A:$A,'1x4转换框关键词监控'!$A20)</f>
        <v>0</v>
      </c>
      <c r="I20" s="28">
        <f>SUMIFS(广告明细!$L:$L,广告明细!$D:$D,'1x4转换框关键词监控'!I$2,广告明细!$A:$A,'1x4转换框关键词监控'!$A20)</f>
        <v>0</v>
      </c>
      <c r="J20" s="27">
        <f>SUMIFS(data!$D:$D,data!$B:$B,'1x4转换框关键词监控'!J$2,data!$A:$A,'1x4转换框关键词监控'!$A20)</f>
        <v>0</v>
      </c>
      <c r="K20" s="28">
        <f>SUMIFS(data!$E:$E,data!$B:$B,'1x4转换框关键词监控'!K$2,data!$A:$A,'1x4转换框关键词监控'!$A20)</f>
        <v>0</v>
      </c>
      <c r="L20" s="28">
        <f>SUMIFS(data!$F:$F,data!$B:$B,'1x4转换框关键词监控'!L$2,data!$A:$A,'1x4转换框关键词监控'!$A20)</f>
        <v>0</v>
      </c>
      <c r="M20" s="28">
        <f>SUMIFS(data!$G:$G,data!$B:$B,'1x4转换框关键词监控'!M$2,data!$A:$A,'1x4转换框关键词监控'!$A20)</f>
        <v>0</v>
      </c>
      <c r="N20" s="28">
        <f>SUMIFS(data!$H:$H,data!$B:$B,'1x4转换框关键词监控'!N$2,data!$A:$A,'1x4转换框关键词监控'!$A20)</f>
        <v>0</v>
      </c>
      <c r="O20" s="28">
        <f t="shared" si="4"/>
        <v>0</v>
      </c>
      <c r="P20" s="28">
        <f>SUMIFS(广告明细!$H:$H,广告明细!$D:$D,'1x4转换框关键词监控'!P$2,广告明细!$A:$A,'1x4转换框关键词监控'!$A20)</f>
        <v>0</v>
      </c>
      <c r="Q20" s="28">
        <f>SUMIFS(广告明细!$L:$L,广告明细!$D:$D,'1x4转换框关键词监控'!Q$2,广告明细!$A:$A,'1x4转换框关键词监控'!$A20)</f>
        <v>0</v>
      </c>
      <c r="R20" s="27">
        <f>SUMIFS(data!$D:$D,data!$B:$B,'1x4转换框关键词监控'!R$2,data!$A:$A,'1x4转换框关键词监控'!$A20)</f>
        <v>0</v>
      </c>
      <c r="S20" s="28">
        <f>SUMIFS(data!$E:$E,data!$B:$B,'1x4转换框关键词监控'!S$2,data!$A:$A,'1x4转换框关键词监控'!$A20)</f>
        <v>0</v>
      </c>
      <c r="T20" s="28">
        <f>SUMIFS(data!$F:$F,data!$B:$B,'1x4转换框关键词监控'!T$2,data!$A:$A,'1x4转换框关键词监控'!$A20)</f>
        <v>0</v>
      </c>
      <c r="U20" s="28">
        <f>SUMIFS(data!$G:$G,data!$B:$B,'1x4转换框关键词监控'!U$2,data!$A:$A,'1x4转换框关键词监控'!$A20)</f>
        <v>0</v>
      </c>
      <c r="V20" s="28">
        <f>SUMIFS(data!$H:$H,data!$B:$B,'1x4转换框关键词监控'!V$2,data!$A:$A,'1x4转换框关键词监控'!$A20)</f>
        <v>0</v>
      </c>
      <c r="W20" s="28">
        <f t="shared" si="5"/>
        <v>0</v>
      </c>
      <c r="X20" s="28">
        <f>SUMIFS(广告明细!$H:$H,广告明细!$D:$D,'1x4转换框关键词监控'!X$2,广告明细!$A:$A,'1x4转换框关键词监控'!$A20)</f>
        <v>0</v>
      </c>
      <c r="Y20" s="28">
        <f>SUMIFS(广告明细!$L:$L,广告明细!$D:$D,'1x4转换框关键词监控'!Y$2,广告明细!$A:$A,'1x4转换框关键词监控'!$A20)</f>
        <v>0</v>
      </c>
    </row>
    <row r="21" spans="1:25" ht="17" customHeight="1">
      <c r="A21" s="26">
        <v>44825</v>
      </c>
      <c r="B21" s="27">
        <f>SUMIFS(data!$D:$D,data!$B:$B,'1x4转换框关键词监控'!B$2,data!$A:$A,'1x4转换框关键词监控'!$A21)</f>
        <v>0</v>
      </c>
      <c r="C21" s="28">
        <f>SUMIFS(data!$E:$E,data!$B:$B,'1x4转换框关键词监控'!C$2,data!$A:$A,'1x4转换框关键词监控'!$A21)</f>
        <v>0</v>
      </c>
      <c r="D21" s="28">
        <f>SUMIFS(data!$F:$F,data!$B:$B,'1x4转换框关键词监控'!D$2,data!$A:$A,'1x4转换框关键词监控'!$A21)</f>
        <v>0</v>
      </c>
      <c r="E21" s="28">
        <f>SUMIFS(data!$G:$G,data!$B:$B,'1x4转换框关键词监控'!E$2,data!$A:$A,'1x4转换框关键词监控'!$A21)</f>
        <v>0</v>
      </c>
      <c r="F21" s="28">
        <f>SUMIFS(data!$H:$H,data!$B:$B,'1x4转换框关键词监控'!F$2,data!$A:$A,'1x4转换框关键词监控'!$A21)</f>
        <v>0</v>
      </c>
      <c r="G21" s="28">
        <f t="shared" si="3"/>
        <v>0</v>
      </c>
      <c r="H21" s="28">
        <f>SUMIFS(广告明细!$H:$H,广告明细!$D:$D,'1x4转换框关键词监控'!H$2,广告明细!$A:$A,'1x4转换框关键词监控'!$A21)</f>
        <v>0</v>
      </c>
      <c r="I21" s="28">
        <f>SUMIFS(广告明细!$L:$L,广告明细!$D:$D,'1x4转换框关键词监控'!I$2,广告明细!$A:$A,'1x4转换框关键词监控'!$A21)</f>
        <v>0</v>
      </c>
      <c r="J21" s="27">
        <f>SUMIFS(data!$D:$D,data!$B:$B,'1x4转换框关键词监控'!J$2,data!$A:$A,'1x4转换框关键词监控'!$A21)</f>
        <v>0</v>
      </c>
      <c r="K21" s="28">
        <f>SUMIFS(data!$E:$E,data!$B:$B,'1x4转换框关键词监控'!K$2,data!$A:$A,'1x4转换框关键词监控'!$A21)</f>
        <v>0</v>
      </c>
      <c r="L21" s="28">
        <f>SUMIFS(data!$F:$F,data!$B:$B,'1x4转换框关键词监控'!L$2,data!$A:$A,'1x4转换框关键词监控'!$A21)</f>
        <v>0</v>
      </c>
      <c r="M21" s="28">
        <f>SUMIFS(data!$G:$G,data!$B:$B,'1x4转换框关键词监控'!M$2,data!$A:$A,'1x4转换框关键词监控'!$A21)</f>
        <v>0</v>
      </c>
      <c r="N21" s="28">
        <f>SUMIFS(data!$H:$H,data!$B:$B,'1x4转换框关键词监控'!N$2,data!$A:$A,'1x4转换框关键词监控'!$A21)</f>
        <v>0</v>
      </c>
      <c r="O21" s="28">
        <f t="shared" si="4"/>
        <v>0</v>
      </c>
      <c r="P21" s="28">
        <f>SUMIFS(广告明细!$H:$H,广告明细!$D:$D,'1x4转换框关键词监控'!P$2,广告明细!$A:$A,'1x4转换框关键词监控'!$A21)</f>
        <v>0</v>
      </c>
      <c r="Q21" s="28">
        <f>SUMIFS(广告明细!$L:$L,广告明细!$D:$D,'1x4转换框关键词监控'!Q$2,广告明细!$A:$A,'1x4转换框关键词监控'!$A21)</f>
        <v>0</v>
      </c>
      <c r="R21" s="27">
        <f>SUMIFS(data!$D:$D,data!$B:$B,'1x4转换框关键词监控'!R$2,data!$A:$A,'1x4转换框关键词监控'!$A21)</f>
        <v>0</v>
      </c>
      <c r="S21" s="28">
        <f>SUMIFS(data!$E:$E,data!$B:$B,'1x4转换框关键词监控'!S$2,data!$A:$A,'1x4转换框关键词监控'!$A21)</f>
        <v>0</v>
      </c>
      <c r="T21" s="28">
        <f>SUMIFS(data!$F:$F,data!$B:$B,'1x4转换框关键词监控'!T$2,data!$A:$A,'1x4转换框关键词监控'!$A21)</f>
        <v>0</v>
      </c>
      <c r="U21" s="28">
        <f>SUMIFS(data!$G:$G,data!$B:$B,'1x4转换框关键词监控'!U$2,data!$A:$A,'1x4转换框关键词监控'!$A21)</f>
        <v>0</v>
      </c>
      <c r="V21" s="28">
        <f>SUMIFS(data!$H:$H,data!$B:$B,'1x4转换框关键词监控'!V$2,data!$A:$A,'1x4转换框关键词监控'!$A21)</f>
        <v>0</v>
      </c>
      <c r="W21" s="28">
        <f t="shared" si="5"/>
        <v>0</v>
      </c>
      <c r="X21" s="28">
        <f>SUMIFS(广告明细!$H:$H,广告明细!$D:$D,'1x4转换框关键词监控'!X$2,广告明细!$A:$A,'1x4转换框关键词监控'!$A21)</f>
        <v>0</v>
      </c>
      <c r="Y21" s="28">
        <f>SUMIFS(广告明细!$L:$L,广告明细!$D:$D,'1x4转换框关键词监控'!Y$2,广告明细!$A:$A,'1x4转换框关键词监控'!$A21)</f>
        <v>0</v>
      </c>
    </row>
    <row r="22" spans="1:25" ht="17" customHeight="1">
      <c r="A22" s="26">
        <v>44826</v>
      </c>
      <c r="B22" s="27">
        <f>SUMIFS(data!$D:$D,data!$B:$B,'1x4转换框关键词监控'!B$2,data!$A:$A,'1x4转换框关键词监控'!$A22)</f>
        <v>0</v>
      </c>
      <c r="C22" s="28">
        <f>SUMIFS(data!$E:$E,data!$B:$B,'1x4转换框关键词监控'!C$2,data!$A:$A,'1x4转换框关键词监控'!$A22)</f>
        <v>0</v>
      </c>
      <c r="D22" s="28">
        <f>SUMIFS(data!$F:$F,data!$B:$B,'1x4转换框关键词监控'!D$2,data!$A:$A,'1x4转换框关键词监控'!$A22)</f>
        <v>0</v>
      </c>
      <c r="E22" s="28">
        <f>SUMIFS(data!$G:$G,data!$B:$B,'1x4转换框关键词监控'!E$2,data!$A:$A,'1x4转换框关键词监控'!$A22)</f>
        <v>0</v>
      </c>
      <c r="F22" s="28">
        <f>SUMIFS(data!$H:$H,data!$B:$B,'1x4转换框关键词监控'!F$2,data!$A:$A,'1x4转换框关键词监控'!$A22)</f>
        <v>0</v>
      </c>
      <c r="G22" s="28">
        <f t="shared" si="3"/>
        <v>0</v>
      </c>
      <c r="H22" s="28">
        <f>SUMIFS(广告明细!$H:$H,广告明细!$D:$D,'1x4转换框关键词监控'!H$2,广告明细!$A:$A,'1x4转换框关键词监控'!$A22)</f>
        <v>0</v>
      </c>
      <c r="I22" s="28">
        <f>SUMIFS(广告明细!$L:$L,广告明细!$D:$D,'1x4转换框关键词监控'!I$2,广告明细!$A:$A,'1x4转换框关键词监控'!$A22)</f>
        <v>0</v>
      </c>
      <c r="J22" s="27">
        <f>SUMIFS(data!$D:$D,data!$B:$B,'1x4转换框关键词监控'!J$2,data!$A:$A,'1x4转换框关键词监控'!$A22)</f>
        <v>0</v>
      </c>
      <c r="K22" s="28">
        <f>SUMIFS(data!$E:$E,data!$B:$B,'1x4转换框关键词监控'!K$2,data!$A:$A,'1x4转换框关键词监控'!$A22)</f>
        <v>0</v>
      </c>
      <c r="L22" s="28">
        <f>SUMIFS(data!$F:$F,data!$B:$B,'1x4转换框关键词监控'!L$2,data!$A:$A,'1x4转换框关键词监控'!$A22)</f>
        <v>0</v>
      </c>
      <c r="M22" s="28">
        <f>SUMIFS(data!$G:$G,data!$B:$B,'1x4转换框关键词监控'!M$2,data!$A:$A,'1x4转换框关键词监控'!$A22)</f>
        <v>0</v>
      </c>
      <c r="N22" s="28">
        <f>SUMIFS(data!$H:$H,data!$B:$B,'1x4转换框关键词监控'!N$2,data!$A:$A,'1x4转换框关键词监控'!$A22)</f>
        <v>0</v>
      </c>
      <c r="O22" s="28">
        <f t="shared" si="4"/>
        <v>0</v>
      </c>
      <c r="P22" s="28">
        <f>SUMIFS(广告明细!$H:$H,广告明细!$D:$D,'1x4转换框关键词监控'!P$2,广告明细!$A:$A,'1x4转换框关键词监控'!$A22)</f>
        <v>0</v>
      </c>
      <c r="Q22" s="28">
        <f>SUMIFS(广告明细!$L:$L,广告明细!$D:$D,'1x4转换框关键词监控'!Q$2,广告明细!$A:$A,'1x4转换框关键词监控'!$A22)</f>
        <v>0</v>
      </c>
      <c r="R22" s="27">
        <f>SUMIFS(data!$D:$D,data!$B:$B,'1x4转换框关键词监控'!R$2,data!$A:$A,'1x4转换框关键词监控'!$A22)</f>
        <v>0</v>
      </c>
      <c r="S22" s="28">
        <f>SUMIFS(data!$E:$E,data!$B:$B,'1x4转换框关键词监控'!S$2,data!$A:$A,'1x4转换框关键词监控'!$A22)</f>
        <v>0</v>
      </c>
      <c r="T22" s="28">
        <f>SUMIFS(data!$F:$F,data!$B:$B,'1x4转换框关键词监控'!T$2,data!$A:$A,'1x4转换框关键词监控'!$A22)</f>
        <v>0</v>
      </c>
      <c r="U22" s="28">
        <f>SUMIFS(data!$G:$G,data!$B:$B,'1x4转换框关键词监控'!U$2,data!$A:$A,'1x4转换框关键词监控'!$A22)</f>
        <v>0</v>
      </c>
      <c r="V22" s="28">
        <f>SUMIFS(data!$H:$H,data!$B:$B,'1x4转换框关键词监控'!V$2,data!$A:$A,'1x4转换框关键词监控'!$A22)</f>
        <v>0</v>
      </c>
      <c r="W22" s="28">
        <f t="shared" si="5"/>
        <v>0</v>
      </c>
      <c r="X22" s="28">
        <f>SUMIFS(广告明细!$H:$H,广告明细!$D:$D,'1x4转换框关键词监控'!X$2,广告明细!$A:$A,'1x4转换框关键词监控'!$A22)</f>
        <v>0</v>
      </c>
      <c r="Y22" s="28">
        <f>SUMIFS(广告明细!$L:$L,广告明细!$D:$D,'1x4转换框关键词监控'!Y$2,广告明细!$A:$A,'1x4转换框关键词监控'!$A22)</f>
        <v>0</v>
      </c>
    </row>
    <row r="23" spans="1:25" ht="17" customHeight="1">
      <c r="A23" s="26">
        <v>44827</v>
      </c>
      <c r="B23" s="27">
        <f>SUMIFS(data!$D:$D,data!$B:$B,'1x4转换框关键词监控'!B$2,data!$A:$A,'1x4转换框关键词监控'!$A23)</f>
        <v>0</v>
      </c>
      <c r="C23" s="28">
        <f>SUMIFS(data!$E:$E,data!$B:$B,'1x4转换框关键词监控'!C$2,data!$A:$A,'1x4转换框关键词监控'!$A23)</f>
        <v>0</v>
      </c>
      <c r="D23" s="28">
        <f>SUMIFS(data!$F:$F,data!$B:$B,'1x4转换框关键词监控'!D$2,data!$A:$A,'1x4转换框关键词监控'!$A23)</f>
        <v>0</v>
      </c>
      <c r="E23" s="28">
        <f>SUMIFS(data!$G:$G,data!$B:$B,'1x4转换框关键词监控'!E$2,data!$A:$A,'1x4转换框关键词监控'!$A23)</f>
        <v>0</v>
      </c>
      <c r="F23" s="28">
        <f>SUMIFS(data!$H:$H,data!$B:$B,'1x4转换框关键词监控'!F$2,data!$A:$A,'1x4转换框关键词监控'!$A23)</f>
        <v>0</v>
      </c>
      <c r="G23" s="28">
        <f t="shared" si="3"/>
        <v>0</v>
      </c>
      <c r="H23" s="28">
        <f>SUMIFS(广告明细!$H:$H,广告明细!$D:$D,'1x4转换框关键词监控'!H$2,广告明细!$A:$A,'1x4转换框关键词监控'!$A23)</f>
        <v>0</v>
      </c>
      <c r="I23" s="28">
        <f>SUMIFS(广告明细!$L:$L,广告明细!$D:$D,'1x4转换框关键词监控'!I$2,广告明细!$A:$A,'1x4转换框关键词监控'!$A23)</f>
        <v>0</v>
      </c>
      <c r="J23" s="27">
        <f>SUMIFS(data!$D:$D,data!$B:$B,'1x4转换框关键词监控'!J$2,data!$A:$A,'1x4转换框关键词监控'!$A23)</f>
        <v>0</v>
      </c>
      <c r="K23" s="28">
        <f>SUMIFS(data!$E:$E,data!$B:$B,'1x4转换框关键词监控'!K$2,data!$A:$A,'1x4转换框关键词监控'!$A23)</f>
        <v>0</v>
      </c>
      <c r="L23" s="28">
        <f>SUMIFS(data!$F:$F,data!$B:$B,'1x4转换框关键词监控'!L$2,data!$A:$A,'1x4转换框关键词监控'!$A23)</f>
        <v>0</v>
      </c>
      <c r="M23" s="28">
        <f>SUMIFS(data!$G:$G,data!$B:$B,'1x4转换框关键词监控'!M$2,data!$A:$A,'1x4转换框关键词监控'!$A23)</f>
        <v>0</v>
      </c>
      <c r="N23" s="28">
        <f>SUMIFS(data!$H:$H,data!$B:$B,'1x4转换框关键词监控'!N$2,data!$A:$A,'1x4转换框关键词监控'!$A23)</f>
        <v>0</v>
      </c>
      <c r="O23" s="28">
        <f t="shared" si="4"/>
        <v>0</v>
      </c>
      <c r="P23" s="28">
        <f>SUMIFS(广告明细!$H:$H,广告明细!$D:$D,'1x4转换框关键词监控'!P$2,广告明细!$A:$A,'1x4转换框关键词监控'!$A23)</f>
        <v>0</v>
      </c>
      <c r="Q23" s="28">
        <f>SUMIFS(广告明细!$L:$L,广告明细!$D:$D,'1x4转换框关键词监控'!Q$2,广告明细!$A:$A,'1x4转换框关键词监控'!$A23)</f>
        <v>0</v>
      </c>
      <c r="R23" s="27">
        <f>SUMIFS(data!$D:$D,data!$B:$B,'1x4转换框关键词监控'!R$2,data!$A:$A,'1x4转换框关键词监控'!$A23)</f>
        <v>0</v>
      </c>
      <c r="S23" s="28">
        <f>SUMIFS(data!$E:$E,data!$B:$B,'1x4转换框关键词监控'!S$2,data!$A:$A,'1x4转换框关键词监控'!$A23)</f>
        <v>0</v>
      </c>
      <c r="T23" s="28">
        <f>SUMIFS(data!$F:$F,data!$B:$B,'1x4转换框关键词监控'!T$2,data!$A:$A,'1x4转换框关键词监控'!$A23)</f>
        <v>0</v>
      </c>
      <c r="U23" s="28">
        <f>SUMIFS(data!$G:$G,data!$B:$B,'1x4转换框关键词监控'!U$2,data!$A:$A,'1x4转换框关键词监控'!$A23)</f>
        <v>0</v>
      </c>
      <c r="V23" s="28">
        <f>SUMIFS(data!$H:$H,data!$B:$B,'1x4转换框关键词监控'!V$2,data!$A:$A,'1x4转换框关键词监控'!$A23)</f>
        <v>0</v>
      </c>
      <c r="W23" s="28">
        <f t="shared" si="5"/>
        <v>0</v>
      </c>
      <c r="X23" s="28">
        <f>SUMIFS(广告明细!$H:$H,广告明细!$D:$D,'1x4转换框关键词监控'!X$2,广告明细!$A:$A,'1x4转换框关键词监控'!$A23)</f>
        <v>0</v>
      </c>
      <c r="Y23" s="28">
        <f>SUMIFS(广告明细!$L:$L,广告明细!$D:$D,'1x4转换框关键词监控'!Y$2,广告明细!$A:$A,'1x4转换框关键词监控'!$A23)</f>
        <v>0</v>
      </c>
    </row>
    <row r="24" spans="1:25" ht="17" customHeight="1">
      <c r="A24" s="26">
        <v>44828</v>
      </c>
      <c r="B24" s="27">
        <f>SUMIFS(data!$D:$D,data!$B:$B,'1x4转换框关键词监控'!B$2,data!$A:$A,'1x4转换框关键词监控'!$A24)</f>
        <v>0</v>
      </c>
      <c r="C24" s="28">
        <f>SUMIFS(data!$E:$E,data!$B:$B,'1x4转换框关键词监控'!C$2,data!$A:$A,'1x4转换框关键词监控'!$A24)</f>
        <v>0</v>
      </c>
      <c r="D24" s="28">
        <f>SUMIFS(data!$F:$F,data!$B:$B,'1x4转换框关键词监控'!D$2,data!$A:$A,'1x4转换框关键词监控'!$A24)</f>
        <v>0</v>
      </c>
      <c r="E24" s="28">
        <f>SUMIFS(data!$G:$G,data!$B:$B,'1x4转换框关键词监控'!E$2,data!$A:$A,'1x4转换框关键词监控'!$A24)</f>
        <v>0</v>
      </c>
      <c r="F24" s="28">
        <f>SUMIFS(data!$H:$H,data!$B:$B,'1x4转换框关键词监控'!F$2,data!$A:$A,'1x4转换框关键词监控'!$A24)</f>
        <v>0</v>
      </c>
      <c r="G24" s="28">
        <f t="shared" si="3"/>
        <v>0</v>
      </c>
      <c r="H24" s="28">
        <f>SUMIFS(广告明细!$H:$H,广告明细!$D:$D,'1x4转换框关键词监控'!H$2,广告明细!$A:$A,'1x4转换框关键词监控'!$A24)</f>
        <v>0</v>
      </c>
      <c r="I24" s="28">
        <f>SUMIFS(广告明细!$L:$L,广告明细!$D:$D,'1x4转换框关键词监控'!I$2,广告明细!$A:$A,'1x4转换框关键词监控'!$A24)</f>
        <v>0</v>
      </c>
      <c r="J24" s="27">
        <f>SUMIFS(data!$D:$D,data!$B:$B,'1x4转换框关键词监控'!J$2,data!$A:$A,'1x4转换框关键词监控'!$A24)</f>
        <v>0</v>
      </c>
      <c r="K24" s="28">
        <f>SUMIFS(data!$E:$E,data!$B:$B,'1x4转换框关键词监控'!K$2,data!$A:$A,'1x4转换框关键词监控'!$A24)</f>
        <v>0</v>
      </c>
      <c r="L24" s="28">
        <f>SUMIFS(data!$F:$F,data!$B:$B,'1x4转换框关键词监控'!L$2,data!$A:$A,'1x4转换框关键词监控'!$A24)</f>
        <v>0</v>
      </c>
      <c r="M24" s="28">
        <f>SUMIFS(data!$G:$G,data!$B:$B,'1x4转换框关键词监控'!M$2,data!$A:$A,'1x4转换框关键词监控'!$A24)</f>
        <v>0</v>
      </c>
      <c r="N24" s="28">
        <f>SUMIFS(data!$H:$H,data!$B:$B,'1x4转换框关键词监控'!N$2,data!$A:$A,'1x4转换框关键词监控'!$A24)</f>
        <v>0</v>
      </c>
      <c r="O24" s="28">
        <f t="shared" si="4"/>
        <v>0</v>
      </c>
      <c r="P24" s="28">
        <f>SUMIFS(广告明细!$H:$H,广告明细!$D:$D,'1x4转换框关键词监控'!P$2,广告明细!$A:$A,'1x4转换框关键词监控'!$A24)</f>
        <v>0</v>
      </c>
      <c r="Q24" s="28">
        <f>SUMIFS(广告明细!$L:$L,广告明细!$D:$D,'1x4转换框关键词监控'!Q$2,广告明细!$A:$A,'1x4转换框关键词监控'!$A24)</f>
        <v>0</v>
      </c>
      <c r="R24" s="27">
        <f>SUMIFS(data!$D:$D,data!$B:$B,'1x4转换框关键词监控'!R$2,data!$A:$A,'1x4转换框关键词监控'!$A24)</f>
        <v>0</v>
      </c>
      <c r="S24" s="28">
        <f>SUMIFS(data!$E:$E,data!$B:$B,'1x4转换框关键词监控'!S$2,data!$A:$A,'1x4转换框关键词监控'!$A24)</f>
        <v>0</v>
      </c>
      <c r="T24" s="28">
        <f>SUMIFS(data!$F:$F,data!$B:$B,'1x4转换框关键词监控'!T$2,data!$A:$A,'1x4转换框关键词监控'!$A24)</f>
        <v>0</v>
      </c>
      <c r="U24" s="28">
        <f>SUMIFS(data!$G:$G,data!$B:$B,'1x4转换框关键词监控'!U$2,data!$A:$A,'1x4转换框关键词监控'!$A24)</f>
        <v>0</v>
      </c>
      <c r="V24" s="28">
        <f>SUMIFS(data!$H:$H,data!$B:$B,'1x4转换框关键词监控'!V$2,data!$A:$A,'1x4转换框关键词监控'!$A24)</f>
        <v>0</v>
      </c>
      <c r="W24" s="28">
        <f t="shared" si="5"/>
        <v>0</v>
      </c>
      <c r="X24" s="28">
        <f>SUMIFS(广告明细!$H:$H,广告明细!$D:$D,'1x4转换框关键词监控'!X$2,广告明细!$A:$A,'1x4转换框关键词监控'!$A24)</f>
        <v>0</v>
      </c>
      <c r="Y24" s="28">
        <f>SUMIFS(广告明细!$L:$L,广告明细!$D:$D,'1x4转换框关键词监控'!Y$2,广告明细!$A:$A,'1x4转换框关键词监控'!$A24)</f>
        <v>0</v>
      </c>
    </row>
    <row r="25" spans="1:25" ht="17" customHeight="1">
      <c r="A25" s="26">
        <v>44829</v>
      </c>
      <c r="B25" s="27">
        <f>SUMIFS(data!$D:$D,data!$B:$B,'1x4转换框关键词监控'!B$2,data!$A:$A,'1x4转换框关键词监控'!$A25)</f>
        <v>0</v>
      </c>
      <c r="C25" s="28">
        <f>SUMIFS(data!$E:$E,data!$B:$B,'1x4转换框关键词监控'!C$2,data!$A:$A,'1x4转换框关键词监控'!$A25)</f>
        <v>0</v>
      </c>
      <c r="D25" s="28">
        <f>SUMIFS(data!$F:$F,data!$B:$B,'1x4转换框关键词监控'!D$2,data!$A:$A,'1x4转换框关键词监控'!$A25)</f>
        <v>0</v>
      </c>
      <c r="E25" s="28">
        <f>SUMIFS(data!$G:$G,data!$B:$B,'1x4转换框关键词监控'!E$2,data!$A:$A,'1x4转换框关键词监控'!$A25)</f>
        <v>0</v>
      </c>
      <c r="F25" s="28">
        <f>SUMIFS(data!$H:$H,data!$B:$B,'1x4转换框关键词监控'!F$2,data!$A:$A,'1x4转换框关键词监控'!$A25)</f>
        <v>0</v>
      </c>
      <c r="G25" s="28">
        <f t="shared" si="3"/>
        <v>0</v>
      </c>
      <c r="H25" s="28">
        <f>SUMIFS(广告明细!$H:$H,广告明细!$D:$D,'1x4转换框关键词监控'!H$2,广告明细!$A:$A,'1x4转换框关键词监控'!$A25)</f>
        <v>0</v>
      </c>
      <c r="I25" s="28">
        <f>SUMIFS(广告明细!$L:$L,广告明细!$D:$D,'1x4转换框关键词监控'!I$2,广告明细!$A:$A,'1x4转换框关键词监控'!$A25)</f>
        <v>0</v>
      </c>
      <c r="J25" s="27">
        <f>SUMIFS(data!$D:$D,data!$B:$B,'1x4转换框关键词监控'!J$2,data!$A:$A,'1x4转换框关键词监控'!$A25)</f>
        <v>0</v>
      </c>
      <c r="K25" s="28">
        <f>SUMIFS(data!$E:$E,data!$B:$B,'1x4转换框关键词监控'!K$2,data!$A:$A,'1x4转换框关键词监控'!$A25)</f>
        <v>0</v>
      </c>
      <c r="L25" s="28">
        <f>SUMIFS(data!$F:$F,data!$B:$B,'1x4转换框关键词监控'!L$2,data!$A:$A,'1x4转换框关键词监控'!$A25)</f>
        <v>0</v>
      </c>
      <c r="M25" s="28">
        <f>SUMIFS(data!$G:$G,data!$B:$B,'1x4转换框关键词监控'!M$2,data!$A:$A,'1x4转换框关键词监控'!$A25)</f>
        <v>0</v>
      </c>
      <c r="N25" s="28">
        <f>SUMIFS(data!$H:$H,data!$B:$B,'1x4转换框关键词监控'!N$2,data!$A:$A,'1x4转换框关键词监控'!$A25)</f>
        <v>0</v>
      </c>
      <c r="O25" s="28">
        <f t="shared" si="4"/>
        <v>0</v>
      </c>
      <c r="P25" s="28">
        <f>SUMIFS(广告明细!$H:$H,广告明细!$D:$D,'1x4转换框关键词监控'!P$2,广告明细!$A:$A,'1x4转换框关键词监控'!$A25)</f>
        <v>0</v>
      </c>
      <c r="Q25" s="28">
        <f>SUMIFS(广告明细!$L:$L,广告明细!$D:$D,'1x4转换框关键词监控'!Q$2,广告明细!$A:$A,'1x4转换框关键词监控'!$A25)</f>
        <v>0</v>
      </c>
      <c r="R25" s="27">
        <f>SUMIFS(data!$D:$D,data!$B:$B,'1x4转换框关键词监控'!R$2,data!$A:$A,'1x4转换框关键词监控'!$A25)</f>
        <v>0</v>
      </c>
      <c r="S25" s="28">
        <f>SUMIFS(data!$E:$E,data!$B:$B,'1x4转换框关键词监控'!S$2,data!$A:$A,'1x4转换框关键词监控'!$A25)</f>
        <v>0</v>
      </c>
      <c r="T25" s="28">
        <f>SUMIFS(data!$F:$F,data!$B:$B,'1x4转换框关键词监控'!T$2,data!$A:$A,'1x4转换框关键词监控'!$A25)</f>
        <v>0</v>
      </c>
      <c r="U25" s="28">
        <f>SUMIFS(data!$G:$G,data!$B:$B,'1x4转换框关键词监控'!U$2,data!$A:$A,'1x4转换框关键词监控'!$A25)</f>
        <v>0</v>
      </c>
      <c r="V25" s="28">
        <f>SUMIFS(data!$H:$H,data!$B:$B,'1x4转换框关键词监控'!V$2,data!$A:$A,'1x4转换框关键词监控'!$A25)</f>
        <v>0</v>
      </c>
      <c r="W25" s="28">
        <f t="shared" si="5"/>
        <v>0</v>
      </c>
      <c r="X25" s="28">
        <f>SUMIFS(广告明细!$H:$H,广告明细!$D:$D,'1x4转换框关键词监控'!X$2,广告明细!$A:$A,'1x4转换框关键词监控'!$A25)</f>
        <v>0</v>
      </c>
      <c r="Y25" s="28">
        <f>SUMIFS(广告明细!$L:$L,广告明细!$D:$D,'1x4转换框关键词监控'!Y$2,广告明细!$A:$A,'1x4转换框关键词监控'!$A25)</f>
        <v>0</v>
      </c>
    </row>
    <row r="26" spans="1:25" ht="17" customHeight="1">
      <c r="A26" s="26">
        <v>44830</v>
      </c>
      <c r="B26" s="27">
        <f>SUMIFS(data!$D:$D,data!$B:$B,'1x4转换框关键词监控'!B$2,data!$A:$A,'1x4转换框关键词监控'!$A26)</f>
        <v>0</v>
      </c>
      <c r="C26" s="28">
        <f>SUMIFS(data!$E:$E,data!$B:$B,'1x4转换框关键词监控'!C$2,data!$A:$A,'1x4转换框关键词监控'!$A26)</f>
        <v>0</v>
      </c>
      <c r="D26" s="28">
        <f>SUMIFS(data!$F:$F,data!$B:$B,'1x4转换框关键词监控'!D$2,data!$A:$A,'1x4转换框关键词监控'!$A26)</f>
        <v>0</v>
      </c>
      <c r="E26" s="28">
        <f>SUMIFS(data!$G:$G,data!$B:$B,'1x4转换框关键词监控'!E$2,data!$A:$A,'1x4转换框关键词监控'!$A26)</f>
        <v>0</v>
      </c>
      <c r="F26" s="28">
        <f>SUMIFS(data!$H:$H,data!$B:$B,'1x4转换框关键词监控'!F$2,data!$A:$A,'1x4转换框关键词监控'!$A26)</f>
        <v>0</v>
      </c>
      <c r="G26" s="28">
        <f t="shared" si="3"/>
        <v>0</v>
      </c>
      <c r="H26" s="28">
        <f>SUMIFS(广告明细!$H:$H,广告明细!$D:$D,'1x4转换框关键词监控'!H$2,广告明细!$A:$A,'1x4转换框关键词监控'!$A26)</f>
        <v>0</v>
      </c>
      <c r="I26" s="28">
        <f>SUMIFS(广告明细!$L:$L,广告明细!$D:$D,'1x4转换框关键词监控'!I$2,广告明细!$A:$A,'1x4转换框关键词监控'!$A26)</f>
        <v>0</v>
      </c>
      <c r="J26" s="27">
        <f>SUMIFS(data!$D:$D,data!$B:$B,'1x4转换框关键词监控'!J$2,data!$A:$A,'1x4转换框关键词监控'!$A26)</f>
        <v>0</v>
      </c>
      <c r="K26" s="28">
        <f>SUMIFS(data!$E:$E,data!$B:$B,'1x4转换框关键词监控'!K$2,data!$A:$A,'1x4转换框关键词监控'!$A26)</f>
        <v>0</v>
      </c>
      <c r="L26" s="28">
        <f>SUMIFS(data!$F:$F,data!$B:$B,'1x4转换框关键词监控'!L$2,data!$A:$A,'1x4转换框关键词监控'!$A26)</f>
        <v>0</v>
      </c>
      <c r="M26" s="28">
        <f>SUMIFS(data!$G:$G,data!$B:$B,'1x4转换框关键词监控'!M$2,data!$A:$A,'1x4转换框关键词监控'!$A26)</f>
        <v>0</v>
      </c>
      <c r="N26" s="28">
        <f>SUMIFS(data!$H:$H,data!$B:$B,'1x4转换框关键词监控'!N$2,data!$A:$A,'1x4转换框关键词监控'!$A26)</f>
        <v>0</v>
      </c>
      <c r="O26" s="28">
        <f t="shared" si="4"/>
        <v>0</v>
      </c>
      <c r="P26" s="28">
        <f>SUMIFS(广告明细!$H:$H,广告明细!$D:$D,'1x4转换框关键词监控'!P$2,广告明细!$A:$A,'1x4转换框关键词监控'!$A26)</f>
        <v>0</v>
      </c>
      <c r="Q26" s="28">
        <f>SUMIFS(广告明细!$L:$L,广告明细!$D:$D,'1x4转换框关键词监控'!Q$2,广告明细!$A:$A,'1x4转换框关键词监控'!$A26)</f>
        <v>0</v>
      </c>
      <c r="R26" s="27">
        <f>SUMIFS(data!$D:$D,data!$B:$B,'1x4转换框关键词监控'!R$2,data!$A:$A,'1x4转换框关键词监控'!$A26)</f>
        <v>0</v>
      </c>
      <c r="S26" s="28">
        <f>SUMIFS(data!$E:$E,data!$B:$B,'1x4转换框关键词监控'!S$2,data!$A:$A,'1x4转换框关键词监控'!$A26)</f>
        <v>0</v>
      </c>
      <c r="T26" s="28">
        <f>SUMIFS(data!$F:$F,data!$B:$B,'1x4转换框关键词监控'!T$2,data!$A:$A,'1x4转换框关键词监控'!$A26)</f>
        <v>0</v>
      </c>
      <c r="U26" s="28">
        <f>SUMIFS(data!$G:$G,data!$B:$B,'1x4转换框关键词监控'!U$2,data!$A:$A,'1x4转换框关键词监控'!$A26)</f>
        <v>0</v>
      </c>
      <c r="V26" s="28">
        <f>SUMIFS(data!$H:$H,data!$B:$B,'1x4转换框关键词监控'!V$2,data!$A:$A,'1x4转换框关键词监控'!$A26)</f>
        <v>0</v>
      </c>
      <c r="W26" s="28">
        <f t="shared" si="5"/>
        <v>0</v>
      </c>
      <c r="X26" s="28">
        <f>SUMIFS(广告明细!$H:$H,广告明细!$D:$D,'1x4转换框关键词监控'!X$2,广告明细!$A:$A,'1x4转换框关键词监控'!$A26)</f>
        <v>0</v>
      </c>
      <c r="Y26" s="28">
        <f>SUMIFS(广告明细!$L:$L,广告明细!$D:$D,'1x4转换框关键词监控'!Y$2,广告明细!$A:$A,'1x4转换框关键词监控'!$A26)</f>
        <v>0</v>
      </c>
    </row>
    <row r="27" spans="1:25" ht="17" customHeight="1">
      <c r="A27" s="26">
        <v>44831</v>
      </c>
      <c r="B27" s="27">
        <f>SUMIFS(data!$D:$D,data!$B:$B,'1x4转换框关键词监控'!B$2,data!$A:$A,'1x4转换框关键词监控'!$A27)</f>
        <v>0</v>
      </c>
      <c r="C27" s="28">
        <f>SUMIFS(data!$E:$E,data!$B:$B,'1x4转换框关键词监控'!C$2,data!$A:$A,'1x4转换框关键词监控'!$A27)</f>
        <v>0</v>
      </c>
      <c r="D27" s="28">
        <f>SUMIFS(data!$F:$F,data!$B:$B,'1x4转换框关键词监控'!D$2,data!$A:$A,'1x4转换框关键词监控'!$A27)</f>
        <v>0</v>
      </c>
      <c r="E27" s="28">
        <f>SUMIFS(data!$G:$G,data!$B:$B,'1x4转换框关键词监控'!E$2,data!$A:$A,'1x4转换框关键词监控'!$A27)</f>
        <v>0</v>
      </c>
      <c r="F27" s="28">
        <f>SUMIFS(data!$H:$H,data!$B:$B,'1x4转换框关键词监控'!F$2,data!$A:$A,'1x4转换框关键词监控'!$A27)</f>
        <v>0</v>
      </c>
      <c r="G27" s="28">
        <f t="shared" si="3"/>
        <v>0</v>
      </c>
      <c r="H27" s="28">
        <f>SUMIFS(广告明细!$H:$H,广告明细!$D:$D,'1x4转换框关键词监控'!H$2,广告明细!$A:$A,'1x4转换框关键词监控'!$A27)</f>
        <v>0</v>
      </c>
      <c r="I27" s="28">
        <f>SUMIFS(广告明细!$L:$L,广告明细!$D:$D,'1x4转换框关键词监控'!I$2,广告明细!$A:$A,'1x4转换框关键词监控'!$A27)</f>
        <v>0</v>
      </c>
      <c r="J27" s="27">
        <f>SUMIFS(data!$D:$D,data!$B:$B,'1x4转换框关键词监控'!J$2,data!$A:$A,'1x4转换框关键词监控'!$A27)</f>
        <v>0</v>
      </c>
      <c r="K27" s="28">
        <f>SUMIFS(data!$E:$E,data!$B:$B,'1x4转换框关键词监控'!K$2,data!$A:$A,'1x4转换框关键词监控'!$A27)</f>
        <v>0</v>
      </c>
      <c r="L27" s="28">
        <f>SUMIFS(data!$F:$F,data!$B:$B,'1x4转换框关键词监控'!L$2,data!$A:$A,'1x4转换框关键词监控'!$A27)</f>
        <v>0</v>
      </c>
      <c r="M27" s="28">
        <f>SUMIFS(data!$G:$G,data!$B:$B,'1x4转换框关键词监控'!M$2,data!$A:$A,'1x4转换框关键词监控'!$A27)</f>
        <v>0</v>
      </c>
      <c r="N27" s="28">
        <f>SUMIFS(data!$H:$H,data!$B:$B,'1x4转换框关键词监控'!N$2,data!$A:$A,'1x4转换框关键词监控'!$A27)</f>
        <v>0</v>
      </c>
      <c r="O27" s="28">
        <f t="shared" si="4"/>
        <v>0</v>
      </c>
      <c r="P27" s="28">
        <f>SUMIFS(广告明细!$H:$H,广告明细!$D:$D,'1x4转换框关键词监控'!P$2,广告明细!$A:$A,'1x4转换框关键词监控'!$A27)</f>
        <v>0</v>
      </c>
      <c r="Q27" s="28">
        <f>SUMIFS(广告明细!$L:$L,广告明细!$D:$D,'1x4转换框关键词监控'!Q$2,广告明细!$A:$A,'1x4转换框关键词监控'!$A27)</f>
        <v>0</v>
      </c>
      <c r="R27" s="27">
        <f>SUMIFS(data!$D:$D,data!$B:$B,'1x4转换框关键词监控'!R$2,data!$A:$A,'1x4转换框关键词监控'!$A27)</f>
        <v>0</v>
      </c>
      <c r="S27" s="28">
        <f>SUMIFS(data!$E:$E,data!$B:$B,'1x4转换框关键词监控'!S$2,data!$A:$A,'1x4转换框关键词监控'!$A27)</f>
        <v>0</v>
      </c>
      <c r="T27" s="28">
        <f>SUMIFS(data!$F:$F,data!$B:$B,'1x4转换框关键词监控'!T$2,data!$A:$A,'1x4转换框关键词监控'!$A27)</f>
        <v>0</v>
      </c>
      <c r="U27" s="28">
        <f>SUMIFS(data!$G:$G,data!$B:$B,'1x4转换框关键词监控'!U$2,data!$A:$A,'1x4转换框关键词监控'!$A27)</f>
        <v>0</v>
      </c>
      <c r="V27" s="28">
        <f>SUMIFS(data!$H:$H,data!$B:$B,'1x4转换框关键词监控'!V$2,data!$A:$A,'1x4转换框关键词监控'!$A27)</f>
        <v>0</v>
      </c>
      <c r="W27" s="28">
        <f t="shared" si="5"/>
        <v>0</v>
      </c>
      <c r="X27" s="28">
        <f>SUMIFS(广告明细!$H:$H,广告明细!$D:$D,'1x4转换框关键词监控'!X$2,广告明细!$A:$A,'1x4转换框关键词监控'!$A27)</f>
        <v>0</v>
      </c>
      <c r="Y27" s="28">
        <f>SUMIFS(广告明细!$L:$L,广告明细!$D:$D,'1x4转换框关键词监控'!Y$2,广告明细!$A:$A,'1x4转换框关键词监控'!$A27)</f>
        <v>0</v>
      </c>
    </row>
    <row r="28" spans="1:25" ht="17" customHeight="1">
      <c r="A28" s="26">
        <v>44832</v>
      </c>
      <c r="B28" s="27">
        <f>SUMIFS(data!$D:$D,data!$B:$B,'1x4转换框关键词监控'!B$2,data!$A:$A,'1x4转换框关键词监控'!$A28)</f>
        <v>0</v>
      </c>
      <c r="C28" s="28">
        <f>SUMIFS(data!$E:$E,data!$B:$B,'1x4转换框关键词监控'!C$2,data!$A:$A,'1x4转换框关键词监控'!$A28)</f>
        <v>0</v>
      </c>
      <c r="D28" s="28">
        <f>SUMIFS(data!$F:$F,data!$B:$B,'1x4转换框关键词监控'!D$2,data!$A:$A,'1x4转换框关键词监控'!$A28)</f>
        <v>0</v>
      </c>
      <c r="E28" s="28">
        <f>SUMIFS(data!$G:$G,data!$B:$B,'1x4转换框关键词监控'!E$2,data!$A:$A,'1x4转换框关键词监控'!$A28)</f>
        <v>0</v>
      </c>
      <c r="F28" s="28">
        <f>SUMIFS(data!$H:$H,data!$B:$B,'1x4转换框关键词监控'!F$2,data!$A:$A,'1x4转换框关键词监控'!$A28)</f>
        <v>0</v>
      </c>
      <c r="G28" s="28">
        <f t="shared" si="3"/>
        <v>0</v>
      </c>
      <c r="H28" s="28">
        <f>SUMIFS(广告明细!$H:$H,广告明细!$D:$D,'1x4转换框关键词监控'!H$2,广告明细!$A:$A,'1x4转换框关键词监控'!$A28)</f>
        <v>0</v>
      </c>
      <c r="I28" s="28">
        <f>SUMIFS(广告明细!$L:$L,广告明细!$D:$D,'1x4转换框关键词监控'!I$2,广告明细!$A:$A,'1x4转换框关键词监控'!$A28)</f>
        <v>0</v>
      </c>
      <c r="J28" s="27">
        <f>SUMIFS(data!$D:$D,data!$B:$B,'1x4转换框关键词监控'!J$2,data!$A:$A,'1x4转换框关键词监控'!$A28)</f>
        <v>0</v>
      </c>
      <c r="K28" s="28">
        <f>SUMIFS(data!$E:$E,data!$B:$B,'1x4转换框关键词监控'!K$2,data!$A:$A,'1x4转换框关键词监控'!$A28)</f>
        <v>0</v>
      </c>
      <c r="L28" s="28">
        <f>SUMIFS(data!$F:$F,data!$B:$B,'1x4转换框关键词监控'!L$2,data!$A:$A,'1x4转换框关键词监控'!$A28)</f>
        <v>0</v>
      </c>
      <c r="M28" s="28">
        <f>SUMIFS(data!$G:$G,data!$B:$B,'1x4转换框关键词监控'!M$2,data!$A:$A,'1x4转换框关键词监控'!$A28)</f>
        <v>0</v>
      </c>
      <c r="N28" s="28">
        <f>SUMIFS(data!$H:$H,data!$B:$B,'1x4转换框关键词监控'!N$2,data!$A:$A,'1x4转换框关键词监控'!$A28)</f>
        <v>0</v>
      </c>
      <c r="O28" s="28">
        <f t="shared" si="4"/>
        <v>0</v>
      </c>
      <c r="P28" s="28">
        <f>SUMIFS(广告明细!$H:$H,广告明细!$D:$D,'1x4转换框关键词监控'!P$2,广告明细!$A:$A,'1x4转换框关键词监控'!$A28)</f>
        <v>0</v>
      </c>
      <c r="Q28" s="28">
        <f>SUMIFS(广告明细!$L:$L,广告明细!$D:$D,'1x4转换框关键词监控'!Q$2,广告明细!$A:$A,'1x4转换框关键词监控'!$A28)</f>
        <v>0</v>
      </c>
      <c r="R28" s="27">
        <f>SUMIFS(data!$D:$D,data!$B:$B,'1x4转换框关键词监控'!R$2,data!$A:$A,'1x4转换框关键词监控'!$A28)</f>
        <v>0</v>
      </c>
      <c r="S28" s="28">
        <f>SUMIFS(data!$E:$E,data!$B:$B,'1x4转换框关键词监控'!S$2,data!$A:$A,'1x4转换框关键词监控'!$A28)</f>
        <v>0</v>
      </c>
      <c r="T28" s="28">
        <f>SUMIFS(data!$F:$F,data!$B:$B,'1x4转换框关键词监控'!T$2,data!$A:$A,'1x4转换框关键词监控'!$A28)</f>
        <v>0</v>
      </c>
      <c r="U28" s="28">
        <f>SUMIFS(data!$G:$G,data!$B:$B,'1x4转换框关键词监控'!U$2,data!$A:$A,'1x4转换框关键词监控'!$A28)</f>
        <v>0</v>
      </c>
      <c r="V28" s="28">
        <f>SUMIFS(data!$H:$H,data!$B:$B,'1x4转换框关键词监控'!V$2,data!$A:$A,'1x4转换框关键词监控'!$A28)</f>
        <v>0</v>
      </c>
      <c r="W28" s="28">
        <f t="shared" si="5"/>
        <v>0</v>
      </c>
      <c r="X28" s="28">
        <f>SUMIFS(广告明细!$H:$H,广告明细!$D:$D,'1x4转换框关键词监控'!X$2,广告明细!$A:$A,'1x4转换框关键词监控'!$A28)</f>
        <v>0</v>
      </c>
      <c r="Y28" s="28">
        <f>SUMIFS(广告明细!$L:$L,广告明细!$D:$D,'1x4转换框关键词监控'!Y$2,广告明细!$A:$A,'1x4转换框关键词监控'!$A28)</f>
        <v>0</v>
      </c>
    </row>
    <row r="29" spans="1:25" ht="17" customHeight="1">
      <c r="A29" s="26">
        <v>44833</v>
      </c>
      <c r="B29" s="27">
        <f>SUMIFS(data!$D:$D,data!$B:$B,'1x4转换框关键词监控'!B$2,data!$A:$A,'1x4转换框关键词监控'!$A29)</f>
        <v>0</v>
      </c>
      <c r="C29" s="28">
        <f>SUMIFS(data!$E:$E,data!$B:$B,'1x4转换框关键词监控'!C$2,data!$A:$A,'1x4转换框关键词监控'!$A29)</f>
        <v>0</v>
      </c>
      <c r="D29" s="28">
        <f>SUMIFS(data!$F:$F,data!$B:$B,'1x4转换框关键词监控'!D$2,data!$A:$A,'1x4转换框关键词监控'!$A29)</f>
        <v>0</v>
      </c>
      <c r="E29" s="28">
        <f>SUMIFS(data!$G:$G,data!$B:$B,'1x4转换框关键词监控'!E$2,data!$A:$A,'1x4转换框关键词监控'!$A29)</f>
        <v>0</v>
      </c>
      <c r="F29" s="28">
        <f>SUMIFS(data!$H:$H,data!$B:$B,'1x4转换框关键词监控'!F$2,data!$A:$A,'1x4转换框关键词监控'!$A29)</f>
        <v>0</v>
      </c>
      <c r="G29" s="28">
        <f t="shared" si="3"/>
        <v>0</v>
      </c>
      <c r="H29" s="28">
        <f>SUMIFS(广告明细!$H:$H,广告明细!$D:$D,'1x4转换框关键词监控'!H$2,广告明细!$A:$A,'1x4转换框关键词监控'!$A29)</f>
        <v>0</v>
      </c>
      <c r="I29" s="28">
        <f>SUMIFS(广告明细!$L:$L,广告明细!$D:$D,'1x4转换框关键词监控'!I$2,广告明细!$A:$A,'1x4转换框关键词监控'!$A29)</f>
        <v>0</v>
      </c>
      <c r="J29" s="27">
        <f>SUMIFS(data!$D:$D,data!$B:$B,'1x4转换框关键词监控'!J$2,data!$A:$A,'1x4转换框关键词监控'!$A29)</f>
        <v>0</v>
      </c>
      <c r="K29" s="28">
        <f>SUMIFS(data!$E:$E,data!$B:$B,'1x4转换框关键词监控'!K$2,data!$A:$A,'1x4转换框关键词监控'!$A29)</f>
        <v>0</v>
      </c>
      <c r="L29" s="28">
        <f>SUMIFS(data!$F:$F,data!$B:$B,'1x4转换框关键词监控'!L$2,data!$A:$A,'1x4转换框关键词监控'!$A29)</f>
        <v>0</v>
      </c>
      <c r="M29" s="28">
        <f>SUMIFS(data!$G:$G,data!$B:$B,'1x4转换框关键词监控'!M$2,data!$A:$A,'1x4转换框关键词监控'!$A29)</f>
        <v>0</v>
      </c>
      <c r="N29" s="28">
        <f>SUMIFS(data!$H:$H,data!$B:$B,'1x4转换框关键词监控'!N$2,data!$A:$A,'1x4转换框关键词监控'!$A29)</f>
        <v>0</v>
      </c>
      <c r="O29" s="28">
        <f t="shared" si="4"/>
        <v>0</v>
      </c>
      <c r="P29" s="28">
        <f>SUMIFS(广告明细!$H:$H,广告明细!$D:$D,'1x4转换框关键词监控'!P$2,广告明细!$A:$A,'1x4转换框关键词监控'!$A29)</f>
        <v>0</v>
      </c>
      <c r="Q29" s="28">
        <f>SUMIFS(广告明细!$L:$L,广告明细!$D:$D,'1x4转换框关键词监控'!Q$2,广告明细!$A:$A,'1x4转换框关键词监控'!$A29)</f>
        <v>0</v>
      </c>
      <c r="R29" s="27">
        <f>SUMIFS(data!$D:$D,data!$B:$B,'1x4转换框关键词监控'!R$2,data!$A:$A,'1x4转换框关键词监控'!$A29)</f>
        <v>0</v>
      </c>
      <c r="S29" s="28">
        <f>SUMIFS(data!$E:$E,data!$B:$B,'1x4转换框关键词监控'!S$2,data!$A:$A,'1x4转换框关键词监控'!$A29)</f>
        <v>0</v>
      </c>
      <c r="T29" s="28">
        <f>SUMIFS(data!$F:$F,data!$B:$B,'1x4转换框关键词监控'!T$2,data!$A:$A,'1x4转换框关键词监控'!$A29)</f>
        <v>0</v>
      </c>
      <c r="U29" s="28">
        <f>SUMIFS(data!$G:$G,data!$B:$B,'1x4转换框关键词监控'!U$2,data!$A:$A,'1x4转换框关键词监控'!$A29)</f>
        <v>0</v>
      </c>
      <c r="V29" s="28">
        <f>SUMIFS(data!$H:$H,data!$B:$B,'1x4转换框关键词监控'!V$2,data!$A:$A,'1x4转换框关键词监控'!$A29)</f>
        <v>0</v>
      </c>
      <c r="W29" s="28">
        <f t="shared" si="5"/>
        <v>0</v>
      </c>
      <c r="X29" s="28">
        <f>SUMIFS(广告明细!$H:$H,广告明细!$D:$D,'1x4转换框关键词监控'!X$2,广告明细!$A:$A,'1x4转换框关键词监控'!$A29)</f>
        <v>0</v>
      </c>
      <c r="Y29" s="28">
        <f>SUMIFS(广告明细!$L:$L,广告明细!$D:$D,'1x4转换框关键词监控'!Y$2,广告明细!$A:$A,'1x4转换框关键词监控'!$A29)</f>
        <v>0</v>
      </c>
    </row>
    <row r="30" spans="1:25" ht="17" customHeight="1">
      <c r="A30" s="26">
        <v>44834</v>
      </c>
      <c r="B30" s="27">
        <f>SUMIFS(data!$D:$D,data!$B:$B,'1x4转换框关键词监控'!B$2,data!$A:$A,'1x4转换框关键词监控'!$A30)</f>
        <v>0</v>
      </c>
      <c r="C30" s="28">
        <f>SUMIFS(data!$E:$E,data!$B:$B,'1x4转换框关键词监控'!C$2,data!$A:$A,'1x4转换框关键词监控'!$A30)</f>
        <v>0</v>
      </c>
      <c r="D30" s="28">
        <f>SUMIFS(data!$F:$F,data!$B:$B,'1x4转换框关键词监控'!D$2,data!$A:$A,'1x4转换框关键词监控'!$A30)</f>
        <v>0</v>
      </c>
      <c r="E30" s="28">
        <f>SUMIFS(data!$G:$G,data!$B:$B,'1x4转换框关键词监控'!E$2,data!$A:$A,'1x4转换框关键词监控'!$A30)</f>
        <v>0</v>
      </c>
      <c r="F30" s="28">
        <f>SUMIFS(data!$H:$H,data!$B:$B,'1x4转换框关键词监控'!F$2,data!$A:$A,'1x4转换框关键词监控'!$A30)</f>
        <v>0</v>
      </c>
      <c r="H30" s="28">
        <f>SUMIFS(广告明细!$H:$H,广告明细!$D:$D,'1x4转换框关键词监控'!H$2,广告明细!$A:$A,'1x4转换框关键词监控'!$A30)</f>
        <v>0</v>
      </c>
      <c r="I30" s="28">
        <f>SUMIFS(广告明细!$L:$L,广告明细!$D:$D,'1x4转换框关键词监控'!I$2,广告明细!$A:$A,'1x4转换框关键词监控'!$A30)</f>
        <v>0</v>
      </c>
      <c r="J30" s="27">
        <f>SUMIFS(data!$D:$D,data!$B:$B,'1x4转换框关键词监控'!J$2,data!$A:$A,'1x4转换框关键词监控'!$A30)</f>
        <v>0</v>
      </c>
      <c r="K30" s="28">
        <f>SUMIFS(data!$E:$E,data!$B:$B,'1x4转换框关键词监控'!K$2,data!$A:$A,'1x4转换框关键词监控'!$A30)</f>
        <v>0</v>
      </c>
      <c r="L30" s="28">
        <f>SUMIFS(data!$F:$F,data!$B:$B,'1x4转换框关键词监控'!L$2,data!$A:$A,'1x4转换框关键词监控'!$A30)</f>
        <v>0</v>
      </c>
      <c r="M30" s="28">
        <f>SUMIFS(data!$G:$G,data!$B:$B,'1x4转换框关键词监控'!M$2,data!$A:$A,'1x4转换框关键词监控'!$A30)</f>
        <v>0</v>
      </c>
      <c r="N30" s="28">
        <f>SUMIFS(data!$H:$H,data!$B:$B,'1x4转换框关键词监控'!N$2,data!$A:$A,'1x4转换框关键词监控'!$A30)</f>
        <v>0</v>
      </c>
      <c r="O30" s="28">
        <f t="shared" si="4"/>
        <v>0</v>
      </c>
      <c r="P30" s="28">
        <f>SUMIFS(广告明细!$H:$H,广告明细!$D:$D,'1x4转换框关键词监控'!P$2,广告明细!$A:$A,'1x4转换框关键词监控'!$A30)</f>
        <v>0</v>
      </c>
      <c r="Q30" s="28">
        <f>SUMIFS(广告明细!$L:$L,广告明细!$D:$D,'1x4转换框关键词监控'!Q$2,广告明细!$A:$A,'1x4转换框关键词监控'!$A30)</f>
        <v>0</v>
      </c>
      <c r="R30" s="27">
        <f>SUMIFS(data!$D:$D,data!$B:$B,'1x4转换框关键词监控'!R$2,data!$A:$A,'1x4转换框关键词监控'!$A30)</f>
        <v>0</v>
      </c>
      <c r="S30" s="28">
        <f>SUMIFS(data!$E:$E,data!$B:$B,'1x4转换框关键词监控'!S$2,data!$A:$A,'1x4转换框关键词监控'!$A30)</f>
        <v>0</v>
      </c>
      <c r="T30" s="28">
        <f>SUMIFS(data!$F:$F,data!$B:$B,'1x4转换框关键词监控'!T$2,data!$A:$A,'1x4转换框关键词监控'!$A30)</f>
        <v>0</v>
      </c>
      <c r="U30" s="28">
        <f>SUMIFS(data!$G:$G,data!$B:$B,'1x4转换框关键词监控'!U$2,data!$A:$A,'1x4转换框关键词监控'!$A30)</f>
        <v>0</v>
      </c>
      <c r="V30" s="28">
        <f>SUMIFS(data!$H:$H,data!$B:$B,'1x4转换框关键词监控'!V$2,data!$A:$A,'1x4转换框关键词监控'!$A30)</f>
        <v>0</v>
      </c>
      <c r="W30" s="28">
        <f t="shared" si="5"/>
        <v>0</v>
      </c>
      <c r="X30" s="28">
        <f>SUMIFS(广告明细!$H:$H,广告明细!$D:$D,'1x4转换框关键词监控'!X$2,广告明细!$A:$A,'1x4转换框关键词监控'!$A30)</f>
        <v>0</v>
      </c>
      <c r="Y30" s="28">
        <f>SUMIFS(广告明细!$L:$L,广告明细!$D:$D,'1x4转换框关键词监控'!Y$2,广告明细!$A:$A,'1x4转换框关键词监控'!$A30)</f>
        <v>0</v>
      </c>
    </row>
    <row r="31" spans="1:25" ht="17" customHeight="1">
      <c r="A31" s="26">
        <v>44835</v>
      </c>
      <c r="B31" s="27">
        <f>SUMIFS(data!$D:$D,data!$B:$B,'1x4转换框关键词监控'!B$2,data!$A:$A,'1x4转换框关键词监控'!$A31)</f>
        <v>0</v>
      </c>
      <c r="C31" s="28">
        <f>SUMIFS(data!$E:$E,data!$B:$B,'1x4转换框关键词监控'!C$2,data!$A:$A,'1x4转换框关键词监控'!$A31)</f>
        <v>0</v>
      </c>
      <c r="D31" s="28">
        <f>SUMIFS(data!$F:$F,data!$B:$B,'1x4转换框关键词监控'!D$2,data!$A:$A,'1x4转换框关键词监控'!$A31)</f>
        <v>0</v>
      </c>
      <c r="E31" s="28">
        <f>SUMIFS(data!$G:$G,data!$B:$B,'1x4转换框关键词监控'!E$2,data!$A:$A,'1x4转换框关键词监控'!$A31)</f>
        <v>0</v>
      </c>
      <c r="F31" s="28">
        <f>SUMIFS(data!$H:$H,data!$B:$B,'1x4转换框关键词监控'!F$2,data!$A:$A,'1x4转换框关键词监控'!$A31)</f>
        <v>0</v>
      </c>
      <c r="H31" s="28">
        <f>SUMIFS(广告明细!$H:$H,广告明细!$D:$D,'1x4转换框关键词监控'!H$2,广告明细!$A:$A,'1x4转换框关键词监控'!$A31)</f>
        <v>0</v>
      </c>
      <c r="I31" s="28">
        <f>SUMIFS(广告明细!$L:$L,广告明细!$D:$D,'1x4转换框关键词监控'!I$2,广告明细!$A:$A,'1x4转换框关键词监控'!$A31)</f>
        <v>0</v>
      </c>
      <c r="J31" s="27">
        <f>SUMIFS(data!$D:$D,data!$B:$B,'1x4转换框关键词监控'!J$2,data!$A:$A,'1x4转换框关键词监控'!$A31)</f>
        <v>0</v>
      </c>
      <c r="K31" s="28">
        <f>SUMIFS(data!$E:$E,data!$B:$B,'1x4转换框关键词监控'!K$2,data!$A:$A,'1x4转换框关键词监控'!$A31)</f>
        <v>0</v>
      </c>
      <c r="L31" s="28">
        <f>SUMIFS(data!$F:$F,data!$B:$B,'1x4转换框关键词监控'!L$2,data!$A:$A,'1x4转换框关键词监控'!$A31)</f>
        <v>0</v>
      </c>
      <c r="M31" s="28">
        <f>SUMIFS(data!$G:$G,data!$B:$B,'1x4转换框关键词监控'!M$2,data!$A:$A,'1x4转换框关键词监控'!$A31)</f>
        <v>0</v>
      </c>
      <c r="N31" s="28">
        <f>SUMIFS(data!$H:$H,data!$B:$B,'1x4转换框关键词监控'!N$2,data!$A:$A,'1x4转换框关键词监控'!$A31)</f>
        <v>0</v>
      </c>
      <c r="P31" s="28">
        <f>SUMIFS(广告明细!$H:$H,广告明细!$D:$D,'1x4转换框关键词监控'!P$2,广告明细!$A:$A,'1x4转换框关键词监控'!$A31)</f>
        <v>0</v>
      </c>
      <c r="Q31" s="28">
        <f>SUMIFS(广告明细!$L:$L,广告明细!$D:$D,'1x4转换框关键词监控'!Q$2,广告明细!$A:$A,'1x4转换框关键词监控'!$A31)</f>
        <v>0</v>
      </c>
      <c r="R31" s="27">
        <f>SUMIFS(data!$D:$D,data!$B:$B,'1x4转换框关键词监控'!R$2,data!$A:$A,'1x4转换框关键词监控'!$A31)</f>
        <v>0</v>
      </c>
      <c r="S31" s="28">
        <f>SUMIFS(data!$E:$E,data!$B:$B,'1x4转换框关键词监控'!S$2,data!$A:$A,'1x4转换框关键词监控'!$A31)</f>
        <v>0</v>
      </c>
      <c r="T31" s="28">
        <f>SUMIFS(data!$F:$F,data!$B:$B,'1x4转换框关键词监控'!T$2,data!$A:$A,'1x4转换框关键词监控'!$A31)</f>
        <v>0</v>
      </c>
      <c r="U31" s="28">
        <f>SUMIFS(data!$G:$G,data!$B:$B,'1x4转换框关键词监控'!U$2,data!$A:$A,'1x4转换框关键词监控'!$A31)</f>
        <v>0</v>
      </c>
      <c r="V31" s="28">
        <f>SUMIFS(data!$H:$H,data!$B:$B,'1x4转换框关键词监控'!V$2,data!$A:$A,'1x4转换框关键词监控'!$A31)</f>
        <v>0</v>
      </c>
      <c r="W31" s="28">
        <f t="shared" si="5"/>
        <v>0</v>
      </c>
      <c r="X31" s="28">
        <f>SUMIFS(广告明细!$H:$H,广告明细!$D:$D,'1x4转换框关键词监控'!X$2,广告明细!$A:$A,'1x4转换框关键词监控'!$A31)</f>
        <v>0</v>
      </c>
      <c r="Y31" s="28">
        <f>SUMIFS(广告明细!$L:$L,广告明细!$D:$D,'1x4转换框关键词监控'!Y$2,广告明细!$A:$A,'1x4转换框关键词监控'!$A31)</f>
        <v>0</v>
      </c>
    </row>
    <row r="32" spans="1:25" ht="17" customHeight="1">
      <c r="A32" s="26">
        <v>44836</v>
      </c>
      <c r="B32" s="27">
        <f>SUMIFS(data!$D:$D,data!$B:$B,'1x4转换框关键词监控'!B$2,data!$A:$A,'1x4转换框关键词监控'!$A32)</f>
        <v>0</v>
      </c>
      <c r="C32" s="28">
        <f>SUMIFS(data!$E:$E,data!$B:$B,'1x4转换框关键词监控'!C$2,data!$A:$A,'1x4转换框关键词监控'!$A32)</f>
        <v>0</v>
      </c>
      <c r="D32" s="28">
        <f>SUMIFS(data!$F:$F,data!$B:$B,'1x4转换框关键词监控'!D$2,data!$A:$A,'1x4转换框关键词监控'!$A32)</f>
        <v>0</v>
      </c>
      <c r="E32" s="28">
        <f>SUMIFS(data!$G:$G,data!$B:$B,'1x4转换框关键词监控'!E$2,data!$A:$A,'1x4转换框关键词监控'!$A32)</f>
        <v>0</v>
      </c>
      <c r="F32" s="28">
        <f>SUMIFS(data!$H:$H,data!$B:$B,'1x4转换框关键词监控'!F$2,data!$A:$A,'1x4转换框关键词监控'!$A32)</f>
        <v>0</v>
      </c>
      <c r="H32" s="28">
        <f>SUMIFS(广告明细!$H:$H,广告明细!$D:$D,'1x4转换框关键词监控'!H$2,广告明细!$A:$A,'1x4转换框关键词监控'!$A32)</f>
        <v>0</v>
      </c>
      <c r="I32" s="28">
        <f>SUMIFS(广告明细!$L:$L,广告明细!$D:$D,'1x4转换框关键词监控'!I$2,广告明细!$A:$A,'1x4转换框关键词监控'!$A32)</f>
        <v>0</v>
      </c>
      <c r="J32" s="27">
        <f>SUMIFS(data!$D:$D,data!$B:$B,'1x4转换框关键词监控'!J$2,data!$A:$A,'1x4转换框关键词监控'!$A32)</f>
        <v>0</v>
      </c>
      <c r="K32" s="28">
        <f>SUMIFS(data!$E:$E,data!$B:$B,'1x4转换框关键词监控'!K$2,data!$A:$A,'1x4转换框关键词监控'!$A32)</f>
        <v>0</v>
      </c>
      <c r="L32" s="28">
        <f>SUMIFS(data!$F:$F,data!$B:$B,'1x4转换框关键词监控'!L$2,data!$A:$A,'1x4转换框关键词监控'!$A32)</f>
        <v>0</v>
      </c>
      <c r="M32" s="28">
        <f>SUMIFS(data!$G:$G,data!$B:$B,'1x4转换框关键词监控'!M$2,data!$A:$A,'1x4转换框关键词监控'!$A32)</f>
        <v>0</v>
      </c>
      <c r="N32" s="28">
        <f>SUMIFS(data!$H:$H,data!$B:$B,'1x4转换框关键词监控'!N$2,data!$A:$A,'1x4转换框关键词监控'!$A32)</f>
        <v>0</v>
      </c>
      <c r="P32" s="28">
        <f>SUMIFS(广告明细!$H:$H,广告明细!$D:$D,'1x4转换框关键词监控'!P$2,广告明细!$A:$A,'1x4转换框关键词监控'!$A32)</f>
        <v>0</v>
      </c>
      <c r="Q32" s="28">
        <f>SUMIFS(广告明细!$L:$L,广告明细!$D:$D,'1x4转换框关键词监控'!Q$2,广告明细!$A:$A,'1x4转换框关键词监控'!$A32)</f>
        <v>0</v>
      </c>
      <c r="R32" s="27">
        <f>SUMIFS(data!$D:$D,data!$B:$B,'1x4转换框关键词监控'!R$2,data!$A:$A,'1x4转换框关键词监控'!$A32)</f>
        <v>0</v>
      </c>
      <c r="S32" s="28">
        <f>SUMIFS(data!$E:$E,data!$B:$B,'1x4转换框关键词监控'!S$2,data!$A:$A,'1x4转换框关键词监控'!$A32)</f>
        <v>0</v>
      </c>
      <c r="T32" s="28">
        <f>SUMIFS(data!$F:$F,data!$B:$B,'1x4转换框关键词监控'!T$2,data!$A:$A,'1x4转换框关键词监控'!$A32)</f>
        <v>0</v>
      </c>
      <c r="U32" s="28">
        <f>SUMIFS(data!$G:$G,data!$B:$B,'1x4转换框关键词监控'!U$2,data!$A:$A,'1x4转换框关键词监控'!$A32)</f>
        <v>0</v>
      </c>
      <c r="V32" s="28">
        <f>SUMIFS(data!$H:$H,data!$B:$B,'1x4转换框关键词监控'!V$2,data!$A:$A,'1x4转换框关键词监控'!$A32)</f>
        <v>0</v>
      </c>
      <c r="W32" s="28">
        <f t="shared" si="5"/>
        <v>0</v>
      </c>
      <c r="X32" s="28">
        <f>SUMIFS(广告明细!$H:$H,广告明细!$D:$D,'1x4转换框关键词监控'!X$2,广告明细!$A:$A,'1x4转换框关键词监控'!$A32)</f>
        <v>0</v>
      </c>
      <c r="Y32" s="28">
        <f>SUMIFS(广告明细!$L:$L,广告明细!$D:$D,'1x4转换框关键词监控'!Y$2,广告明细!$A:$A,'1x4转换框关键词监控'!$A32)</f>
        <v>0</v>
      </c>
    </row>
    <row r="33" spans="1:25" ht="17" customHeight="1">
      <c r="A33" s="26">
        <v>44837</v>
      </c>
      <c r="B33" s="27">
        <f>SUMIFS(data!$D:$D,data!$B:$B,'1x4转换框关键词监控'!B$2,data!$A:$A,'1x4转换框关键词监控'!$A33)</f>
        <v>0</v>
      </c>
      <c r="C33" s="28">
        <f>SUMIFS(data!$E:$E,data!$B:$B,'1x4转换框关键词监控'!C$2,data!$A:$A,'1x4转换框关键词监控'!$A33)</f>
        <v>0</v>
      </c>
      <c r="D33" s="28">
        <f>SUMIFS(data!$F:$F,data!$B:$B,'1x4转换框关键词监控'!D$2,data!$A:$A,'1x4转换框关键词监控'!$A33)</f>
        <v>0</v>
      </c>
      <c r="E33" s="28">
        <f>SUMIFS(data!$G:$G,data!$B:$B,'1x4转换框关键词监控'!E$2,data!$A:$A,'1x4转换框关键词监控'!$A33)</f>
        <v>0</v>
      </c>
      <c r="F33" s="28">
        <f>SUMIFS(data!$H:$H,data!$B:$B,'1x4转换框关键词监控'!F$2,data!$A:$A,'1x4转换框关键词监控'!$A33)</f>
        <v>0</v>
      </c>
      <c r="H33" s="28">
        <f>SUMIFS(广告明细!$H:$H,广告明细!$D:$D,'1x4转换框关键词监控'!H$2,广告明细!$A:$A,'1x4转换框关键词监控'!$A33)</f>
        <v>0</v>
      </c>
      <c r="I33" s="28">
        <f>SUMIFS(广告明细!$L:$L,广告明细!$D:$D,'1x4转换框关键词监控'!I$2,广告明细!$A:$A,'1x4转换框关键词监控'!$A33)</f>
        <v>0</v>
      </c>
      <c r="J33" s="27">
        <f>SUMIFS(data!$D:$D,data!$B:$B,'1x4转换框关键词监控'!J$2,data!$A:$A,'1x4转换框关键词监控'!$A33)</f>
        <v>0</v>
      </c>
      <c r="K33" s="28">
        <f>SUMIFS(data!$E:$E,data!$B:$B,'1x4转换框关键词监控'!K$2,data!$A:$A,'1x4转换框关键词监控'!$A33)</f>
        <v>0</v>
      </c>
      <c r="L33" s="28">
        <f>SUMIFS(data!$F:$F,data!$B:$B,'1x4转换框关键词监控'!L$2,data!$A:$A,'1x4转换框关键词监控'!$A33)</f>
        <v>0</v>
      </c>
      <c r="M33" s="28">
        <f>SUMIFS(data!$G:$G,data!$B:$B,'1x4转换框关键词监控'!M$2,data!$A:$A,'1x4转换框关键词监控'!$A33)</f>
        <v>0</v>
      </c>
      <c r="N33" s="28">
        <f>SUMIFS(data!$H:$H,data!$B:$B,'1x4转换框关键词监控'!N$2,data!$A:$A,'1x4转换框关键词监控'!$A33)</f>
        <v>0</v>
      </c>
      <c r="P33" s="28">
        <f>SUMIFS(广告明细!$H:$H,广告明细!$D:$D,'1x4转换框关键词监控'!P$2,广告明细!$A:$A,'1x4转换框关键词监控'!$A33)</f>
        <v>0</v>
      </c>
      <c r="Q33" s="28">
        <f>SUMIFS(广告明细!$L:$L,广告明细!$D:$D,'1x4转换框关键词监控'!Q$2,广告明细!$A:$A,'1x4转换框关键词监控'!$A33)</f>
        <v>0</v>
      </c>
      <c r="R33" s="27">
        <f>SUMIFS(data!$D:$D,data!$B:$B,'1x4转换框关键词监控'!R$2,data!$A:$A,'1x4转换框关键词监控'!$A33)</f>
        <v>0</v>
      </c>
      <c r="S33" s="28">
        <f>SUMIFS(data!$E:$E,data!$B:$B,'1x4转换框关键词监控'!S$2,data!$A:$A,'1x4转换框关键词监控'!$A33)</f>
        <v>0</v>
      </c>
      <c r="T33" s="28">
        <f>SUMIFS(data!$F:$F,data!$B:$B,'1x4转换框关键词监控'!T$2,data!$A:$A,'1x4转换框关键词监控'!$A33)</f>
        <v>0</v>
      </c>
      <c r="U33" s="28">
        <f>SUMIFS(data!$G:$G,data!$B:$B,'1x4转换框关键词监控'!U$2,data!$A:$A,'1x4转换框关键词监控'!$A33)</f>
        <v>0</v>
      </c>
      <c r="V33" s="28">
        <f>SUMIFS(data!$H:$H,data!$B:$B,'1x4转换框关键词监控'!V$2,data!$A:$A,'1x4转换框关键词监控'!$A33)</f>
        <v>0</v>
      </c>
      <c r="W33" s="28">
        <f t="shared" si="5"/>
        <v>0</v>
      </c>
      <c r="X33" s="28">
        <f>SUMIFS(广告明细!$H:$H,广告明细!$D:$D,'1x4转换框关键词监控'!X$2,广告明细!$A:$A,'1x4转换框关键词监控'!$A33)</f>
        <v>0</v>
      </c>
      <c r="Y33" s="28">
        <f>SUMIFS(广告明细!$L:$L,广告明细!$D:$D,'1x4转换框关键词监控'!Y$2,广告明细!$A:$A,'1x4转换框关键词监控'!$A33)</f>
        <v>0</v>
      </c>
    </row>
    <row r="34" spans="1:25" ht="17" customHeight="1">
      <c r="A34" s="26">
        <v>44838</v>
      </c>
      <c r="B34" s="27">
        <f>SUMIFS(data!$D:$D,data!$B:$B,'1x4转换框关键词监控'!B$2,data!$A:$A,'1x4转换框关键词监控'!$A34)</f>
        <v>0</v>
      </c>
      <c r="C34" s="28">
        <f>SUMIFS(data!$E:$E,data!$B:$B,'1x4转换框关键词监控'!C$2,data!$A:$A,'1x4转换框关键词监控'!$A34)</f>
        <v>0</v>
      </c>
      <c r="D34" s="28">
        <f>SUMIFS(data!$F:$F,data!$B:$B,'1x4转换框关键词监控'!D$2,data!$A:$A,'1x4转换框关键词监控'!$A34)</f>
        <v>0</v>
      </c>
      <c r="E34" s="28">
        <f>SUMIFS(data!$G:$G,data!$B:$B,'1x4转换框关键词监控'!E$2,data!$A:$A,'1x4转换框关键词监控'!$A34)</f>
        <v>0</v>
      </c>
      <c r="F34" s="28">
        <f>SUMIFS(data!$H:$H,data!$B:$B,'1x4转换框关键词监控'!F$2,data!$A:$A,'1x4转换框关键词监控'!$A34)</f>
        <v>0</v>
      </c>
      <c r="H34" s="28">
        <f>SUMIFS(广告明细!$H:$H,广告明细!$D:$D,'1x4转换框关键词监控'!H$2,广告明细!$A:$A,'1x4转换框关键词监控'!$A34)</f>
        <v>0</v>
      </c>
      <c r="I34" s="28">
        <f>SUMIFS(广告明细!$L:$L,广告明细!$D:$D,'1x4转换框关键词监控'!I$2,广告明细!$A:$A,'1x4转换框关键词监控'!$A34)</f>
        <v>0</v>
      </c>
      <c r="J34" s="27">
        <f>SUMIFS(data!$D:$D,data!$B:$B,'1x4转换框关键词监控'!J$2,data!$A:$A,'1x4转换框关键词监控'!$A34)</f>
        <v>0</v>
      </c>
      <c r="K34" s="28">
        <f>SUMIFS(data!$E:$E,data!$B:$B,'1x4转换框关键词监控'!K$2,data!$A:$A,'1x4转换框关键词监控'!$A34)</f>
        <v>0</v>
      </c>
      <c r="L34" s="28">
        <f>SUMIFS(data!$F:$F,data!$B:$B,'1x4转换框关键词监控'!L$2,data!$A:$A,'1x4转换框关键词监控'!$A34)</f>
        <v>0</v>
      </c>
      <c r="M34" s="28">
        <f>SUMIFS(data!$G:$G,data!$B:$B,'1x4转换框关键词监控'!M$2,data!$A:$A,'1x4转换框关键词监控'!$A34)</f>
        <v>0</v>
      </c>
      <c r="N34" s="28">
        <f>SUMIFS(data!$H:$H,data!$B:$B,'1x4转换框关键词监控'!N$2,data!$A:$A,'1x4转换框关键词监控'!$A34)</f>
        <v>0</v>
      </c>
      <c r="P34" s="28">
        <f>SUMIFS(广告明细!$H:$H,广告明细!$D:$D,'1x4转换框关键词监控'!P$2,广告明细!$A:$A,'1x4转换框关键词监控'!$A34)</f>
        <v>0</v>
      </c>
      <c r="Q34" s="28">
        <f>SUMIFS(广告明细!$L:$L,广告明细!$D:$D,'1x4转换框关键词监控'!Q$2,广告明细!$A:$A,'1x4转换框关键词监控'!$A34)</f>
        <v>0</v>
      </c>
      <c r="R34" s="27">
        <f>SUMIFS(data!$D:$D,data!$B:$B,'1x4转换框关键词监控'!R$2,data!$A:$A,'1x4转换框关键词监控'!$A34)</f>
        <v>0</v>
      </c>
      <c r="S34" s="28">
        <f>SUMIFS(data!$E:$E,data!$B:$B,'1x4转换框关键词监控'!S$2,data!$A:$A,'1x4转换框关键词监控'!$A34)</f>
        <v>0</v>
      </c>
      <c r="T34" s="28">
        <f>SUMIFS(data!$F:$F,data!$B:$B,'1x4转换框关键词监控'!T$2,data!$A:$A,'1x4转换框关键词监控'!$A34)</f>
        <v>0</v>
      </c>
      <c r="U34" s="28">
        <f>SUMIFS(data!$G:$G,data!$B:$B,'1x4转换框关键词监控'!U$2,data!$A:$A,'1x4转换框关键词监控'!$A34)</f>
        <v>0</v>
      </c>
      <c r="V34" s="28">
        <f>SUMIFS(data!$H:$H,data!$B:$B,'1x4转换框关键词监控'!V$2,data!$A:$A,'1x4转换框关键词监控'!$A34)</f>
        <v>0</v>
      </c>
      <c r="W34" s="28">
        <f t="shared" si="5"/>
        <v>0</v>
      </c>
      <c r="X34" s="28">
        <f>SUMIFS(广告明细!$H:$H,广告明细!$D:$D,'1x4转换框关键词监控'!X$2,广告明细!$A:$A,'1x4转换框关键词监控'!$A34)</f>
        <v>0</v>
      </c>
      <c r="Y34" s="28">
        <f>SUMIFS(广告明细!$L:$L,广告明细!$D:$D,'1x4转换框关键词监控'!Y$2,广告明细!$A:$A,'1x4转换框关键词监控'!$A34)</f>
        <v>0</v>
      </c>
    </row>
    <row r="35" spans="1:25" ht="17" customHeight="1">
      <c r="A35" s="26">
        <v>44839</v>
      </c>
      <c r="B35" s="27">
        <f>SUMIFS(data!$D:$D,data!$B:$B,'1x4转换框关键词监控'!B$2,data!$A:$A,'1x4转换框关键词监控'!$A35)</f>
        <v>0</v>
      </c>
      <c r="C35" s="28">
        <f>SUMIFS(data!$E:$E,data!$B:$B,'1x4转换框关键词监控'!C$2,data!$A:$A,'1x4转换框关键词监控'!$A35)</f>
        <v>0</v>
      </c>
      <c r="D35" s="28">
        <f>SUMIFS(data!$F:$F,data!$B:$B,'1x4转换框关键词监控'!D$2,data!$A:$A,'1x4转换框关键词监控'!$A35)</f>
        <v>0</v>
      </c>
      <c r="E35" s="28">
        <f>SUMIFS(data!$G:$G,data!$B:$B,'1x4转换框关键词监控'!E$2,data!$A:$A,'1x4转换框关键词监控'!$A35)</f>
        <v>0</v>
      </c>
      <c r="F35" s="28">
        <f>SUMIFS(data!$H:$H,data!$B:$B,'1x4转换框关键词监控'!F$2,data!$A:$A,'1x4转换框关键词监控'!$A35)</f>
        <v>0</v>
      </c>
      <c r="H35" s="28">
        <f>SUMIFS(广告明细!$H:$H,广告明细!$D:$D,'1x4转换框关键词监控'!H$2,广告明细!$A:$A,'1x4转换框关键词监控'!$A35)</f>
        <v>0</v>
      </c>
      <c r="I35" s="28">
        <f>SUMIFS(广告明细!$L:$L,广告明细!$D:$D,'1x4转换框关键词监控'!I$2,广告明细!$A:$A,'1x4转换框关键词监控'!$A35)</f>
        <v>0</v>
      </c>
      <c r="J35" s="27">
        <f>SUMIFS(data!$D:$D,data!$B:$B,'1x4转换框关键词监控'!J$2,data!$A:$A,'1x4转换框关键词监控'!$A35)</f>
        <v>0</v>
      </c>
      <c r="K35" s="28">
        <f>SUMIFS(data!$E:$E,data!$B:$B,'1x4转换框关键词监控'!K$2,data!$A:$A,'1x4转换框关键词监控'!$A35)</f>
        <v>0</v>
      </c>
      <c r="L35" s="28">
        <f>SUMIFS(data!$F:$F,data!$B:$B,'1x4转换框关键词监控'!L$2,data!$A:$A,'1x4转换框关键词监控'!$A35)</f>
        <v>0</v>
      </c>
      <c r="M35" s="28">
        <f>SUMIFS(data!$G:$G,data!$B:$B,'1x4转换框关键词监控'!M$2,data!$A:$A,'1x4转换框关键词监控'!$A35)</f>
        <v>0</v>
      </c>
      <c r="N35" s="28">
        <f>SUMIFS(data!$H:$H,data!$B:$B,'1x4转换框关键词监控'!N$2,data!$A:$A,'1x4转换框关键词监控'!$A35)</f>
        <v>0</v>
      </c>
      <c r="P35" s="28">
        <f>SUMIFS(广告明细!$H:$H,广告明细!$D:$D,'1x4转换框关键词监控'!P$2,广告明细!$A:$A,'1x4转换框关键词监控'!$A35)</f>
        <v>0</v>
      </c>
      <c r="Q35" s="28">
        <f>SUMIFS(广告明细!$L:$L,广告明细!$D:$D,'1x4转换框关键词监控'!Q$2,广告明细!$A:$A,'1x4转换框关键词监控'!$A35)</f>
        <v>0</v>
      </c>
      <c r="R35" s="27">
        <f>SUMIFS(data!$D:$D,data!$B:$B,'1x4转换框关键词监控'!R$2,data!$A:$A,'1x4转换框关键词监控'!$A35)</f>
        <v>0</v>
      </c>
      <c r="S35" s="28">
        <f>SUMIFS(data!$E:$E,data!$B:$B,'1x4转换框关键词监控'!S$2,data!$A:$A,'1x4转换框关键词监控'!$A35)</f>
        <v>0</v>
      </c>
      <c r="T35" s="28">
        <f>SUMIFS(data!$F:$F,data!$B:$B,'1x4转换框关键词监控'!T$2,data!$A:$A,'1x4转换框关键词监控'!$A35)</f>
        <v>0</v>
      </c>
      <c r="U35" s="28">
        <f>SUMIFS(data!$G:$G,data!$B:$B,'1x4转换框关键词监控'!U$2,data!$A:$A,'1x4转换框关键词监控'!$A35)</f>
        <v>0</v>
      </c>
      <c r="V35" s="28">
        <f>SUMIFS(data!$H:$H,data!$B:$B,'1x4转换框关键词监控'!V$2,data!$A:$A,'1x4转换框关键词监控'!$A35)</f>
        <v>0</v>
      </c>
      <c r="W35" s="28">
        <f t="shared" si="5"/>
        <v>0</v>
      </c>
      <c r="X35" s="28">
        <f>SUMIFS(广告明细!$H:$H,广告明细!$D:$D,'1x4转换框关键词监控'!X$2,广告明细!$A:$A,'1x4转换框关键词监控'!$A35)</f>
        <v>0</v>
      </c>
      <c r="Y35" s="28">
        <f>SUMIFS(广告明细!$L:$L,广告明细!$D:$D,'1x4转换框关键词监控'!Y$2,广告明细!$A:$A,'1x4转换框关键词监控'!$A35)</f>
        <v>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72"/>
  <sheetViews>
    <sheetView zoomScaleNormal="100" workbookViewId="0">
      <selection activeCell="D30" sqref="D30"/>
    </sheetView>
  </sheetViews>
  <sheetFormatPr baseColWidth="10" defaultColWidth="8.83203125" defaultRowHeight="15"/>
  <cols>
    <col min="1" max="1" width="10.33203125" customWidth="1"/>
    <col min="4" max="4" width="27.33203125" customWidth="1"/>
  </cols>
  <sheetData>
    <row r="1" spans="1:35" ht="20" customHeight="1">
      <c r="A1" s="40" t="s">
        <v>65</v>
      </c>
      <c r="B1" s="40" t="s">
        <v>74</v>
      </c>
      <c r="C1" s="40" t="s">
        <v>75</v>
      </c>
      <c r="D1" s="40" t="s">
        <v>76</v>
      </c>
      <c r="E1" s="40" t="s">
        <v>77</v>
      </c>
      <c r="F1" s="40" t="s">
        <v>78</v>
      </c>
      <c r="G1" s="40" t="s">
        <v>79</v>
      </c>
      <c r="H1" s="40" t="s">
        <v>72</v>
      </c>
      <c r="I1" s="40" t="s">
        <v>80</v>
      </c>
      <c r="J1" s="40" t="s">
        <v>81</v>
      </c>
      <c r="K1" s="40" t="s">
        <v>82</v>
      </c>
      <c r="L1" s="40" t="s">
        <v>83</v>
      </c>
      <c r="M1" s="40" t="s">
        <v>84</v>
      </c>
      <c r="N1" s="40" t="s">
        <v>85</v>
      </c>
      <c r="O1" s="40" t="s">
        <v>86</v>
      </c>
      <c r="P1" s="40" t="s">
        <v>87</v>
      </c>
      <c r="Q1" s="40" t="s">
        <v>88</v>
      </c>
      <c r="R1" s="40" t="s">
        <v>89</v>
      </c>
      <c r="S1" s="40" t="s">
        <v>90</v>
      </c>
      <c r="T1" s="40" t="s">
        <v>91</v>
      </c>
      <c r="U1" s="40" t="s">
        <v>92</v>
      </c>
      <c r="V1" s="40" t="s">
        <v>93</v>
      </c>
      <c r="W1" s="40" t="s">
        <v>94</v>
      </c>
      <c r="X1" s="40" t="s">
        <v>95</v>
      </c>
      <c r="Y1" s="40" t="s">
        <v>96</v>
      </c>
      <c r="Z1" s="40" t="s">
        <v>97</v>
      </c>
      <c r="AA1" s="40" t="s">
        <v>98</v>
      </c>
      <c r="AB1" s="40" t="s">
        <v>99</v>
      </c>
      <c r="AC1" s="40" t="s">
        <v>100</v>
      </c>
      <c r="AD1" s="40" t="s">
        <v>101</v>
      </c>
      <c r="AE1" s="40" t="s">
        <v>102</v>
      </c>
      <c r="AF1" s="40" t="s">
        <v>103</v>
      </c>
      <c r="AG1" s="40" t="s">
        <v>104</v>
      </c>
      <c r="AH1" s="40" t="s">
        <v>105</v>
      </c>
      <c r="AI1" s="40" t="s">
        <v>106</v>
      </c>
    </row>
    <row r="2" spans="1:35">
      <c r="A2" t="s">
        <v>62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>
        <v>14</v>
      </c>
      <c r="H2">
        <v>1</v>
      </c>
      <c r="I2">
        <v>7.1400000000000005E-2</v>
      </c>
      <c r="J2">
        <v>0</v>
      </c>
      <c r="K2">
        <v>0</v>
      </c>
      <c r="L2">
        <v>0.68</v>
      </c>
      <c r="M2" t="s">
        <v>112</v>
      </c>
      <c r="N2" t="s">
        <v>112</v>
      </c>
      <c r="O2">
        <v>0</v>
      </c>
      <c r="P2">
        <v>0.68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>
        <v>0</v>
      </c>
      <c r="AG2" t="s">
        <v>113</v>
      </c>
      <c r="AH2" t="s">
        <v>113</v>
      </c>
      <c r="AI2" t="s">
        <v>114</v>
      </c>
    </row>
    <row r="3" spans="1:35">
      <c r="A3" t="s">
        <v>62</v>
      </c>
      <c r="B3" t="s">
        <v>107</v>
      </c>
      <c r="C3" t="s">
        <v>108</v>
      </c>
      <c r="D3" t="s">
        <v>115</v>
      </c>
      <c r="E3" t="s">
        <v>116</v>
      </c>
      <c r="F3" t="s">
        <v>117</v>
      </c>
      <c r="G3">
        <v>14</v>
      </c>
      <c r="H3">
        <v>1</v>
      </c>
      <c r="I3">
        <v>7.1400000000000005E-2</v>
      </c>
      <c r="J3">
        <v>0</v>
      </c>
      <c r="K3">
        <v>0</v>
      </c>
      <c r="L3">
        <v>0.92</v>
      </c>
      <c r="M3" t="s">
        <v>112</v>
      </c>
      <c r="N3" t="s">
        <v>112</v>
      </c>
      <c r="O3">
        <v>0</v>
      </c>
      <c r="P3">
        <v>0.92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>
        <v>0</v>
      </c>
      <c r="AG3" t="s">
        <v>113</v>
      </c>
      <c r="AH3" t="s">
        <v>113</v>
      </c>
      <c r="AI3" t="s">
        <v>114</v>
      </c>
    </row>
    <row r="4" spans="1:35">
      <c r="A4" t="s">
        <v>62</v>
      </c>
      <c r="B4" t="s">
        <v>107</v>
      </c>
      <c r="C4" t="s">
        <v>108</v>
      </c>
      <c r="D4" t="s">
        <v>118</v>
      </c>
      <c r="E4" t="s">
        <v>119</v>
      </c>
      <c r="F4" t="s">
        <v>120</v>
      </c>
      <c r="G4">
        <v>4</v>
      </c>
      <c r="H4">
        <v>1</v>
      </c>
      <c r="I4">
        <v>0.25</v>
      </c>
      <c r="J4">
        <v>0</v>
      </c>
      <c r="K4">
        <v>0</v>
      </c>
      <c r="L4">
        <v>0.9</v>
      </c>
      <c r="M4" t="s">
        <v>112</v>
      </c>
      <c r="N4" t="s">
        <v>112</v>
      </c>
      <c r="O4">
        <v>0</v>
      </c>
      <c r="P4">
        <v>0.9</v>
      </c>
      <c r="Q4">
        <v>0</v>
      </c>
      <c r="R4">
        <v>0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>
        <v>0</v>
      </c>
      <c r="AG4" t="s">
        <v>121</v>
      </c>
      <c r="AH4" t="s">
        <v>122</v>
      </c>
      <c r="AI4" t="s">
        <v>123</v>
      </c>
    </row>
    <row r="5" spans="1:35">
      <c r="A5" t="s">
        <v>62</v>
      </c>
      <c r="B5" t="s">
        <v>107</v>
      </c>
      <c r="C5" t="s">
        <v>108</v>
      </c>
      <c r="D5" t="s">
        <v>124</v>
      </c>
      <c r="E5" t="s">
        <v>125</v>
      </c>
      <c r="F5" t="s">
        <v>120</v>
      </c>
      <c r="G5">
        <v>3</v>
      </c>
      <c r="H5">
        <v>2</v>
      </c>
      <c r="I5">
        <v>0.66669999999999996</v>
      </c>
      <c r="J5">
        <v>0</v>
      </c>
      <c r="K5">
        <v>0</v>
      </c>
      <c r="L5">
        <v>2.2200000000000002</v>
      </c>
      <c r="M5" t="s">
        <v>112</v>
      </c>
      <c r="N5" t="s">
        <v>112</v>
      </c>
      <c r="O5">
        <v>0</v>
      </c>
      <c r="P5">
        <v>1.1100000000000001</v>
      </c>
      <c r="Q5">
        <v>0</v>
      </c>
      <c r="R5">
        <v>0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>
        <v>0</v>
      </c>
      <c r="AG5" t="s">
        <v>126</v>
      </c>
      <c r="AH5" t="s">
        <v>126</v>
      </c>
      <c r="AI5" t="s">
        <v>127</v>
      </c>
    </row>
    <row r="6" spans="1:35">
      <c r="A6" t="s">
        <v>62</v>
      </c>
      <c r="B6" t="s">
        <v>107</v>
      </c>
      <c r="C6" t="s">
        <v>108</v>
      </c>
      <c r="D6" t="s">
        <v>128</v>
      </c>
      <c r="E6" t="s">
        <v>125</v>
      </c>
      <c r="F6" t="s">
        <v>120</v>
      </c>
      <c r="G6">
        <v>2</v>
      </c>
      <c r="H6">
        <v>1</v>
      </c>
      <c r="I6">
        <v>0.5</v>
      </c>
      <c r="J6">
        <v>0</v>
      </c>
      <c r="K6">
        <v>0</v>
      </c>
      <c r="L6">
        <v>0.91</v>
      </c>
      <c r="M6" t="s">
        <v>112</v>
      </c>
      <c r="N6" t="s">
        <v>112</v>
      </c>
      <c r="O6">
        <v>0</v>
      </c>
      <c r="P6">
        <v>0.91</v>
      </c>
      <c r="Q6">
        <v>0</v>
      </c>
      <c r="R6">
        <v>0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>
        <v>0</v>
      </c>
      <c r="AG6" t="s">
        <v>126</v>
      </c>
      <c r="AH6" t="s">
        <v>126</v>
      </c>
      <c r="AI6" t="s">
        <v>127</v>
      </c>
    </row>
    <row r="7" spans="1:35">
      <c r="A7" t="s">
        <v>62</v>
      </c>
      <c r="B7" t="s">
        <v>107</v>
      </c>
      <c r="C7" t="s">
        <v>108</v>
      </c>
      <c r="D7" t="s">
        <v>129</v>
      </c>
      <c r="E7" t="s">
        <v>130</v>
      </c>
      <c r="F7" t="s">
        <v>131</v>
      </c>
      <c r="G7">
        <v>1</v>
      </c>
      <c r="H7">
        <v>1</v>
      </c>
      <c r="I7">
        <v>1</v>
      </c>
      <c r="J7">
        <v>0</v>
      </c>
      <c r="K7">
        <v>0</v>
      </c>
      <c r="L7">
        <v>2.6</v>
      </c>
      <c r="M7" t="s">
        <v>112</v>
      </c>
      <c r="N7" t="s">
        <v>112</v>
      </c>
      <c r="O7">
        <v>0</v>
      </c>
      <c r="P7">
        <v>2.6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>
        <v>0</v>
      </c>
      <c r="AG7" t="s">
        <v>132</v>
      </c>
      <c r="AH7" t="s">
        <v>132</v>
      </c>
      <c r="AI7" t="s">
        <v>133</v>
      </c>
    </row>
    <row r="8" spans="1:35">
      <c r="A8" t="s">
        <v>62</v>
      </c>
      <c r="B8" t="s">
        <v>107</v>
      </c>
      <c r="C8" t="s">
        <v>108</v>
      </c>
      <c r="D8" t="s">
        <v>134</v>
      </c>
      <c r="E8" t="s">
        <v>130</v>
      </c>
      <c r="F8" t="s">
        <v>131</v>
      </c>
      <c r="G8">
        <v>2</v>
      </c>
      <c r="H8">
        <v>1</v>
      </c>
      <c r="I8">
        <v>0.5</v>
      </c>
      <c r="J8">
        <v>0</v>
      </c>
      <c r="K8">
        <v>0</v>
      </c>
      <c r="L8">
        <v>1.23</v>
      </c>
      <c r="M8" t="s">
        <v>112</v>
      </c>
      <c r="N8" t="s">
        <v>112</v>
      </c>
      <c r="O8">
        <v>0</v>
      </c>
      <c r="P8">
        <v>1.23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>
        <v>0</v>
      </c>
      <c r="AG8" t="s">
        <v>132</v>
      </c>
      <c r="AH8" t="s">
        <v>132</v>
      </c>
      <c r="AI8" t="s">
        <v>133</v>
      </c>
    </row>
    <row r="9" spans="1:35">
      <c r="A9" t="s">
        <v>62</v>
      </c>
      <c r="B9" t="s">
        <v>107</v>
      </c>
      <c r="C9" t="s">
        <v>108</v>
      </c>
      <c r="D9" t="s">
        <v>135</v>
      </c>
      <c r="E9" t="s">
        <v>136</v>
      </c>
      <c r="F9" t="s">
        <v>120</v>
      </c>
      <c r="G9">
        <v>2</v>
      </c>
      <c r="H9">
        <v>1</v>
      </c>
      <c r="I9">
        <v>0.5</v>
      </c>
      <c r="J9">
        <v>0</v>
      </c>
      <c r="K9">
        <v>0</v>
      </c>
      <c r="L9">
        <v>1.44</v>
      </c>
      <c r="M9" t="s">
        <v>112</v>
      </c>
      <c r="N9" t="s">
        <v>112</v>
      </c>
      <c r="O9">
        <v>0</v>
      </c>
      <c r="P9">
        <v>1.44</v>
      </c>
      <c r="Q9">
        <v>0</v>
      </c>
      <c r="R9">
        <v>0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>
        <v>0</v>
      </c>
      <c r="AG9" t="s">
        <v>137</v>
      </c>
      <c r="AH9" t="s">
        <v>137</v>
      </c>
      <c r="AI9" t="s">
        <v>123</v>
      </c>
    </row>
    <row r="10" spans="1:35">
      <c r="A10" t="s">
        <v>62</v>
      </c>
      <c r="B10" t="s">
        <v>107</v>
      </c>
      <c r="C10" t="s">
        <v>108</v>
      </c>
      <c r="D10" t="s">
        <v>138</v>
      </c>
      <c r="E10" t="s">
        <v>139</v>
      </c>
      <c r="F10" t="s">
        <v>120</v>
      </c>
      <c r="G10">
        <v>1</v>
      </c>
      <c r="H10">
        <v>1</v>
      </c>
      <c r="I10">
        <v>1</v>
      </c>
      <c r="J10">
        <v>0</v>
      </c>
      <c r="K10">
        <v>0</v>
      </c>
      <c r="L10">
        <v>2.5</v>
      </c>
      <c r="M10" t="s">
        <v>112</v>
      </c>
      <c r="N10" t="s">
        <v>112</v>
      </c>
      <c r="O10">
        <v>0</v>
      </c>
      <c r="P10">
        <v>2.5</v>
      </c>
      <c r="Q10">
        <v>0</v>
      </c>
      <c r="R10">
        <v>0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>
        <v>0</v>
      </c>
      <c r="AG10" t="s">
        <v>140</v>
      </c>
      <c r="AH10" t="s">
        <v>140</v>
      </c>
      <c r="AI10" t="s">
        <v>133</v>
      </c>
    </row>
    <row r="11" spans="1:35">
      <c r="A11" t="s">
        <v>62</v>
      </c>
      <c r="B11" t="s">
        <v>107</v>
      </c>
      <c r="C11" t="s">
        <v>108</v>
      </c>
      <c r="D11" t="s">
        <v>141</v>
      </c>
      <c r="E11" t="s">
        <v>33</v>
      </c>
      <c r="F11" t="s">
        <v>120</v>
      </c>
      <c r="G11">
        <v>3</v>
      </c>
      <c r="H11">
        <v>1</v>
      </c>
      <c r="I11">
        <v>0.33329999999999999</v>
      </c>
      <c r="J11">
        <v>0</v>
      </c>
      <c r="K11">
        <v>0</v>
      </c>
      <c r="L11">
        <v>2.95</v>
      </c>
      <c r="M11" t="s">
        <v>112</v>
      </c>
      <c r="N11" t="s">
        <v>112</v>
      </c>
      <c r="O11">
        <v>0</v>
      </c>
      <c r="P11">
        <v>2.95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>
        <v>0</v>
      </c>
      <c r="AG11" t="s">
        <v>142</v>
      </c>
      <c r="AH11" t="s">
        <v>142</v>
      </c>
      <c r="AI11" t="s">
        <v>133</v>
      </c>
    </row>
    <row r="12" spans="1:35">
      <c r="A12" t="s">
        <v>62</v>
      </c>
      <c r="B12" t="s">
        <v>107</v>
      </c>
      <c r="C12" t="s">
        <v>108</v>
      </c>
      <c r="D12" t="s">
        <v>143</v>
      </c>
      <c r="E12" t="s">
        <v>144</v>
      </c>
      <c r="F12" t="s">
        <v>145</v>
      </c>
      <c r="G12">
        <v>1</v>
      </c>
      <c r="H12">
        <v>1</v>
      </c>
      <c r="I12">
        <v>1</v>
      </c>
      <c r="J12">
        <v>0</v>
      </c>
      <c r="K12">
        <v>0</v>
      </c>
      <c r="L12">
        <v>0.25</v>
      </c>
      <c r="M12" t="s">
        <v>112</v>
      </c>
      <c r="N12" t="s">
        <v>112</v>
      </c>
      <c r="O12">
        <v>0</v>
      </c>
      <c r="P12">
        <v>0.25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>
        <v>0</v>
      </c>
      <c r="AG12" t="s">
        <v>146</v>
      </c>
      <c r="AH12" t="s">
        <v>146</v>
      </c>
      <c r="AI12" t="s">
        <v>147</v>
      </c>
    </row>
    <row r="13" spans="1:35">
      <c r="A13" t="s">
        <v>62</v>
      </c>
      <c r="B13" t="s">
        <v>107</v>
      </c>
      <c r="C13" t="s">
        <v>108</v>
      </c>
      <c r="D13" t="s">
        <v>148</v>
      </c>
      <c r="E13" t="s">
        <v>144</v>
      </c>
      <c r="F13" t="s">
        <v>145</v>
      </c>
      <c r="G13">
        <v>1</v>
      </c>
      <c r="H13">
        <v>1</v>
      </c>
      <c r="I13">
        <v>1</v>
      </c>
      <c r="J13">
        <v>1.9E-3</v>
      </c>
      <c r="K13">
        <v>524</v>
      </c>
      <c r="L13">
        <v>0.28999999999999998</v>
      </c>
      <c r="M13" t="s">
        <v>112</v>
      </c>
      <c r="N13" t="s">
        <v>112</v>
      </c>
      <c r="O13">
        <v>0.28999999999999998</v>
      </c>
      <c r="P13">
        <v>0.28999999999999998</v>
      </c>
      <c r="Q13">
        <v>1</v>
      </c>
      <c r="R13">
        <v>151.96</v>
      </c>
      <c r="S13">
        <v>1</v>
      </c>
      <c r="T13">
        <v>0</v>
      </c>
      <c r="U13">
        <v>4</v>
      </c>
      <c r="V13">
        <v>4</v>
      </c>
      <c r="W13">
        <v>0</v>
      </c>
      <c r="X13">
        <v>151.96</v>
      </c>
      <c r="Y13">
        <v>0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>
        <v>1</v>
      </c>
      <c r="AG13" t="s">
        <v>149</v>
      </c>
      <c r="AH13" t="s">
        <v>150</v>
      </c>
      <c r="AI13" t="s">
        <v>151</v>
      </c>
    </row>
    <row r="14" spans="1:35">
      <c r="A14" t="s">
        <v>62</v>
      </c>
      <c r="B14" t="s">
        <v>107</v>
      </c>
      <c r="C14" t="s">
        <v>108</v>
      </c>
      <c r="D14" t="s">
        <v>152</v>
      </c>
      <c r="E14" t="s">
        <v>153</v>
      </c>
      <c r="F14" t="s">
        <v>120</v>
      </c>
      <c r="G14">
        <v>1</v>
      </c>
      <c r="H14">
        <v>1</v>
      </c>
      <c r="I14">
        <v>1</v>
      </c>
      <c r="J14">
        <v>0</v>
      </c>
      <c r="K14">
        <v>0</v>
      </c>
      <c r="L14">
        <v>1.57</v>
      </c>
      <c r="M14" t="s">
        <v>112</v>
      </c>
      <c r="N14" t="s">
        <v>112</v>
      </c>
      <c r="O14">
        <v>0</v>
      </c>
      <c r="P14">
        <v>1.57</v>
      </c>
      <c r="Q14">
        <v>0</v>
      </c>
      <c r="R14">
        <v>0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>
        <v>0</v>
      </c>
      <c r="AG14" t="s">
        <v>121</v>
      </c>
      <c r="AH14" t="s">
        <v>154</v>
      </c>
      <c r="AI14" t="s">
        <v>123</v>
      </c>
    </row>
    <row r="15" spans="1:35">
      <c r="A15" t="s">
        <v>62</v>
      </c>
      <c r="B15" t="s">
        <v>107</v>
      </c>
      <c r="C15" t="s">
        <v>108</v>
      </c>
      <c r="D15" t="s">
        <v>155</v>
      </c>
      <c r="E15" t="s">
        <v>110</v>
      </c>
      <c r="F15" t="s">
        <v>111</v>
      </c>
      <c r="G15">
        <v>28</v>
      </c>
      <c r="H15">
        <v>1</v>
      </c>
      <c r="I15">
        <v>3.5700000000000003E-2</v>
      </c>
      <c r="J15">
        <v>0</v>
      </c>
      <c r="K15">
        <v>0</v>
      </c>
      <c r="L15">
        <v>0.67</v>
      </c>
      <c r="M15" t="s">
        <v>112</v>
      </c>
      <c r="N15" t="s">
        <v>112</v>
      </c>
      <c r="O15">
        <v>0</v>
      </c>
      <c r="P15">
        <v>0.67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>
        <v>0</v>
      </c>
      <c r="AG15" t="s">
        <v>113</v>
      </c>
      <c r="AH15" t="s">
        <v>113</v>
      </c>
      <c r="AI15" t="s">
        <v>114</v>
      </c>
    </row>
    <row r="16" spans="1:35">
      <c r="A16" t="s">
        <v>62</v>
      </c>
      <c r="B16" t="s">
        <v>107</v>
      </c>
      <c r="C16" t="s">
        <v>108</v>
      </c>
      <c r="D16" t="s">
        <v>156</v>
      </c>
      <c r="E16" t="s">
        <v>157</v>
      </c>
      <c r="F16" t="s">
        <v>120</v>
      </c>
      <c r="G16">
        <v>7</v>
      </c>
      <c r="H16">
        <v>2</v>
      </c>
      <c r="I16">
        <v>0.28570000000000001</v>
      </c>
      <c r="J16">
        <v>0</v>
      </c>
      <c r="K16">
        <v>0</v>
      </c>
      <c r="L16">
        <v>2.4</v>
      </c>
      <c r="M16" t="s">
        <v>112</v>
      </c>
      <c r="N16" t="s">
        <v>112</v>
      </c>
      <c r="O16">
        <v>0</v>
      </c>
      <c r="P16">
        <v>1.2</v>
      </c>
      <c r="Q16">
        <v>0</v>
      </c>
      <c r="R16">
        <v>0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>
        <v>0</v>
      </c>
      <c r="AG16" t="s">
        <v>126</v>
      </c>
      <c r="AH16" t="s">
        <v>126</v>
      </c>
      <c r="AI16" t="s">
        <v>127</v>
      </c>
    </row>
    <row r="17" spans="1:35">
      <c r="A17" t="s">
        <v>62</v>
      </c>
      <c r="B17" t="s">
        <v>107</v>
      </c>
      <c r="C17" t="s">
        <v>108</v>
      </c>
      <c r="D17" t="s">
        <v>158</v>
      </c>
      <c r="E17" t="s">
        <v>158</v>
      </c>
      <c r="F17" t="s">
        <v>159</v>
      </c>
      <c r="G17">
        <v>1</v>
      </c>
      <c r="H17">
        <v>1</v>
      </c>
      <c r="I17">
        <v>1</v>
      </c>
      <c r="J17">
        <v>0</v>
      </c>
      <c r="K17">
        <v>0</v>
      </c>
      <c r="L17">
        <v>1.85</v>
      </c>
      <c r="M17" t="s">
        <v>112</v>
      </c>
      <c r="N17" t="s">
        <v>112</v>
      </c>
      <c r="O17">
        <v>0</v>
      </c>
      <c r="P17">
        <v>1.85</v>
      </c>
      <c r="Q17">
        <v>0</v>
      </c>
      <c r="R17">
        <v>0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>
        <v>0</v>
      </c>
      <c r="AG17" t="s">
        <v>160</v>
      </c>
      <c r="AH17" t="s">
        <v>160</v>
      </c>
      <c r="AI17" t="s">
        <v>133</v>
      </c>
    </row>
    <row r="18" spans="1:35">
      <c r="A18" t="s">
        <v>62</v>
      </c>
      <c r="B18" t="s">
        <v>107</v>
      </c>
      <c r="C18" t="s">
        <v>108</v>
      </c>
      <c r="D18" t="s">
        <v>161</v>
      </c>
      <c r="E18" t="s">
        <v>24</v>
      </c>
      <c r="F18" t="s">
        <v>120</v>
      </c>
      <c r="G18">
        <v>8</v>
      </c>
      <c r="H18">
        <v>1</v>
      </c>
      <c r="I18">
        <v>0.125</v>
      </c>
      <c r="J18">
        <v>0</v>
      </c>
      <c r="K18">
        <v>0</v>
      </c>
      <c r="L18">
        <v>2.34</v>
      </c>
      <c r="M18" t="s">
        <v>112</v>
      </c>
      <c r="N18" t="s">
        <v>112</v>
      </c>
      <c r="O18">
        <v>0</v>
      </c>
      <c r="P18">
        <v>2.34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>
        <v>0</v>
      </c>
      <c r="AG18" t="s">
        <v>162</v>
      </c>
      <c r="AH18" t="s">
        <v>162</v>
      </c>
      <c r="AI18" t="s">
        <v>163</v>
      </c>
    </row>
    <row r="19" spans="1:35">
      <c r="A19" t="s">
        <v>62</v>
      </c>
      <c r="B19" t="s">
        <v>107</v>
      </c>
      <c r="C19" t="s">
        <v>108</v>
      </c>
      <c r="D19" t="s">
        <v>164</v>
      </c>
      <c r="E19" t="s">
        <v>110</v>
      </c>
      <c r="F19" t="s">
        <v>111</v>
      </c>
      <c r="G19">
        <v>6</v>
      </c>
      <c r="H19">
        <v>1</v>
      </c>
      <c r="I19">
        <v>0.16669999999999999</v>
      </c>
      <c r="J19">
        <v>0</v>
      </c>
      <c r="K19">
        <v>0</v>
      </c>
      <c r="L19">
        <v>0.68</v>
      </c>
      <c r="M19" t="s">
        <v>112</v>
      </c>
      <c r="N19" t="s">
        <v>112</v>
      </c>
      <c r="O19">
        <v>0</v>
      </c>
      <c r="P19">
        <v>0.68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>
        <v>0</v>
      </c>
      <c r="AG19" t="s">
        <v>113</v>
      </c>
      <c r="AH19" t="s">
        <v>113</v>
      </c>
      <c r="AI19" t="s">
        <v>114</v>
      </c>
    </row>
    <row r="20" spans="1:35">
      <c r="A20" t="s">
        <v>62</v>
      </c>
      <c r="B20" t="s">
        <v>107</v>
      </c>
      <c r="C20" t="s">
        <v>108</v>
      </c>
      <c r="D20" t="s">
        <v>165</v>
      </c>
      <c r="E20" t="s">
        <v>166</v>
      </c>
      <c r="F20" t="s">
        <v>120</v>
      </c>
      <c r="G20">
        <v>1</v>
      </c>
      <c r="H20">
        <v>1</v>
      </c>
      <c r="I20">
        <v>1</v>
      </c>
      <c r="J20">
        <v>0</v>
      </c>
      <c r="K20">
        <v>0</v>
      </c>
      <c r="L20">
        <v>1.26</v>
      </c>
      <c r="M20" t="s">
        <v>112</v>
      </c>
      <c r="N20" t="s">
        <v>112</v>
      </c>
      <c r="O20">
        <v>0</v>
      </c>
      <c r="P20">
        <v>1.26</v>
      </c>
      <c r="Q20">
        <v>0</v>
      </c>
      <c r="R20">
        <v>0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>
        <v>0</v>
      </c>
      <c r="AG20" t="s">
        <v>167</v>
      </c>
      <c r="AH20" t="s">
        <v>167</v>
      </c>
      <c r="AI20" t="s">
        <v>133</v>
      </c>
    </row>
    <row r="21" spans="1:35">
      <c r="A21" t="s">
        <v>62</v>
      </c>
      <c r="B21" t="s">
        <v>107</v>
      </c>
      <c r="C21" t="s">
        <v>108</v>
      </c>
      <c r="D21" t="s">
        <v>10</v>
      </c>
      <c r="E21" t="s">
        <v>10</v>
      </c>
      <c r="F21" t="s">
        <v>159</v>
      </c>
      <c r="G21">
        <v>392</v>
      </c>
      <c r="H21">
        <v>1</v>
      </c>
      <c r="I21">
        <v>2.5999999999999999E-3</v>
      </c>
      <c r="J21">
        <v>0</v>
      </c>
      <c r="K21">
        <v>0</v>
      </c>
      <c r="L21">
        <v>10.44</v>
      </c>
      <c r="M21" t="s">
        <v>112</v>
      </c>
      <c r="N21" t="s">
        <v>112</v>
      </c>
      <c r="O21">
        <v>0</v>
      </c>
      <c r="P21">
        <v>10.44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>
        <v>0</v>
      </c>
      <c r="AG21" t="s">
        <v>168</v>
      </c>
      <c r="AH21" t="s">
        <v>168</v>
      </c>
      <c r="AI21" t="s">
        <v>169</v>
      </c>
    </row>
    <row r="22" spans="1:35">
      <c r="A22" t="s">
        <v>62</v>
      </c>
      <c r="B22" t="s">
        <v>107</v>
      </c>
      <c r="C22" t="s">
        <v>108</v>
      </c>
      <c r="D22" t="s">
        <v>26</v>
      </c>
      <c r="E22" t="s">
        <v>26</v>
      </c>
      <c r="F22" t="s">
        <v>159</v>
      </c>
      <c r="G22">
        <v>996</v>
      </c>
      <c r="H22">
        <v>1</v>
      </c>
      <c r="I22">
        <v>1E-3</v>
      </c>
      <c r="J22">
        <v>0</v>
      </c>
      <c r="K22">
        <v>0</v>
      </c>
      <c r="L22">
        <v>6</v>
      </c>
      <c r="M22" t="s">
        <v>112</v>
      </c>
      <c r="N22" t="s">
        <v>112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112</v>
      </c>
      <c r="AF22">
        <v>0</v>
      </c>
      <c r="AG22" t="s">
        <v>170</v>
      </c>
      <c r="AH22" t="s">
        <v>170</v>
      </c>
      <c r="AI22" t="s">
        <v>133</v>
      </c>
    </row>
    <row r="23" spans="1:35">
      <c r="A23" t="s">
        <v>62</v>
      </c>
      <c r="B23" t="s">
        <v>107</v>
      </c>
      <c r="C23" t="s">
        <v>108</v>
      </c>
      <c r="D23" t="s">
        <v>44</v>
      </c>
      <c r="E23" t="s">
        <v>44</v>
      </c>
      <c r="F23" t="s">
        <v>159</v>
      </c>
      <c r="G23">
        <v>8</v>
      </c>
      <c r="H23">
        <v>1</v>
      </c>
      <c r="I23">
        <v>0.125</v>
      </c>
      <c r="J23">
        <v>0</v>
      </c>
      <c r="K23">
        <v>0</v>
      </c>
      <c r="L23">
        <v>0.54</v>
      </c>
      <c r="M23" t="s">
        <v>112</v>
      </c>
      <c r="N23" t="s">
        <v>112</v>
      </c>
      <c r="O23">
        <v>0</v>
      </c>
      <c r="P23">
        <v>0.54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112</v>
      </c>
      <c r="AA23" t="s">
        <v>112</v>
      </c>
      <c r="AB23" t="s">
        <v>112</v>
      </c>
      <c r="AC23" t="s">
        <v>112</v>
      </c>
      <c r="AD23" t="s">
        <v>112</v>
      </c>
      <c r="AE23" t="s">
        <v>112</v>
      </c>
      <c r="AF23">
        <v>0</v>
      </c>
      <c r="AG23" t="s">
        <v>171</v>
      </c>
      <c r="AH23" t="s">
        <v>171</v>
      </c>
      <c r="AI23" t="s">
        <v>151</v>
      </c>
    </row>
    <row r="24" spans="1:35">
      <c r="A24" t="s">
        <v>62</v>
      </c>
      <c r="B24" t="s">
        <v>107</v>
      </c>
      <c r="C24" t="s">
        <v>108</v>
      </c>
      <c r="D24" t="s">
        <v>172</v>
      </c>
      <c r="E24" t="s">
        <v>172</v>
      </c>
      <c r="F24" t="s">
        <v>120</v>
      </c>
      <c r="G24">
        <v>4</v>
      </c>
      <c r="H24">
        <v>1</v>
      </c>
      <c r="I24">
        <v>0.25</v>
      </c>
      <c r="J24">
        <v>0</v>
      </c>
      <c r="K24">
        <v>0</v>
      </c>
      <c r="L24">
        <v>0.8</v>
      </c>
      <c r="M24" t="s">
        <v>112</v>
      </c>
      <c r="N24" t="s">
        <v>112</v>
      </c>
      <c r="O24">
        <v>0</v>
      </c>
      <c r="P24">
        <v>0.8</v>
      </c>
      <c r="Q24">
        <v>0</v>
      </c>
      <c r="R24">
        <v>0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  <c r="AA24" t="s">
        <v>112</v>
      </c>
      <c r="AB24" t="s">
        <v>112</v>
      </c>
      <c r="AC24" t="s">
        <v>112</v>
      </c>
      <c r="AD24" t="s">
        <v>112</v>
      </c>
      <c r="AE24" t="s">
        <v>112</v>
      </c>
      <c r="AF24">
        <v>0</v>
      </c>
      <c r="AG24" t="s">
        <v>126</v>
      </c>
      <c r="AH24" t="s">
        <v>126</v>
      </c>
      <c r="AI24" t="s">
        <v>127</v>
      </c>
    </row>
    <row r="25" spans="1:35">
      <c r="A25" t="s">
        <v>63</v>
      </c>
      <c r="B25" t="s">
        <v>107</v>
      </c>
      <c r="C25" t="s">
        <v>108</v>
      </c>
      <c r="D25" t="s">
        <v>173</v>
      </c>
      <c r="E25" t="s">
        <v>174</v>
      </c>
      <c r="F25" t="s">
        <v>120</v>
      </c>
      <c r="G25">
        <v>19</v>
      </c>
      <c r="H25">
        <v>1</v>
      </c>
      <c r="I25">
        <v>5.2600000000000001E-2</v>
      </c>
      <c r="J25">
        <v>0</v>
      </c>
      <c r="K25">
        <v>0</v>
      </c>
      <c r="L25">
        <v>0.28000000000000003</v>
      </c>
      <c r="M25" t="s">
        <v>112</v>
      </c>
      <c r="N25" t="s">
        <v>112</v>
      </c>
      <c r="O25">
        <v>0</v>
      </c>
      <c r="P25">
        <v>0.28000000000000003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112</v>
      </c>
      <c r="AF25">
        <v>0</v>
      </c>
      <c r="AG25" t="s">
        <v>175</v>
      </c>
      <c r="AH25" t="s">
        <v>176</v>
      </c>
      <c r="AI25" t="s">
        <v>147</v>
      </c>
    </row>
    <row r="26" spans="1:35">
      <c r="A26" t="s">
        <v>63</v>
      </c>
      <c r="B26" t="s">
        <v>107</v>
      </c>
      <c r="C26" t="s">
        <v>108</v>
      </c>
      <c r="D26" t="s">
        <v>177</v>
      </c>
      <c r="E26" t="s">
        <v>178</v>
      </c>
      <c r="F26" t="s">
        <v>120</v>
      </c>
      <c r="G26">
        <v>2</v>
      </c>
      <c r="H26">
        <v>1</v>
      </c>
      <c r="I26">
        <v>0.5</v>
      </c>
      <c r="J26">
        <v>0</v>
      </c>
      <c r="K26">
        <v>0</v>
      </c>
      <c r="L26">
        <v>1.2</v>
      </c>
      <c r="M26" t="s">
        <v>112</v>
      </c>
      <c r="N26" t="s">
        <v>112</v>
      </c>
      <c r="O26">
        <v>0</v>
      </c>
      <c r="P26">
        <v>1.2</v>
      </c>
      <c r="Q26">
        <v>0</v>
      </c>
      <c r="R26">
        <v>0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112</v>
      </c>
      <c r="AB26" t="s">
        <v>112</v>
      </c>
      <c r="AC26" t="s">
        <v>112</v>
      </c>
      <c r="AD26" t="s">
        <v>112</v>
      </c>
      <c r="AE26" t="s">
        <v>112</v>
      </c>
      <c r="AF26">
        <v>0</v>
      </c>
      <c r="AG26" t="s">
        <v>126</v>
      </c>
      <c r="AH26" t="s">
        <v>126</v>
      </c>
      <c r="AI26" t="s">
        <v>127</v>
      </c>
    </row>
    <row r="27" spans="1:35">
      <c r="A27" t="s">
        <v>63</v>
      </c>
      <c r="B27" t="s">
        <v>107</v>
      </c>
      <c r="C27" t="s">
        <v>108</v>
      </c>
      <c r="D27" t="s">
        <v>179</v>
      </c>
      <c r="E27" t="s">
        <v>110</v>
      </c>
      <c r="F27" t="s">
        <v>111</v>
      </c>
      <c r="G27">
        <v>1</v>
      </c>
      <c r="H27">
        <v>1</v>
      </c>
      <c r="I27">
        <v>1</v>
      </c>
      <c r="J27">
        <v>0</v>
      </c>
      <c r="K27">
        <v>0</v>
      </c>
      <c r="L27">
        <v>0.1</v>
      </c>
      <c r="M27" t="s">
        <v>112</v>
      </c>
      <c r="N27" t="s">
        <v>112</v>
      </c>
      <c r="O27">
        <v>0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112</v>
      </c>
      <c r="AA27" t="s">
        <v>112</v>
      </c>
      <c r="AB27" t="s">
        <v>112</v>
      </c>
      <c r="AC27" t="s">
        <v>112</v>
      </c>
      <c r="AD27" t="s">
        <v>112</v>
      </c>
      <c r="AE27" t="s">
        <v>112</v>
      </c>
      <c r="AF27">
        <v>0</v>
      </c>
      <c r="AG27" t="s">
        <v>146</v>
      </c>
      <c r="AH27" t="s">
        <v>146</v>
      </c>
      <c r="AI27" t="s">
        <v>147</v>
      </c>
    </row>
    <row r="28" spans="1:35">
      <c r="A28" t="s">
        <v>63</v>
      </c>
      <c r="B28" t="s">
        <v>107</v>
      </c>
      <c r="C28" t="s">
        <v>108</v>
      </c>
      <c r="D28" t="s">
        <v>180</v>
      </c>
      <c r="E28" t="s">
        <v>139</v>
      </c>
      <c r="F28" t="s">
        <v>120</v>
      </c>
      <c r="G28">
        <v>2</v>
      </c>
      <c r="H28">
        <v>1</v>
      </c>
      <c r="I28">
        <v>0.5</v>
      </c>
      <c r="J28">
        <v>0</v>
      </c>
      <c r="K28">
        <v>0</v>
      </c>
      <c r="L28">
        <v>2.5</v>
      </c>
      <c r="M28" t="s">
        <v>112</v>
      </c>
      <c r="N28" t="s">
        <v>112</v>
      </c>
      <c r="O28">
        <v>0</v>
      </c>
      <c r="P28">
        <v>2.5</v>
      </c>
      <c r="Q28">
        <v>0</v>
      </c>
      <c r="R28">
        <v>0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112</v>
      </c>
      <c r="AB28" t="s">
        <v>112</v>
      </c>
      <c r="AC28" t="s">
        <v>112</v>
      </c>
      <c r="AD28" t="s">
        <v>112</v>
      </c>
      <c r="AE28" t="s">
        <v>112</v>
      </c>
      <c r="AF28">
        <v>0</v>
      </c>
      <c r="AG28" t="s">
        <v>140</v>
      </c>
      <c r="AH28" t="s">
        <v>140</v>
      </c>
      <c r="AI28" t="s">
        <v>133</v>
      </c>
    </row>
    <row r="29" spans="1:35">
      <c r="A29" t="s">
        <v>63</v>
      </c>
      <c r="B29" t="s">
        <v>107</v>
      </c>
      <c r="C29" t="s">
        <v>108</v>
      </c>
      <c r="D29" t="s">
        <v>181</v>
      </c>
      <c r="E29" t="s">
        <v>32</v>
      </c>
      <c r="F29" t="s">
        <v>120</v>
      </c>
      <c r="G29">
        <v>1</v>
      </c>
      <c r="H29">
        <v>1</v>
      </c>
      <c r="I29">
        <v>1</v>
      </c>
      <c r="J29">
        <v>0</v>
      </c>
      <c r="K29">
        <v>0</v>
      </c>
      <c r="L29">
        <v>2.5</v>
      </c>
      <c r="M29" t="s">
        <v>112</v>
      </c>
      <c r="N29" t="s">
        <v>112</v>
      </c>
      <c r="O29">
        <v>0</v>
      </c>
      <c r="P29">
        <v>2.5</v>
      </c>
      <c r="Q29">
        <v>0</v>
      </c>
      <c r="R29">
        <v>0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>
        <v>0</v>
      </c>
      <c r="AG29" t="s">
        <v>140</v>
      </c>
      <c r="AH29" t="s">
        <v>140</v>
      </c>
      <c r="AI29" t="s">
        <v>133</v>
      </c>
    </row>
    <row r="30" spans="1:35">
      <c r="A30" t="s">
        <v>63</v>
      </c>
      <c r="B30" t="s">
        <v>107</v>
      </c>
      <c r="C30" t="s">
        <v>108</v>
      </c>
      <c r="D30" t="s">
        <v>182</v>
      </c>
      <c r="E30" t="s">
        <v>183</v>
      </c>
      <c r="F30" t="s">
        <v>120</v>
      </c>
      <c r="G30">
        <v>5</v>
      </c>
      <c r="H30">
        <v>1</v>
      </c>
      <c r="I30">
        <v>0.2</v>
      </c>
      <c r="J30">
        <v>0</v>
      </c>
      <c r="K30">
        <v>0</v>
      </c>
      <c r="L30">
        <v>3.18</v>
      </c>
      <c r="M30" t="s">
        <v>112</v>
      </c>
      <c r="N30" t="s">
        <v>112</v>
      </c>
      <c r="O30">
        <v>0</v>
      </c>
      <c r="P30">
        <v>3.18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>
        <v>0</v>
      </c>
      <c r="AG30" t="s">
        <v>184</v>
      </c>
      <c r="AH30" t="s">
        <v>184</v>
      </c>
      <c r="AI30" t="s">
        <v>185</v>
      </c>
    </row>
    <row r="31" spans="1:35">
      <c r="A31" t="s">
        <v>63</v>
      </c>
      <c r="B31" t="s">
        <v>107</v>
      </c>
      <c r="C31" t="s">
        <v>108</v>
      </c>
      <c r="D31" t="s">
        <v>186</v>
      </c>
      <c r="E31" t="s">
        <v>178</v>
      </c>
      <c r="F31" t="s">
        <v>120</v>
      </c>
      <c r="G31">
        <v>1</v>
      </c>
      <c r="H31">
        <v>1</v>
      </c>
      <c r="I31">
        <v>1</v>
      </c>
      <c r="J31">
        <v>0</v>
      </c>
      <c r="K31">
        <v>0</v>
      </c>
      <c r="L31">
        <v>1.06</v>
      </c>
      <c r="M31" t="s">
        <v>112</v>
      </c>
      <c r="N31" t="s">
        <v>112</v>
      </c>
      <c r="O31">
        <v>0</v>
      </c>
      <c r="P31">
        <v>1.06</v>
      </c>
      <c r="Q31">
        <v>0</v>
      </c>
      <c r="R31">
        <v>0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112</v>
      </c>
      <c r="AB31" t="s">
        <v>112</v>
      </c>
      <c r="AC31" t="s">
        <v>112</v>
      </c>
      <c r="AD31" t="s">
        <v>112</v>
      </c>
      <c r="AE31" t="s">
        <v>112</v>
      </c>
      <c r="AF31">
        <v>0</v>
      </c>
      <c r="AG31" t="s">
        <v>126</v>
      </c>
      <c r="AH31" t="s">
        <v>126</v>
      </c>
      <c r="AI31" t="s">
        <v>127</v>
      </c>
    </row>
    <row r="32" spans="1:35">
      <c r="A32" t="s">
        <v>63</v>
      </c>
      <c r="B32" t="s">
        <v>107</v>
      </c>
      <c r="C32" t="s">
        <v>108</v>
      </c>
      <c r="D32" t="s">
        <v>187</v>
      </c>
      <c r="E32" t="s">
        <v>178</v>
      </c>
      <c r="F32" t="s">
        <v>120</v>
      </c>
      <c r="G32">
        <v>1</v>
      </c>
      <c r="H32">
        <v>1</v>
      </c>
      <c r="I32">
        <v>1</v>
      </c>
      <c r="J32">
        <v>0</v>
      </c>
      <c r="K32">
        <v>0</v>
      </c>
      <c r="L32">
        <v>1.05</v>
      </c>
      <c r="M32" t="s">
        <v>112</v>
      </c>
      <c r="N32" t="s">
        <v>112</v>
      </c>
      <c r="O32">
        <v>0</v>
      </c>
      <c r="P32">
        <v>1.05</v>
      </c>
      <c r="Q32">
        <v>0</v>
      </c>
      <c r="R32">
        <v>0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  <c r="AE32" t="s">
        <v>112</v>
      </c>
      <c r="AF32">
        <v>0</v>
      </c>
      <c r="AG32" t="s">
        <v>126</v>
      </c>
      <c r="AH32" t="s">
        <v>126</v>
      </c>
      <c r="AI32" t="s">
        <v>127</v>
      </c>
    </row>
    <row r="33" spans="1:41">
      <c r="A33" t="s">
        <v>63</v>
      </c>
      <c r="B33" t="s">
        <v>107</v>
      </c>
      <c r="C33" t="s">
        <v>108</v>
      </c>
      <c r="D33" t="s">
        <v>188</v>
      </c>
      <c r="E33" t="s">
        <v>110</v>
      </c>
      <c r="F33" t="s">
        <v>111</v>
      </c>
      <c r="G33">
        <v>39</v>
      </c>
      <c r="H33">
        <v>1</v>
      </c>
      <c r="I33">
        <v>2.5600000000000001E-2</v>
      </c>
      <c r="J33">
        <v>0</v>
      </c>
      <c r="K33">
        <v>0</v>
      </c>
      <c r="L33">
        <v>0.66</v>
      </c>
      <c r="M33" t="s">
        <v>112</v>
      </c>
      <c r="N33" t="s">
        <v>112</v>
      </c>
      <c r="O33">
        <v>0</v>
      </c>
      <c r="P33">
        <v>0.66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112</v>
      </c>
      <c r="AA33" t="s">
        <v>112</v>
      </c>
      <c r="AB33" t="s">
        <v>112</v>
      </c>
      <c r="AC33" t="s">
        <v>112</v>
      </c>
      <c r="AD33" t="s">
        <v>112</v>
      </c>
      <c r="AE33" t="s">
        <v>112</v>
      </c>
      <c r="AF33">
        <v>0</v>
      </c>
      <c r="AG33" t="s">
        <v>113</v>
      </c>
      <c r="AH33" t="s">
        <v>113</v>
      </c>
      <c r="AI33" t="s">
        <v>114</v>
      </c>
    </row>
    <row r="34" spans="1:41">
      <c r="A34" t="s">
        <v>63</v>
      </c>
      <c r="B34" t="s">
        <v>107</v>
      </c>
      <c r="C34" t="s">
        <v>108</v>
      </c>
      <c r="D34" t="s">
        <v>189</v>
      </c>
      <c r="E34" t="s">
        <v>190</v>
      </c>
      <c r="F34" t="s">
        <v>120</v>
      </c>
      <c r="G34">
        <v>16</v>
      </c>
      <c r="H34">
        <v>1</v>
      </c>
      <c r="I34">
        <v>6.25E-2</v>
      </c>
      <c r="J34">
        <v>0</v>
      </c>
      <c r="K34">
        <v>0</v>
      </c>
      <c r="L34">
        <v>1.79</v>
      </c>
      <c r="M34" t="s">
        <v>112</v>
      </c>
      <c r="N34" t="s">
        <v>112</v>
      </c>
      <c r="O34">
        <v>0</v>
      </c>
      <c r="P34">
        <v>1.79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112</v>
      </c>
      <c r="AA34" t="s">
        <v>112</v>
      </c>
      <c r="AB34" t="s">
        <v>112</v>
      </c>
      <c r="AC34" t="s">
        <v>112</v>
      </c>
      <c r="AD34" t="s">
        <v>112</v>
      </c>
      <c r="AE34" t="s">
        <v>112</v>
      </c>
      <c r="AF34">
        <v>0</v>
      </c>
      <c r="AG34" t="s">
        <v>191</v>
      </c>
      <c r="AH34" t="s">
        <v>191</v>
      </c>
      <c r="AI34" t="s">
        <v>114</v>
      </c>
    </row>
    <row r="35" spans="1:41">
      <c r="A35" t="s">
        <v>63</v>
      </c>
      <c r="B35" t="s">
        <v>107</v>
      </c>
      <c r="C35" t="s">
        <v>108</v>
      </c>
      <c r="D35" t="s">
        <v>192</v>
      </c>
      <c r="E35" t="s">
        <v>193</v>
      </c>
      <c r="G35">
        <v>30</v>
      </c>
      <c r="H35">
        <v>1</v>
      </c>
      <c r="I35">
        <v>3.3300000000000003E-2</v>
      </c>
      <c r="J35">
        <v>0</v>
      </c>
      <c r="K35">
        <v>0</v>
      </c>
      <c r="L35">
        <v>1.99</v>
      </c>
      <c r="M35">
        <v>0</v>
      </c>
      <c r="N35">
        <v>0</v>
      </c>
      <c r="O35">
        <v>0</v>
      </c>
      <c r="P35">
        <v>1.99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112</v>
      </c>
      <c r="W35" t="s">
        <v>112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194</v>
      </c>
      <c r="AH35" t="s">
        <v>194</v>
      </c>
      <c r="AI35" t="s">
        <v>123</v>
      </c>
    </row>
    <row r="36" spans="1:41">
      <c r="A36" t="s">
        <v>63</v>
      </c>
      <c r="B36" t="s">
        <v>107</v>
      </c>
      <c r="C36" t="s">
        <v>108</v>
      </c>
      <c r="D36" t="s">
        <v>195</v>
      </c>
      <c r="E36" t="s">
        <v>195</v>
      </c>
      <c r="F36" t="s">
        <v>120</v>
      </c>
      <c r="G36">
        <v>8</v>
      </c>
      <c r="H36">
        <v>1</v>
      </c>
      <c r="I36">
        <v>0.125</v>
      </c>
      <c r="J36">
        <v>0</v>
      </c>
      <c r="K36">
        <v>0</v>
      </c>
      <c r="L36">
        <v>1.71</v>
      </c>
      <c r="M36" t="s">
        <v>112</v>
      </c>
      <c r="N36" t="s">
        <v>112</v>
      </c>
      <c r="O36">
        <v>0</v>
      </c>
      <c r="P36">
        <v>1.71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112</v>
      </c>
      <c r="AA36" t="s">
        <v>112</v>
      </c>
      <c r="AB36" t="s">
        <v>112</v>
      </c>
      <c r="AC36" t="s">
        <v>112</v>
      </c>
      <c r="AD36" t="s">
        <v>112</v>
      </c>
      <c r="AE36" t="s">
        <v>112</v>
      </c>
      <c r="AF36">
        <v>0</v>
      </c>
      <c r="AG36" t="s">
        <v>196</v>
      </c>
      <c r="AH36" t="s">
        <v>197</v>
      </c>
      <c r="AI36" t="s">
        <v>198</v>
      </c>
    </row>
    <row r="37" spans="1:41">
      <c r="A37" t="s">
        <v>63</v>
      </c>
      <c r="B37" t="s">
        <v>107</v>
      </c>
      <c r="C37" t="s">
        <v>108</v>
      </c>
      <c r="D37" t="s">
        <v>199</v>
      </c>
      <c r="E37" t="s">
        <v>200</v>
      </c>
      <c r="F37" t="s">
        <v>120</v>
      </c>
      <c r="G37">
        <v>22</v>
      </c>
      <c r="H37">
        <v>1</v>
      </c>
      <c r="I37">
        <v>4.5499999999999999E-2</v>
      </c>
      <c r="J37">
        <v>0</v>
      </c>
      <c r="K37">
        <v>0</v>
      </c>
      <c r="L37">
        <v>2.08</v>
      </c>
      <c r="M37" t="s">
        <v>112</v>
      </c>
      <c r="N37" t="s">
        <v>112</v>
      </c>
      <c r="O37">
        <v>0</v>
      </c>
      <c r="P37">
        <v>2.08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112</v>
      </c>
      <c r="AA37" t="s">
        <v>112</v>
      </c>
      <c r="AB37" t="s">
        <v>112</v>
      </c>
      <c r="AC37" t="s">
        <v>112</v>
      </c>
      <c r="AD37" t="s">
        <v>112</v>
      </c>
      <c r="AE37" t="s">
        <v>112</v>
      </c>
      <c r="AF37">
        <v>0</v>
      </c>
      <c r="AG37" t="s">
        <v>201</v>
      </c>
      <c r="AH37" t="s">
        <v>176</v>
      </c>
      <c r="AI37" t="s">
        <v>147</v>
      </c>
    </row>
    <row r="38" spans="1:41">
      <c r="A38" t="s">
        <v>63</v>
      </c>
      <c r="B38" t="s">
        <v>107</v>
      </c>
      <c r="C38" t="s">
        <v>108</v>
      </c>
      <c r="D38" t="s">
        <v>35</v>
      </c>
      <c r="E38" t="s">
        <v>35</v>
      </c>
      <c r="F38" t="s">
        <v>120</v>
      </c>
      <c r="G38">
        <v>178</v>
      </c>
      <c r="H38">
        <v>1</v>
      </c>
      <c r="I38">
        <v>5.5999999999999999E-3</v>
      </c>
      <c r="J38">
        <v>0</v>
      </c>
      <c r="K38">
        <v>0</v>
      </c>
      <c r="L38">
        <v>1.39</v>
      </c>
      <c r="M38" t="s">
        <v>112</v>
      </c>
      <c r="N38" t="s">
        <v>112</v>
      </c>
      <c r="O38">
        <v>0</v>
      </c>
      <c r="P38">
        <v>1.39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112</v>
      </c>
      <c r="AA38" t="s">
        <v>112</v>
      </c>
      <c r="AB38" t="s">
        <v>112</v>
      </c>
      <c r="AC38" t="s">
        <v>112</v>
      </c>
      <c r="AD38" t="s">
        <v>112</v>
      </c>
      <c r="AE38" t="s">
        <v>112</v>
      </c>
      <c r="AF38">
        <v>0</v>
      </c>
      <c r="AG38" t="s">
        <v>191</v>
      </c>
      <c r="AH38" t="s">
        <v>191</v>
      </c>
      <c r="AI38" t="s">
        <v>114</v>
      </c>
    </row>
    <row r="39" spans="1:41">
      <c r="A39" t="s">
        <v>63</v>
      </c>
      <c r="B39" t="s">
        <v>107</v>
      </c>
      <c r="C39" t="s">
        <v>108</v>
      </c>
      <c r="D39" t="s">
        <v>26</v>
      </c>
      <c r="E39" t="s">
        <v>26</v>
      </c>
      <c r="F39" t="s">
        <v>159</v>
      </c>
      <c r="G39">
        <v>816</v>
      </c>
      <c r="H39">
        <v>2</v>
      </c>
      <c r="I39">
        <v>2.5000000000000001E-3</v>
      </c>
      <c r="J39">
        <v>0</v>
      </c>
      <c r="K39">
        <v>0</v>
      </c>
      <c r="L39">
        <v>12.12</v>
      </c>
      <c r="M39" t="s">
        <v>112</v>
      </c>
      <c r="N39" t="s">
        <v>112</v>
      </c>
      <c r="O39">
        <v>0</v>
      </c>
      <c r="P39">
        <v>6.06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>
        <v>0</v>
      </c>
      <c r="AG39" t="s">
        <v>170</v>
      </c>
      <c r="AH39" t="s">
        <v>170</v>
      </c>
      <c r="AI39" t="s">
        <v>133</v>
      </c>
    </row>
    <row r="40" spans="1:41">
      <c r="A40" t="s">
        <v>63</v>
      </c>
      <c r="B40" t="s">
        <v>107</v>
      </c>
      <c r="C40" t="s">
        <v>108</v>
      </c>
      <c r="D40" t="s">
        <v>14</v>
      </c>
      <c r="E40" t="s">
        <v>14</v>
      </c>
      <c r="F40" t="s">
        <v>159</v>
      </c>
      <c r="G40">
        <v>27</v>
      </c>
      <c r="H40">
        <v>2</v>
      </c>
      <c r="I40">
        <v>7.4099999999999999E-2</v>
      </c>
      <c r="J40">
        <v>3.1E-2</v>
      </c>
      <c r="K40">
        <v>32.22</v>
      </c>
      <c r="L40">
        <v>19.18</v>
      </c>
      <c r="M40" t="s">
        <v>112</v>
      </c>
      <c r="N40" t="s">
        <v>112</v>
      </c>
      <c r="O40">
        <v>9.59</v>
      </c>
      <c r="P40">
        <v>9.59</v>
      </c>
      <c r="Q40">
        <v>2</v>
      </c>
      <c r="R40">
        <v>617.98</v>
      </c>
      <c r="S40">
        <v>2</v>
      </c>
      <c r="T40">
        <v>0</v>
      </c>
      <c r="U40">
        <v>2</v>
      </c>
      <c r="V40">
        <v>2</v>
      </c>
      <c r="W40">
        <v>0</v>
      </c>
      <c r="X40">
        <v>617.98</v>
      </c>
      <c r="Y40">
        <v>0</v>
      </c>
      <c r="Z40" t="s">
        <v>112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  <c r="AF40">
        <v>1</v>
      </c>
      <c r="AG40" t="s">
        <v>168</v>
      </c>
      <c r="AH40" t="s">
        <v>168</v>
      </c>
      <c r="AI40" t="s">
        <v>169</v>
      </c>
    </row>
    <row r="41" spans="1:41">
      <c r="A41" t="s">
        <v>64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63</v>
      </c>
      <c r="H41" t="s">
        <v>107</v>
      </c>
      <c r="I41" t="s">
        <v>108</v>
      </c>
      <c r="J41" t="s">
        <v>173</v>
      </c>
      <c r="K41" t="s">
        <v>174</v>
      </c>
      <c r="L41" t="s">
        <v>120</v>
      </c>
      <c r="M41">
        <v>19</v>
      </c>
      <c r="N41">
        <v>1</v>
      </c>
      <c r="O41">
        <v>5.2600000000000001E-2</v>
      </c>
      <c r="P41">
        <v>0</v>
      </c>
      <c r="Q41">
        <v>0</v>
      </c>
      <c r="R41">
        <v>0.28000000000000003</v>
      </c>
      <c r="S41" t="s">
        <v>112</v>
      </c>
      <c r="T41" t="s">
        <v>112</v>
      </c>
      <c r="U41">
        <v>0</v>
      </c>
      <c r="V41">
        <v>0.28000000000000003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L41">
        <v>0</v>
      </c>
      <c r="AM41" t="s">
        <v>175</v>
      </c>
      <c r="AN41" t="s">
        <v>176</v>
      </c>
      <c r="AO41" t="s">
        <v>147</v>
      </c>
    </row>
    <row r="42" spans="1:41">
      <c r="A42" t="s">
        <v>64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63</v>
      </c>
      <c r="H42" t="s">
        <v>107</v>
      </c>
      <c r="I42" t="s">
        <v>108</v>
      </c>
      <c r="J42" t="s">
        <v>177</v>
      </c>
      <c r="K42" t="s">
        <v>178</v>
      </c>
      <c r="L42" t="s">
        <v>120</v>
      </c>
      <c r="M42">
        <v>2</v>
      </c>
      <c r="N42">
        <v>1</v>
      </c>
      <c r="O42">
        <v>0.5</v>
      </c>
      <c r="P42">
        <v>0</v>
      </c>
      <c r="Q42">
        <v>0</v>
      </c>
      <c r="R42">
        <v>1.2</v>
      </c>
      <c r="S42" t="s">
        <v>112</v>
      </c>
      <c r="T42" t="s">
        <v>112</v>
      </c>
      <c r="U42">
        <v>0</v>
      </c>
      <c r="V42">
        <v>1.2</v>
      </c>
      <c r="W42">
        <v>0</v>
      </c>
      <c r="X42">
        <v>0</v>
      </c>
      <c r="Y42" t="s">
        <v>112</v>
      </c>
      <c r="Z42" t="s">
        <v>112</v>
      </c>
      <c r="AA42" t="s">
        <v>112</v>
      </c>
      <c r="AB42" t="s">
        <v>112</v>
      </c>
      <c r="AC42" t="s">
        <v>112</v>
      </c>
      <c r="AD42" t="s">
        <v>112</v>
      </c>
      <c r="AE42" t="s">
        <v>112</v>
      </c>
      <c r="AF42" t="s">
        <v>112</v>
      </c>
      <c r="AG42" t="s">
        <v>112</v>
      </c>
      <c r="AH42" t="s">
        <v>112</v>
      </c>
      <c r="AI42" t="s">
        <v>112</v>
      </c>
      <c r="AJ42" t="s">
        <v>112</v>
      </c>
      <c r="AK42" t="s">
        <v>112</v>
      </c>
      <c r="AL42">
        <v>0</v>
      </c>
      <c r="AM42" t="s">
        <v>126</v>
      </c>
      <c r="AN42" t="s">
        <v>126</v>
      </c>
      <c r="AO42" t="s">
        <v>127</v>
      </c>
    </row>
    <row r="43" spans="1:41">
      <c r="A43" t="s">
        <v>64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63</v>
      </c>
      <c r="H43" t="s">
        <v>107</v>
      </c>
      <c r="I43" t="s">
        <v>108</v>
      </c>
      <c r="J43" t="s">
        <v>179</v>
      </c>
      <c r="K43" t="s">
        <v>110</v>
      </c>
      <c r="L43" t="s">
        <v>111</v>
      </c>
      <c r="M43">
        <v>1</v>
      </c>
      <c r="N43">
        <v>1</v>
      </c>
      <c r="O43">
        <v>1</v>
      </c>
      <c r="P43">
        <v>0</v>
      </c>
      <c r="Q43">
        <v>0</v>
      </c>
      <c r="R43">
        <v>0.1</v>
      </c>
      <c r="S43" t="s">
        <v>112</v>
      </c>
      <c r="T43" t="s">
        <v>112</v>
      </c>
      <c r="U43">
        <v>0</v>
      </c>
      <c r="V43">
        <v>0.1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112</v>
      </c>
      <c r="AG43" t="s">
        <v>112</v>
      </c>
      <c r="AH43" t="s">
        <v>112</v>
      </c>
      <c r="AI43" t="s">
        <v>112</v>
      </c>
      <c r="AJ43" t="s">
        <v>112</v>
      </c>
      <c r="AK43" t="s">
        <v>112</v>
      </c>
      <c r="AL43">
        <v>0</v>
      </c>
      <c r="AM43" t="s">
        <v>146</v>
      </c>
      <c r="AN43" t="s">
        <v>146</v>
      </c>
      <c r="AO43" t="s">
        <v>147</v>
      </c>
    </row>
    <row r="44" spans="1:41">
      <c r="A44" t="s">
        <v>64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63</v>
      </c>
      <c r="H44" t="s">
        <v>107</v>
      </c>
      <c r="I44" t="s">
        <v>108</v>
      </c>
      <c r="J44" t="s">
        <v>180</v>
      </c>
      <c r="K44" t="s">
        <v>139</v>
      </c>
      <c r="L44" t="s">
        <v>120</v>
      </c>
      <c r="M44">
        <v>2</v>
      </c>
      <c r="N44">
        <v>1</v>
      </c>
      <c r="O44">
        <v>0.5</v>
      </c>
      <c r="P44">
        <v>0</v>
      </c>
      <c r="Q44">
        <v>0</v>
      </c>
      <c r="R44">
        <v>2.5</v>
      </c>
      <c r="S44" t="s">
        <v>112</v>
      </c>
      <c r="T44" t="s">
        <v>112</v>
      </c>
      <c r="U44">
        <v>0</v>
      </c>
      <c r="V44">
        <v>2.5</v>
      </c>
      <c r="W44">
        <v>0</v>
      </c>
      <c r="X44">
        <v>0</v>
      </c>
      <c r="Y44" t="s">
        <v>112</v>
      </c>
      <c r="Z44" t="s">
        <v>112</v>
      </c>
      <c r="AA44" t="s">
        <v>112</v>
      </c>
      <c r="AB44" t="s">
        <v>112</v>
      </c>
      <c r="AC44" t="s">
        <v>112</v>
      </c>
      <c r="AD44" t="s">
        <v>112</v>
      </c>
      <c r="AE44" t="s">
        <v>112</v>
      </c>
      <c r="AF44" t="s">
        <v>112</v>
      </c>
      <c r="AG44" t="s">
        <v>112</v>
      </c>
      <c r="AH44" t="s">
        <v>112</v>
      </c>
      <c r="AI44" t="s">
        <v>112</v>
      </c>
      <c r="AJ44" t="s">
        <v>112</v>
      </c>
      <c r="AK44" t="s">
        <v>112</v>
      </c>
      <c r="AL44">
        <v>0</v>
      </c>
      <c r="AM44" t="s">
        <v>140</v>
      </c>
      <c r="AN44" t="s">
        <v>140</v>
      </c>
      <c r="AO44" t="s">
        <v>133</v>
      </c>
    </row>
    <row r="45" spans="1:41">
      <c r="A45" t="s">
        <v>64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63</v>
      </c>
      <c r="H45" t="s">
        <v>107</v>
      </c>
      <c r="I45" t="s">
        <v>108</v>
      </c>
      <c r="J45" t="s">
        <v>181</v>
      </c>
      <c r="K45" t="s">
        <v>32</v>
      </c>
      <c r="L45" t="s">
        <v>120</v>
      </c>
      <c r="M45">
        <v>1</v>
      </c>
      <c r="N45">
        <v>1</v>
      </c>
      <c r="O45">
        <v>1</v>
      </c>
      <c r="P45">
        <v>0</v>
      </c>
      <c r="Q45">
        <v>0</v>
      </c>
      <c r="R45">
        <v>2.5</v>
      </c>
      <c r="S45" t="s">
        <v>112</v>
      </c>
      <c r="T45" t="s">
        <v>112</v>
      </c>
      <c r="U45">
        <v>0</v>
      </c>
      <c r="V45">
        <v>2.5</v>
      </c>
      <c r="W45">
        <v>0</v>
      </c>
      <c r="X45">
        <v>0</v>
      </c>
      <c r="Y45" t="s">
        <v>112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>
        <v>0</v>
      </c>
      <c r="AM45" t="s">
        <v>140</v>
      </c>
      <c r="AN45" t="s">
        <v>140</v>
      </c>
      <c r="AO45" t="s">
        <v>133</v>
      </c>
    </row>
    <row r="46" spans="1:41">
      <c r="A46" t="s">
        <v>64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63</v>
      </c>
      <c r="H46" t="s">
        <v>107</v>
      </c>
      <c r="I46" t="s">
        <v>108</v>
      </c>
      <c r="J46" t="s">
        <v>182</v>
      </c>
      <c r="K46" t="s">
        <v>183</v>
      </c>
      <c r="L46" t="s">
        <v>120</v>
      </c>
      <c r="M46">
        <v>5</v>
      </c>
      <c r="N46">
        <v>1</v>
      </c>
      <c r="O46">
        <v>0.2</v>
      </c>
      <c r="P46">
        <v>0</v>
      </c>
      <c r="Q46">
        <v>0</v>
      </c>
      <c r="R46">
        <v>3.18</v>
      </c>
      <c r="S46" t="s">
        <v>112</v>
      </c>
      <c r="T46" t="s">
        <v>112</v>
      </c>
      <c r="U46">
        <v>0</v>
      </c>
      <c r="V46">
        <v>3.18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112</v>
      </c>
      <c r="AG46" t="s">
        <v>112</v>
      </c>
      <c r="AH46" t="s">
        <v>112</v>
      </c>
      <c r="AI46" t="s">
        <v>112</v>
      </c>
      <c r="AJ46" t="s">
        <v>112</v>
      </c>
      <c r="AK46" t="s">
        <v>112</v>
      </c>
      <c r="AL46">
        <v>0</v>
      </c>
      <c r="AM46" t="s">
        <v>184</v>
      </c>
      <c r="AN46" t="s">
        <v>184</v>
      </c>
      <c r="AO46" t="s">
        <v>185</v>
      </c>
    </row>
    <row r="47" spans="1:41">
      <c r="A47" t="s">
        <v>64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63</v>
      </c>
      <c r="H47" t="s">
        <v>107</v>
      </c>
      <c r="I47" t="s">
        <v>108</v>
      </c>
      <c r="J47" t="s">
        <v>186</v>
      </c>
      <c r="K47" t="s">
        <v>178</v>
      </c>
      <c r="L47" t="s">
        <v>120</v>
      </c>
      <c r="M47">
        <v>1</v>
      </c>
      <c r="N47">
        <v>1</v>
      </c>
      <c r="O47">
        <v>1</v>
      </c>
      <c r="P47">
        <v>0</v>
      </c>
      <c r="Q47">
        <v>0</v>
      </c>
      <c r="R47">
        <v>1.06</v>
      </c>
      <c r="S47" t="s">
        <v>112</v>
      </c>
      <c r="T47" t="s">
        <v>112</v>
      </c>
      <c r="U47">
        <v>0</v>
      </c>
      <c r="V47">
        <v>1.06</v>
      </c>
      <c r="W47">
        <v>0</v>
      </c>
      <c r="X47">
        <v>0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>
        <v>0</v>
      </c>
      <c r="AM47" t="s">
        <v>126</v>
      </c>
      <c r="AN47" t="s">
        <v>126</v>
      </c>
      <c r="AO47" t="s">
        <v>127</v>
      </c>
    </row>
    <row r="48" spans="1:41">
      <c r="A48" t="s">
        <v>64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63</v>
      </c>
      <c r="H48" t="s">
        <v>107</v>
      </c>
      <c r="I48" t="s">
        <v>108</v>
      </c>
      <c r="J48" t="s">
        <v>187</v>
      </c>
      <c r="K48" t="s">
        <v>178</v>
      </c>
      <c r="L48" t="s">
        <v>120</v>
      </c>
      <c r="M48">
        <v>1</v>
      </c>
      <c r="N48">
        <v>1</v>
      </c>
      <c r="O48">
        <v>1</v>
      </c>
      <c r="P48">
        <v>0</v>
      </c>
      <c r="Q48">
        <v>0</v>
      </c>
      <c r="R48">
        <v>1.05</v>
      </c>
      <c r="S48" t="s">
        <v>112</v>
      </c>
      <c r="T48" t="s">
        <v>112</v>
      </c>
      <c r="U48">
        <v>0</v>
      </c>
      <c r="V48">
        <v>1.05</v>
      </c>
      <c r="W48">
        <v>0</v>
      </c>
      <c r="X48">
        <v>0</v>
      </c>
      <c r="Y48" t="s">
        <v>112</v>
      </c>
      <c r="Z48" t="s">
        <v>112</v>
      </c>
      <c r="AA48" t="s">
        <v>112</v>
      </c>
      <c r="AB48" t="s">
        <v>112</v>
      </c>
      <c r="AC48" t="s">
        <v>112</v>
      </c>
      <c r="AD48" t="s">
        <v>112</v>
      </c>
      <c r="AE48" t="s">
        <v>112</v>
      </c>
      <c r="AF48" t="s">
        <v>112</v>
      </c>
      <c r="AG48" t="s">
        <v>112</v>
      </c>
      <c r="AH48" t="s">
        <v>112</v>
      </c>
      <c r="AI48" t="s">
        <v>112</v>
      </c>
      <c r="AJ48" t="s">
        <v>112</v>
      </c>
      <c r="AK48" t="s">
        <v>112</v>
      </c>
      <c r="AL48">
        <v>0</v>
      </c>
      <c r="AM48" t="s">
        <v>126</v>
      </c>
      <c r="AN48" t="s">
        <v>126</v>
      </c>
      <c r="AO48" t="s">
        <v>127</v>
      </c>
    </row>
    <row r="49" spans="1:42">
      <c r="A49" t="s">
        <v>64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63</v>
      </c>
      <c r="H49" t="s">
        <v>107</v>
      </c>
      <c r="I49" t="s">
        <v>108</v>
      </c>
      <c r="J49" t="s">
        <v>188</v>
      </c>
      <c r="K49" t="s">
        <v>110</v>
      </c>
      <c r="L49" t="s">
        <v>111</v>
      </c>
      <c r="M49">
        <v>39</v>
      </c>
      <c r="N49">
        <v>1</v>
      </c>
      <c r="O49">
        <v>2.5600000000000001E-2</v>
      </c>
      <c r="P49">
        <v>0</v>
      </c>
      <c r="Q49">
        <v>0</v>
      </c>
      <c r="R49">
        <v>0.66</v>
      </c>
      <c r="S49" t="s">
        <v>112</v>
      </c>
      <c r="T49" t="s">
        <v>112</v>
      </c>
      <c r="U49">
        <v>0</v>
      </c>
      <c r="V49">
        <v>0.66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112</v>
      </c>
      <c r="AG49" t="s">
        <v>112</v>
      </c>
      <c r="AH49" t="s">
        <v>112</v>
      </c>
      <c r="AI49" t="s">
        <v>112</v>
      </c>
      <c r="AJ49" t="s">
        <v>112</v>
      </c>
      <c r="AK49" t="s">
        <v>112</v>
      </c>
      <c r="AL49">
        <v>0</v>
      </c>
      <c r="AM49" t="s">
        <v>113</v>
      </c>
      <c r="AN49" t="s">
        <v>113</v>
      </c>
      <c r="AO49" t="s">
        <v>114</v>
      </c>
    </row>
    <row r="50" spans="1:42">
      <c r="A50" t="s">
        <v>64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63</v>
      </c>
      <c r="H50" t="s">
        <v>107</v>
      </c>
      <c r="I50" t="s">
        <v>108</v>
      </c>
      <c r="J50" t="s">
        <v>189</v>
      </c>
      <c r="K50" t="s">
        <v>190</v>
      </c>
      <c r="L50" t="s">
        <v>120</v>
      </c>
      <c r="M50">
        <v>16</v>
      </c>
      <c r="N50">
        <v>1</v>
      </c>
      <c r="O50">
        <v>6.25E-2</v>
      </c>
      <c r="P50">
        <v>0</v>
      </c>
      <c r="Q50">
        <v>0</v>
      </c>
      <c r="R50">
        <v>1.79</v>
      </c>
      <c r="S50" t="s">
        <v>112</v>
      </c>
      <c r="T50" t="s">
        <v>112</v>
      </c>
      <c r="U50">
        <v>0</v>
      </c>
      <c r="V50">
        <v>1.79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112</v>
      </c>
      <c r="AG50" t="s">
        <v>112</v>
      </c>
      <c r="AH50" t="s">
        <v>112</v>
      </c>
      <c r="AI50" t="s">
        <v>112</v>
      </c>
      <c r="AJ50" t="s">
        <v>112</v>
      </c>
      <c r="AK50" t="s">
        <v>112</v>
      </c>
      <c r="AL50">
        <v>0</v>
      </c>
      <c r="AM50" t="s">
        <v>191</v>
      </c>
      <c r="AN50" t="s">
        <v>191</v>
      </c>
      <c r="AO50" t="s">
        <v>114</v>
      </c>
    </row>
    <row r="51" spans="1:42">
      <c r="A51" t="s">
        <v>64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63</v>
      </c>
      <c r="H51" t="s">
        <v>107</v>
      </c>
      <c r="I51" t="s">
        <v>108</v>
      </c>
      <c r="J51" t="s">
        <v>192</v>
      </c>
      <c r="K51" t="s">
        <v>193</v>
      </c>
      <c r="M51">
        <v>30</v>
      </c>
      <c r="N51">
        <v>1</v>
      </c>
      <c r="O51">
        <v>3.3300000000000003E-2</v>
      </c>
      <c r="P51">
        <v>0</v>
      </c>
      <c r="Q51">
        <v>0</v>
      </c>
      <c r="R51">
        <v>1.99</v>
      </c>
      <c r="S51">
        <v>0</v>
      </c>
      <c r="T51">
        <v>0</v>
      </c>
      <c r="U51">
        <v>0</v>
      </c>
      <c r="V51">
        <v>1.99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112</v>
      </c>
      <c r="AC51" t="s">
        <v>112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194</v>
      </c>
      <c r="AN51" t="s">
        <v>194</v>
      </c>
      <c r="AO51" t="s">
        <v>123</v>
      </c>
    </row>
    <row r="52" spans="1:42">
      <c r="A52" t="s">
        <v>64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63</v>
      </c>
      <c r="H52" t="s">
        <v>107</v>
      </c>
      <c r="I52" t="s">
        <v>108</v>
      </c>
      <c r="J52" t="s">
        <v>195</v>
      </c>
      <c r="K52" t="s">
        <v>195</v>
      </c>
      <c r="L52" t="s">
        <v>120</v>
      </c>
      <c r="M52">
        <v>8</v>
      </c>
      <c r="N52">
        <v>1</v>
      </c>
      <c r="O52">
        <v>0.125</v>
      </c>
      <c r="P52">
        <v>0</v>
      </c>
      <c r="Q52">
        <v>0</v>
      </c>
      <c r="R52">
        <v>1.71</v>
      </c>
      <c r="S52" t="s">
        <v>112</v>
      </c>
      <c r="T52" t="s">
        <v>112</v>
      </c>
      <c r="U52">
        <v>0</v>
      </c>
      <c r="V52">
        <v>1.71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L52">
        <v>0</v>
      </c>
      <c r="AM52" t="s">
        <v>196</v>
      </c>
      <c r="AN52" t="s">
        <v>197</v>
      </c>
      <c r="AO52" t="s">
        <v>198</v>
      </c>
    </row>
    <row r="53" spans="1:42">
      <c r="A53" t="s">
        <v>64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  <c r="G53" t="s">
        <v>63</v>
      </c>
      <c r="H53" t="s">
        <v>107</v>
      </c>
      <c r="I53" t="s">
        <v>108</v>
      </c>
      <c r="J53" t="s">
        <v>199</v>
      </c>
      <c r="K53" t="s">
        <v>200</v>
      </c>
      <c r="L53" t="s">
        <v>120</v>
      </c>
      <c r="M53">
        <v>22</v>
      </c>
      <c r="N53">
        <v>1</v>
      </c>
      <c r="O53">
        <v>4.5499999999999999E-2</v>
      </c>
      <c r="P53">
        <v>0</v>
      </c>
      <c r="Q53">
        <v>0</v>
      </c>
      <c r="R53">
        <v>2.08</v>
      </c>
      <c r="S53" t="s">
        <v>112</v>
      </c>
      <c r="T53" t="s">
        <v>112</v>
      </c>
      <c r="U53">
        <v>0</v>
      </c>
      <c r="V53">
        <v>2.08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112</v>
      </c>
      <c r="AG53" t="s">
        <v>112</v>
      </c>
      <c r="AH53" t="s">
        <v>112</v>
      </c>
      <c r="AI53" t="s">
        <v>112</v>
      </c>
      <c r="AJ53" t="s">
        <v>112</v>
      </c>
      <c r="AK53" t="s">
        <v>112</v>
      </c>
      <c r="AL53">
        <v>0</v>
      </c>
      <c r="AM53" t="s">
        <v>201</v>
      </c>
      <c r="AN53" t="s">
        <v>176</v>
      </c>
      <c r="AO53" t="s">
        <v>147</v>
      </c>
    </row>
    <row r="54" spans="1:42">
      <c r="A54" t="s">
        <v>64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63</v>
      </c>
      <c r="H54" t="s">
        <v>107</v>
      </c>
      <c r="I54" t="s">
        <v>108</v>
      </c>
      <c r="J54" t="s">
        <v>35</v>
      </c>
      <c r="K54" t="s">
        <v>35</v>
      </c>
      <c r="L54" t="s">
        <v>120</v>
      </c>
      <c r="M54">
        <v>178</v>
      </c>
      <c r="N54">
        <v>1</v>
      </c>
      <c r="O54">
        <v>5.5999999999999999E-3</v>
      </c>
      <c r="P54">
        <v>0</v>
      </c>
      <c r="Q54">
        <v>0</v>
      </c>
      <c r="R54">
        <v>1.39</v>
      </c>
      <c r="S54" t="s">
        <v>112</v>
      </c>
      <c r="T54" t="s">
        <v>112</v>
      </c>
      <c r="U54">
        <v>0</v>
      </c>
      <c r="V54">
        <v>1.39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>
        <v>0</v>
      </c>
      <c r="AM54" t="s">
        <v>191</v>
      </c>
      <c r="AN54" t="s">
        <v>191</v>
      </c>
      <c r="AO54" t="s">
        <v>114</v>
      </c>
    </row>
    <row r="55" spans="1:42">
      <c r="A55" t="s">
        <v>64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63</v>
      </c>
      <c r="H55" t="s">
        <v>107</v>
      </c>
      <c r="I55" t="s">
        <v>108</v>
      </c>
      <c r="J55" t="s">
        <v>26</v>
      </c>
      <c r="K55" t="s">
        <v>26</v>
      </c>
      <c r="L55" t="s">
        <v>159</v>
      </c>
      <c r="M55">
        <v>816</v>
      </c>
      <c r="N55">
        <v>2</v>
      </c>
      <c r="O55">
        <v>2.5000000000000001E-3</v>
      </c>
      <c r="P55">
        <v>0</v>
      </c>
      <c r="Q55">
        <v>0</v>
      </c>
      <c r="R55">
        <v>12.12</v>
      </c>
      <c r="S55" t="s">
        <v>112</v>
      </c>
      <c r="T55" t="s">
        <v>112</v>
      </c>
      <c r="U55">
        <v>0</v>
      </c>
      <c r="V55">
        <v>6.06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112</v>
      </c>
      <c r="AG55" t="s">
        <v>112</v>
      </c>
      <c r="AH55" t="s">
        <v>112</v>
      </c>
      <c r="AI55" t="s">
        <v>112</v>
      </c>
      <c r="AJ55" t="s">
        <v>112</v>
      </c>
      <c r="AK55" t="s">
        <v>112</v>
      </c>
      <c r="AL55">
        <v>0</v>
      </c>
      <c r="AM55" t="s">
        <v>170</v>
      </c>
      <c r="AN55" t="s">
        <v>170</v>
      </c>
      <c r="AO55" t="s">
        <v>133</v>
      </c>
    </row>
    <row r="56" spans="1:42">
      <c r="A56" t="s">
        <v>64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63</v>
      </c>
      <c r="H56" t="s">
        <v>107</v>
      </c>
      <c r="I56" t="s">
        <v>108</v>
      </c>
      <c r="J56" t="s">
        <v>14</v>
      </c>
      <c r="K56" t="s">
        <v>14</v>
      </c>
      <c r="L56" t="s">
        <v>159</v>
      </c>
      <c r="M56">
        <v>27</v>
      </c>
      <c r="N56">
        <v>2</v>
      </c>
      <c r="O56">
        <v>7.4099999999999999E-2</v>
      </c>
      <c r="P56">
        <v>3.1E-2</v>
      </c>
      <c r="Q56">
        <v>32.22</v>
      </c>
      <c r="R56">
        <v>19.18</v>
      </c>
      <c r="S56" t="s">
        <v>112</v>
      </c>
      <c r="T56" t="s">
        <v>112</v>
      </c>
      <c r="U56">
        <v>9.59</v>
      </c>
      <c r="V56">
        <v>9.59</v>
      </c>
      <c r="W56">
        <v>2</v>
      </c>
      <c r="X56">
        <v>617.98</v>
      </c>
      <c r="Y56">
        <v>2</v>
      </c>
      <c r="Z56">
        <v>0</v>
      </c>
      <c r="AA56">
        <v>2</v>
      </c>
      <c r="AB56">
        <v>2</v>
      </c>
      <c r="AC56">
        <v>0</v>
      </c>
      <c r="AD56">
        <v>617.98</v>
      </c>
      <c r="AE56">
        <v>0</v>
      </c>
      <c r="AF56" t="s">
        <v>112</v>
      </c>
      <c r="AG56" t="s">
        <v>112</v>
      </c>
      <c r="AH56" t="s">
        <v>112</v>
      </c>
      <c r="AI56" t="s">
        <v>112</v>
      </c>
      <c r="AJ56" t="s">
        <v>112</v>
      </c>
      <c r="AK56" t="s">
        <v>112</v>
      </c>
      <c r="AL56">
        <v>1</v>
      </c>
      <c r="AM56" t="s">
        <v>168</v>
      </c>
      <c r="AN56" t="s">
        <v>168</v>
      </c>
      <c r="AO56" t="s">
        <v>169</v>
      </c>
    </row>
    <row r="57" spans="1:42">
      <c r="A57" t="s">
        <v>64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63</v>
      </c>
      <c r="I57" t="s">
        <v>107</v>
      </c>
      <c r="J57" t="s">
        <v>108</v>
      </c>
      <c r="K57" t="s">
        <v>173</v>
      </c>
      <c r="L57" t="s">
        <v>174</v>
      </c>
      <c r="M57" t="s">
        <v>120</v>
      </c>
      <c r="N57">
        <v>19</v>
      </c>
      <c r="O57">
        <v>1</v>
      </c>
      <c r="P57">
        <v>5.2600000000000001E-2</v>
      </c>
      <c r="Q57">
        <v>0</v>
      </c>
      <c r="R57">
        <v>0</v>
      </c>
      <c r="S57">
        <v>0.28000000000000003</v>
      </c>
      <c r="T57" t="s">
        <v>112</v>
      </c>
      <c r="U57" t="s">
        <v>112</v>
      </c>
      <c r="V57">
        <v>0</v>
      </c>
      <c r="W57">
        <v>0.28000000000000003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112</v>
      </c>
      <c r="AH57" t="s">
        <v>112</v>
      </c>
      <c r="AI57" t="s">
        <v>112</v>
      </c>
      <c r="AJ57" t="s">
        <v>112</v>
      </c>
      <c r="AK57" t="s">
        <v>112</v>
      </c>
      <c r="AL57" t="s">
        <v>112</v>
      </c>
      <c r="AM57">
        <v>0</v>
      </c>
      <c r="AN57" t="s">
        <v>175</v>
      </c>
      <c r="AO57" t="s">
        <v>176</v>
      </c>
      <c r="AP57" t="s">
        <v>147</v>
      </c>
    </row>
    <row r="58" spans="1:42">
      <c r="A58" t="s">
        <v>64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63</v>
      </c>
      <c r="I58" t="s">
        <v>107</v>
      </c>
      <c r="J58" t="s">
        <v>108</v>
      </c>
      <c r="K58" t="s">
        <v>177</v>
      </c>
      <c r="L58" t="s">
        <v>178</v>
      </c>
      <c r="M58" t="s">
        <v>120</v>
      </c>
      <c r="N58">
        <v>2</v>
      </c>
      <c r="O58">
        <v>1</v>
      </c>
      <c r="P58">
        <v>0.5</v>
      </c>
      <c r="Q58">
        <v>0</v>
      </c>
      <c r="R58">
        <v>0</v>
      </c>
      <c r="S58">
        <v>1.2</v>
      </c>
      <c r="T58" t="s">
        <v>112</v>
      </c>
      <c r="U58" t="s">
        <v>112</v>
      </c>
      <c r="V58">
        <v>0</v>
      </c>
      <c r="W58">
        <v>1.2</v>
      </c>
      <c r="X58">
        <v>0</v>
      </c>
      <c r="Y58">
        <v>0</v>
      </c>
      <c r="Z58" t="s">
        <v>112</v>
      </c>
      <c r="AA58" t="s">
        <v>112</v>
      </c>
      <c r="AB58" t="s">
        <v>112</v>
      </c>
      <c r="AC58" t="s">
        <v>112</v>
      </c>
      <c r="AD58" t="s">
        <v>112</v>
      </c>
      <c r="AE58" t="s">
        <v>112</v>
      </c>
      <c r="AF58" t="s">
        <v>112</v>
      </c>
      <c r="AG58" t="s">
        <v>112</v>
      </c>
      <c r="AH58" t="s">
        <v>112</v>
      </c>
      <c r="AI58" t="s">
        <v>112</v>
      </c>
      <c r="AJ58" t="s">
        <v>112</v>
      </c>
      <c r="AK58" t="s">
        <v>112</v>
      </c>
      <c r="AL58" t="s">
        <v>112</v>
      </c>
      <c r="AM58">
        <v>0</v>
      </c>
      <c r="AN58" t="s">
        <v>126</v>
      </c>
      <c r="AO58" t="s">
        <v>126</v>
      </c>
      <c r="AP58" t="s">
        <v>127</v>
      </c>
    </row>
    <row r="59" spans="1:42">
      <c r="A59" t="s">
        <v>64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63</v>
      </c>
      <c r="I59" t="s">
        <v>107</v>
      </c>
      <c r="J59" t="s">
        <v>108</v>
      </c>
      <c r="K59" t="s">
        <v>179</v>
      </c>
      <c r="L59" t="s">
        <v>110</v>
      </c>
      <c r="M59" t="s">
        <v>111</v>
      </c>
      <c r="N59">
        <v>1</v>
      </c>
      <c r="O59">
        <v>1</v>
      </c>
      <c r="P59">
        <v>1</v>
      </c>
      <c r="Q59">
        <v>0</v>
      </c>
      <c r="R59">
        <v>0</v>
      </c>
      <c r="S59">
        <v>0.1</v>
      </c>
      <c r="T59" t="s">
        <v>112</v>
      </c>
      <c r="U59" t="s">
        <v>112</v>
      </c>
      <c r="V59">
        <v>0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112</v>
      </c>
      <c r="AH59" t="s">
        <v>112</v>
      </c>
      <c r="AI59" t="s">
        <v>112</v>
      </c>
      <c r="AJ59" t="s">
        <v>112</v>
      </c>
      <c r="AK59" t="s">
        <v>112</v>
      </c>
      <c r="AL59" t="s">
        <v>112</v>
      </c>
      <c r="AM59">
        <v>0</v>
      </c>
      <c r="AN59" t="s">
        <v>146</v>
      </c>
      <c r="AO59" t="s">
        <v>146</v>
      </c>
      <c r="AP59" t="s">
        <v>147</v>
      </c>
    </row>
    <row r="60" spans="1:42">
      <c r="A60" t="s">
        <v>64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63</v>
      </c>
      <c r="I60" t="s">
        <v>107</v>
      </c>
      <c r="J60" t="s">
        <v>108</v>
      </c>
      <c r="K60" t="s">
        <v>180</v>
      </c>
      <c r="L60" t="s">
        <v>139</v>
      </c>
      <c r="M60" t="s">
        <v>120</v>
      </c>
      <c r="N60">
        <v>2</v>
      </c>
      <c r="O60">
        <v>1</v>
      </c>
      <c r="P60">
        <v>0.5</v>
      </c>
      <c r="Q60">
        <v>0</v>
      </c>
      <c r="R60">
        <v>0</v>
      </c>
      <c r="S60">
        <v>2.5</v>
      </c>
      <c r="T60" t="s">
        <v>112</v>
      </c>
      <c r="U60" t="s">
        <v>112</v>
      </c>
      <c r="V60">
        <v>0</v>
      </c>
      <c r="W60">
        <v>2.5</v>
      </c>
      <c r="X60">
        <v>0</v>
      </c>
      <c r="Y60">
        <v>0</v>
      </c>
      <c r="Z60" t="s">
        <v>112</v>
      </c>
      <c r="AA60" t="s">
        <v>112</v>
      </c>
      <c r="AB60" t="s">
        <v>112</v>
      </c>
      <c r="AC60" t="s">
        <v>112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 t="s">
        <v>112</v>
      </c>
      <c r="AM60">
        <v>0</v>
      </c>
      <c r="AN60" t="s">
        <v>140</v>
      </c>
      <c r="AO60" t="s">
        <v>140</v>
      </c>
      <c r="AP60" t="s">
        <v>133</v>
      </c>
    </row>
    <row r="61" spans="1:42">
      <c r="A61" t="s">
        <v>64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63</v>
      </c>
      <c r="I61" t="s">
        <v>107</v>
      </c>
      <c r="J61" t="s">
        <v>108</v>
      </c>
      <c r="K61" t="s">
        <v>181</v>
      </c>
      <c r="L61" t="s">
        <v>32</v>
      </c>
      <c r="M61" t="s">
        <v>120</v>
      </c>
      <c r="N61">
        <v>1</v>
      </c>
      <c r="O61">
        <v>1</v>
      </c>
      <c r="P61">
        <v>1</v>
      </c>
      <c r="Q61">
        <v>0</v>
      </c>
      <c r="R61">
        <v>0</v>
      </c>
      <c r="S61">
        <v>2.5</v>
      </c>
      <c r="T61" t="s">
        <v>112</v>
      </c>
      <c r="U61" t="s">
        <v>112</v>
      </c>
      <c r="V61">
        <v>0</v>
      </c>
      <c r="W61">
        <v>2.5</v>
      </c>
      <c r="X61">
        <v>0</v>
      </c>
      <c r="Y61">
        <v>0</v>
      </c>
      <c r="Z61" t="s">
        <v>112</v>
      </c>
      <c r="AA61" t="s">
        <v>112</v>
      </c>
      <c r="AB61" t="s">
        <v>112</v>
      </c>
      <c r="AC61" t="s">
        <v>112</v>
      </c>
      <c r="AD61" t="s">
        <v>112</v>
      </c>
      <c r="AE61" t="s">
        <v>112</v>
      </c>
      <c r="AF61" t="s">
        <v>112</v>
      </c>
      <c r="AG61" t="s">
        <v>112</v>
      </c>
      <c r="AH61" t="s">
        <v>112</v>
      </c>
      <c r="AI61" t="s">
        <v>112</v>
      </c>
      <c r="AJ61" t="s">
        <v>112</v>
      </c>
      <c r="AK61" t="s">
        <v>112</v>
      </c>
      <c r="AL61" t="s">
        <v>112</v>
      </c>
      <c r="AM61">
        <v>0</v>
      </c>
      <c r="AN61" t="s">
        <v>140</v>
      </c>
      <c r="AO61" t="s">
        <v>140</v>
      </c>
      <c r="AP61" t="s">
        <v>133</v>
      </c>
    </row>
    <row r="62" spans="1:42">
      <c r="A62" t="s">
        <v>64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63</v>
      </c>
      <c r="I62" t="s">
        <v>107</v>
      </c>
      <c r="J62" t="s">
        <v>108</v>
      </c>
      <c r="K62" t="s">
        <v>182</v>
      </c>
      <c r="L62" t="s">
        <v>183</v>
      </c>
      <c r="M62" t="s">
        <v>120</v>
      </c>
      <c r="N62">
        <v>5</v>
      </c>
      <c r="O62">
        <v>1</v>
      </c>
      <c r="P62">
        <v>0.2</v>
      </c>
      <c r="Q62">
        <v>0</v>
      </c>
      <c r="R62">
        <v>0</v>
      </c>
      <c r="S62">
        <v>3.18</v>
      </c>
      <c r="T62" t="s">
        <v>112</v>
      </c>
      <c r="U62" t="s">
        <v>112</v>
      </c>
      <c r="V62">
        <v>0</v>
      </c>
      <c r="W62">
        <v>3.18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112</v>
      </c>
      <c r="AH62" t="s">
        <v>112</v>
      </c>
      <c r="AI62" t="s">
        <v>112</v>
      </c>
      <c r="AJ62" t="s">
        <v>112</v>
      </c>
      <c r="AK62" t="s">
        <v>112</v>
      </c>
      <c r="AL62" t="s">
        <v>112</v>
      </c>
      <c r="AM62">
        <v>0</v>
      </c>
      <c r="AN62" t="s">
        <v>184</v>
      </c>
      <c r="AO62" t="s">
        <v>184</v>
      </c>
      <c r="AP62" t="s">
        <v>185</v>
      </c>
    </row>
    <row r="63" spans="1:42">
      <c r="A63" t="s">
        <v>64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63</v>
      </c>
      <c r="I63" t="s">
        <v>107</v>
      </c>
      <c r="J63" t="s">
        <v>108</v>
      </c>
      <c r="K63" t="s">
        <v>186</v>
      </c>
      <c r="L63" t="s">
        <v>178</v>
      </c>
      <c r="M63" t="s">
        <v>120</v>
      </c>
      <c r="N63">
        <v>1</v>
      </c>
      <c r="O63">
        <v>1</v>
      </c>
      <c r="P63">
        <v>1</v>
      </c>
      <c r="Q63">
        <v>0</v>
      </c>
      <c r="R63">
        <v>0</v>
      </c>
      <c r="S63">
        <v>1.06</v>
      </c>
      <c r="T63" t="s">
        <v>112</v>
      </c>
      <c r="U63" t="s">
        <v>112</v>
      </c>
      <c r="V63">
        <v>0</v>
      </c>
      <c r="W63">
        <v>1.06</v>
      </c>
      <c r="X63">
        <v>0</v>
      </c>
      <c r="Y63">
        <v>0</v>
      </c>
      <c r="Z63" t="s">
        <v>112</v>
      </c>
      <c r="AA63" t="s">
        <v>112</v>
      </c>
      <c r="AB63" t="s">
        <v>112</v>
      </c>
      <c r="AC63" t="s">
        <v>112</v>
      </c>
      <c r="AD63" t="s">
        <v>112</v>
      </c>
      <c r="AE63" t="s">
        <v>112</v>
      </c>
      <c r="AF63" t="s">
        <v>112</v>
      </c>
      <c r="AG63" t="s">
        <v>112</v>
      </c>
      <c r="AH63" t="s">
        <v>112</v>
      </c>
      <c r="AI63" t="s">
        <v>112</v>
      </c>
      <c r="AJ63" t="s">
        <v>112</v>
      </c>
      <c r="AK63" t="s">
        <v>112</v>
      </c>
      <c r="AL63" t="s">
        <v>112</v>
      </c>
      <c r="AM63">
        <v>0</v>
      </c>
      <c r="AN63" t="s">
        <v>126</v>
      </c>
      <c r="AO63" t="s">
        <v>126</v>
      </c>
      <c r="AP63" t="s">
        <v>127</v>
      </c>
    </row>
    <row r="64" spans="1:42">
      <c r="A64" t="s">
        <v>64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63</v>
      </c>
      <c r="I64" t="s">
        <v>107</v>
      </c>
      <c r="J64" t="s">
        <v>108</v>
      </c>
      <c r="K64" t="s">
        <v>187</v>
      </c>
      <c r="L64" t="s">
        <v>178</v>
      </c>
      <c r="M64" t="s">
        <v>120</v>
      </c>
      <c r="N64">
        <v>1</v>
      </c>
      <c r="O64">
        <v>1</v>
      </c>
      <c r="P64">
        <v>1</v>
      </c>
      <c r="Q64">
        <v>0</v>
      </c>
      <c r="R64">
        <v>0</v>
      </c>
      <c r="S64">
        <v>1.05</v>
      </c>
      <c r="T64" t="s">
        <v>112</v>
      </c>
      <c r="U64" t="s">
        <v>112</v>
      </c>
      <c r="V64">
        <v>0</v>
      </c>
      <c r="W64">
        <v>1.05</v>
      </c>
      <c r="X64">
        <v>0</v>
      </c>
      <c r="Y64">
        <v>0</v>
      </c>
      <c r="Z64" t="s">
        <v>112</v>
      </c>
      <c r="AA64" t="s">
        <v>112</v>
      </c>
      <c r="AB64" t="s">
        <v>112</v>
      </c>
      <c r="AC64" t="s">
        <v>112</v>
      </c>
      <c r="AD64" t="s">
        <v>112</v>
      </c>
      <c r="AE64" t="s">
        <v>112</v>
      </c>
      <c r="AF64" t="s">
        <v>112</v>
      </c>
      <c r="AG64" t="s">
        <v>112</v>
      </c>
      <c r="AH64" t="s">
        <v>112</v>
      </c>
      <c r="AI64" t="s">
        <v>112</v>
      </c>
      <c r="AJ64" t="s">
        <v>112</v>
      </c>
      <c r="AK64" t="s">
        <v>112</v>
      </c>
      <c r="AL64" t="s">
        <v>112</v>
      </c>
      <c r="AM64">
        <v>0</v>
      </c>
      <c r="AN64" t="s">
        <v>126</v>
      </c>
      <c r="AO64" t="s">
        <v>126</v>
      </c>
      <c r="AP64" t="s">
        <v>127</v>
      </c>
    </row>
    <row r="65" spans="1:42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63</v>
      </c>
      <c r="I65" t="s">
        <v>107</v>
      </c>
      <c r="J65" t="s">
        <v>108</v>
      </c>
      <c r="K65" t="s">
        <v>188</v>
      </c>
      <c r="L65" t="s">
        <v>110</v>
      </c>
      <c r="M65" t="s">
        <v>111</v>
      </c>
      <c r="N65">
        <v>39</v>
      </c>
      <c r="O65">
        <v>1</v>
      </c>
      <c r="P65">
        <v>2.5600000000000001E-2</v>
      </c>
      <c r="Q65">
        <v>0</v>
      </c>
      <c r="R65">
        <v>0</v>
      </c>
      <c r="S65">
        <v>0.66</v>
      </c>
      <c r="T65" t="s">
        <v>112</v>
      </c>
      <c r="U65" t="s">
        <v>112</v>
      </c>
      <c r="V65">
        <v>0</v>
      </c>
      <c r="W65">
        <v>0.66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L65" t="s">
        <v>112</v>
      </c>
      <c r="AM65">
        <v>0</v>
      </c>
      <c r="AN65" t="s">
        <v>113</v>
      </c>
      <c r="AO65" t="s">
        <v>113</v>
      </c>
      <c r="AP65" t="s">
        <v>114</v>
      </c>
    </row>
    <row r="66" spans="1:42">
      <c r="A66" t="s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63</v>
      </c>
      <c r="I66" t="s">
        <v>107</v>
      </c>
      <c r="J66" t="s">
        <v>108</v>
      </c>
      <c r="K66" t="s">
        <v>189</v>
      </c>
      <c r="L66" t="s">
        <v>190</v>
      </c>
      <c r="M66" t="s">
        <v>120</v>
      </c>
      <c r="N66">
        <v>16</v>
      </c>
      <c r="O66">
        <v>1</v>
      </c>
      <c r="P66">
        <v>6.25E-2</v>
      </c>
      <c r="Q66">
        <v>0</v>
      </c>
      <c r="R66">
        <v>0</v>
      </c>
      <c r="S66">
        <v>1.79</v>
      </c>
      <c r="T66" t="s">
        <v>112</v>
      </c>
      <c r="U66" t="s">
        <v>112</v>
      </c>
      <c r="V66">
        <v>0</v>
      </c>
      <c r="W66">
        <v>1.79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112</v>
      </c>
      <c r="AH66" t="s">
        <v>112</v>
      </c>
      <c r="AI66" t="s">
        <v>112</v>
      </c>
      <c r="AJ66" t="s">
        <v>112</v>
      </c>
      <c r="AK66" t="s">
        <v>112</v>
      </c>
      <c r="AL66" t="s">
        <v>112</v>
      </c>
      <c r="AM66">
        <v>0</v>
      </c>
      <c r="AN66" t="s">
        <v>191</v>
      </c>
      <c r="AO66" t="s">
        <v>191</v>
      </c>
      <c r="AP66" t="s">
        <v>114</v>
      </c>
    </row>
    <row r="67" spans="1:42">
      <c r="A67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63</v>
      </c>
      <c r="I67" t="s">
        <v>107</v>
      </c>
      <c r="J67" t="s">
        <v>108</v>
      </c>
      <c r="K67" t="s">
        <v>192</v>
      </c>
      <c r="L67" t="s">
        <v>193</v>
      </c>
      <c r="N67">
        <v>30</v>
      </c>
      <c r="O67">
        <v>1</v>
      </c>
      <c r="P67">
        <v>3.3300000000000003E-2</v>
      </c>
      <c r="Q67">
        <v>0</v>
      </c>
      <c r="R67">
        <v>0</v>
      </c>
      <c r="S67">
        <v>1.99</v>
      </c>
      <c r="T67">
        <v>0</v>
      </c>
      <c r="U67">
        <v>0</v>
      </c>
      <c r="V67">
        <v>0</v>
      </c>
      <c r="W67">
        <v>1.99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112</v>
      </c>
      <c r="AD67" t="s">
        <v>112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194</v>
      </c>
      <c r="AO67" t="s">
        <v>194</v>
      </c>
      <c r="AP67" t="s">
        <v>123</v>
      </c>
    </row>
    <row r="68" spans="1:42">
      <c r="A68" t="s">
        <v>64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63</v>
      </c>
      <c r="I68" t="s">
        <v>107</v>
      </c>
      <c r="J68" t="s">
        <v>108</v>
      </c>
      <c r="K68" t="s">
        <v>195</v>
      </c>
      <c r="L68" t="s">
        <v>195</v>
      </c>
      <c r="M68" t="s">
        <v>120</v>
      </c>
      <c r="N68">
        <v>8</v>
      </c>
      <c r="O68">
        <v>1</v>
      </c>
      <c r="P68">
        <v>0.125</v>
      </c>
      <c r="Q68">
        <v>0</v>
      </c>
      <c r="R68">
        <v>0</v>
      </c>
      <c r="S68">
        <v>1.71</v>
      </c>
      <c r="T68" t="s">
        <v>112</v>
      </c>
      <c r="U68" t="s">
        <v>112</v>
      </c>
      <c r="V68">
        <v>0</v>
      </c>
      <c r="W68">
        <v>1.71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112</v>
      </c>
      <c r="AH68" t="s">
        <v>112</v>
      </c>
      <c r="AI68" t="s">
        <v>112</v>
      </c>
      <c r="AJ68" t="s">
        <v>112</v>
      </c>
      <c r="AK68" t="s">
        <v>112</v>
      </c>
      <c r="AL68" t="s">
        <v>112</v>
      </c>
      <c r="AM68">
        <v>0</v>
      </c>
      <c r="AN68" t="s">
        <v>196</v>
      </c>
      <c r="AO68" t="s">
        <v>197</v>
      </c>
      <c r="AP68" t="s">
        <v>198</v>
      </c>
    </row>
    <row r="69" spans="1:42">
      <c r="A69" t="s">
        <v>64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63</v>
      </c>
      <c r="I69" t="s">
        <v>107</v>
      </c>
      <c r="J69" t="s">
        <v>108</v>
      </c>
      <c r="K69" t="s">
        <v>199</v>
      </c>
      <c r="L69" t="s">
        <v>200</v>
      </c>
      <c r="M69" t="s">
        <v>120</v>
      </c>
      <c r="N69">
        <v>22</v>
      </c>
      <c r="O69">
        <v>1</v>
      </c>
      <c r="P69">
        <v>4.5499999999999999E-2</v>
      </c>
      <c r="Q69">
        <v>0</v>
      </c>
      <c r="R69">
        <v>0</v>
      </c>
      <c r="S69">
        <v>2.08</v>
      </c>
      <c r="T69" t="s">
        <v>112</v>
      </c>
      <c r="U69" t="s">
        <v>112</v>
      </c>
      <c r="V69">
        <v>0</v>
      </c>
      <c r="W69">
        <v>2.08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112</v>
      </c>
      <c r="AH69" t="s">
        <v>112</v>
      </c>
      <c r="AI69" t="s">
        <v>112</v>
      </c>
      <c r="AJ69" t="s">
        <v>112</v>
      </c>
      <c r="AK69" t="s">
        <v>112</v>
      </c>
      <c r="AL69" t="s">
        <v>112</v>
      </c>
      <c r="AM69">
        <v>0</v>
      </c>
      <c r="AN69" t="s">
        <v>201</v>
      </c>
      <c r="AO69" t="s">
        <v>176</v>
      </c>
      <c r="AP69" t="s">
        <v>147</v>
      </c>
    </row>
    <row r="70" spans="1:42">
      <c r="A70" t="s">
        <v>64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63</v>
      </c>
      <c r="I70" t="s">
        <v>107</v>
      </c>
      <c r="J70" t="s">
        <v>108</v>
      </c>
      <c r="K70" t="s">
        <v>35</v>
      </c>
      <c r="L70" t="s">
        <v>35</v>
      </c>
      <c r="M70" t="s">
        <v>120</v>
      </c>
      <c r="N70">
        <v>178</v>
      </c>
      <c r="O70">
        <v>1</v>
      </c>
      <c r="P70">
        <v>5.5999999999999999E-3</v>
      </c>
      <c r="Q70">
        <v>0</v>
      </c>
      <c r="R70">
        <v>0</v>
      </c>
      <c r="S70">
        <v>1.39</v>
      </c>
      <c r="T70" t="s">
        <v>112</v>
      </c>
      <c r="U70" t="s">
        <v>112</v>
      </c>
      <c r="V70">
        <v>0</v>
      </c>
      <c r="W70">
        <v>1.39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112</v>
      </c>
      <c r="AM70">
        <v>0</v>
      </c>
      <c r="AN70" t="s">
        <v>191</v>
      </c>
      <c r="AO70" t="s">
        <v>191</v>
      </c>
      <c r="AP70" t="s">
        <v>114</v>
      </c>
    </row>
    <row r="71" spans="1:42">
      <c r="A71" t="s">
        <v>64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63</v>
      </c>
      <c r="I71" t="s">
        <v>107</v>
      </c>
      <c r="J71" t="s">
        <v>108</v>
      </c>
      <c r="K71" t="s">
        <v>26</v>
      </c>
      <c r="L71" t="s">
        <v>26</v>
      </c>
      <c r="M71" t="s">
        <v>159</v>
      </c>
      <c r="N71">
        <v>816</v>
      </c>
      <c r="O71">
        <v>2</v>
      </c>
      <c r="P71">
        <v>2.5000000000000001E-3</v>
      </c>
      <c r="Q71">
        <v>0</v>
      </c>
      <c r="R71">
        <v>0</v>
      </c>
      <c r="S71">
        <v>12.12</v>
      </c>
      <c r="T71" t="s">
        <v>112</v>
      </c>
      <c r="U71" t="s">
        <v>112</v>
      </c>
      <c r="V71">
        <v>0</v>
      </c>
      <c r="W71">
        <v>6.06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112</v>
      </c>
      <c r="AH71" t="s">
        <v>112</v>
      </c>
      <c r="AI71" t="s">
        <v>112</v>
      </c>
      <c r="AJ71" t="s">
        <v>112</v>
      </c>
      <c r="AK71" t="s">
        <v>112</v>
      </c>
      <c r="AL71" t="s">
        <v>112</v>
      </c>
      <c r="AM71">
        <v>0</v>
      </c>
      <c r="AN71" t="s">
        <v>170</v>
      </c>
      <c r="AO71" t="s">
        <v>170</v>
      </c>
      <c r="AP71" t="s">
        <v>133</v>
      </c>
    </row>
    <row r="72" spans="1:42">
      <c r="A72" t="s">
        <v>64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63</v>
      </c>
      <c r="I72" t="s">
        <v>107</v>
      </c>
      <c r="J72" t="s">
        <v>108</v>
      </c>
      <c r="K72" t="s">
        <v>14</v>
      </c>
      <c r="L72" t="s">
        <v>14</v>
      </c>
      <c r="M72" t="s">
        <v>159</v>
      </c>
      <c r="N72">
        <v>27</v>
      </c>
      <c r="O72">
        <v>2</v>
      </c>
      <c r="P72">
        <v>7.4099999999999999E-2</v>
      </c>
      <c r="Q72">
        <v>3.1E-2</v>
      </c>
      <c r="R72">
        <v>32.22</v>
      </c>
      <c r="S72">
        <v>19.18</v>
      </c>
      <c r="T72" t="s">
        <v>112</v>
      </c>
      <c r="U72" t="s">
        <v>112</v>
      </c>
      <c r="V72">
        <v>9.59</v>
      </c>
      <c r="W72">
        <v>9.59</v>
      </c>
      <c r="X72">
        <v>2</v>
      </c>
      <c r="Y72">
        <v>617.98</v>
      </c>
      <c r="Z72">
        <v>2</v>
      </c>
      <c r="AA72">
        <v>0</v>
      </c>
      <c r="AB72">
        <v>2</v>
      </c>
      <c r="AC72">
        <v>2</v>
      </c>
      <c r="AD72">
        <v>0</v>
      </c>
      <c r="AE72">
        <v>617.98</v>
      </c>
      <c r="AF72">
        <v>0</v>
      </c>
      <c r="AG72" t="s">
        <v>112</v>
      </c>
      <c r="AH72" t="s">
        <v>112</v>
      </c>
      <c r="AI72" t="s">
        <v>112</v>
      </c>
      <c r="AJ72" t="s">
        <v>112</v>
      </c>
      <c r="AK72" t="s">
        <v>112</v>
      </c>
      <c r="AL72" t="s">
        <v>112</v>
      </c>
      <c r="AM72">
        <v>1</v>
      </c>
      <c r="AN72" t="s">
        <v>168</v>
      </c>
      <c r="AO72" t="s">
        <v>168</v>
      </c>
      <c r="AP7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关键词汇总</vt:lpstr>
      <vt:lpstr>keywords</vt:lpstr>
      <vt:lpstr>data</vt:lpstr>
      <vt:lpstr>2x4面板灯关键词监控</vt:lpstr>
      <vt:lpstr>2x2面板灯关键词监控</vt:lpstr>
      <vt:lpstr>2x4转换框关键词监控</vt:lpstr>
      <vt:lpstr>2x2转换框关键词监控</vt:lpstr>
      <vt:lpstr>1x4转换框关键词监控</vt:lpstr>
      <vt:lpstr>广告明细</vt:lpstr>
      <vt:lpstr>_FilterDatabase</vt:lpstr>
      <vt:lpstr>data_B26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2022-09-19T10:42:19Z</dcterms:modified>
</cp:coreProperties>
</file>