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bookViews>
    <workbookView xWindow="0" yWindow="0" windowWidth="11670" windowHeight="5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C17" i="1" s="1"/>
  <c r="D4" i="1"/>
  <c r="C4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<sst xmlns="http://schemas.openxmlformats.org/spreadsheetml/2006/main" count="30" uniqueCount="27">
  <si>
    <t>WeMos D1 Mini</t>
  </si>
  <si>
    <t>TP4056</t>
  </si>
  <si>
    <t>MT3608</t>
  </si>
  <si>
    <t>18650 Li-ion cell (tabbed)</t>
  </si>
  <si>
    <t>16x2 LCD Character display</t>
  </si>
  <si>
    <t>I2C to Parallel Adaptor</t>
  </si>
  <si>
    <t>Mini Latching On/Off Switch</t>
  </si>
  <si>
    <t>1x16 Male pin header</t>
  </si>
  <si>
    <t>1x4 Male pin header</t>
  </si>
  <si>
    <t>1x3 Male pin header</t>
  </si>
  <si>
    <t>Analog output Keypad</t>
  </si>
  <si>
    <t>100 Ohm resistor</t>
  </si>
  <si>
    <t>500k Ohm resistor</t>
  </si>
  <si>
    <t>560k Ohm resistor</t>
  </si>
  <si>
    <t>https://www.aliexpress.com/item/4000375278135.html?spm=a2g0o.productlist.0.0.33645f31bSTO1M&amp;algo_pvid=6c782f6d-e260-4a87-8616-7d91b01a07bf&amp;algo_expid=6c782f6d-e260-4a87-8616-7d91b01a07bf-30&amp;btsid=9e8b09b6-d2ec-4fa9-b198-58065829e952&amp;ws_ab_test=searchweb0_0,searchweb201602_8,searchweb201603_53</t>
  </si>
  <si>
    <t>https://www.aliexpress.com/item/32802142444.html?spm=a2g0o.productlist.0.0.1ea042cfH2iMrj&amp;algo_pvid=d0aeaf52-aa32-4e14-8801-67750d6378cc&amp;algo_expid=d0aeaf52-aa32-4e14-8801-67750d6378cc-33&amp;btsid=360c8067-ab40-409b-b359-3b84209a0ea7&amp;ws_ab_test=searchweb0_0,searchweb201602_8,searchweb201603_53</t>
  </si>
  <si>
    <t>PCB</t>
  </si>
  <si>
    <t>https://www.aliexpress.com/item/4000207182126.html?spm=a2g0o.productlist.0.0.6fcb7a5dxhzFg1&amp;algo_pvid=0f1b93bc-3473-4392-ae2b-061acd435106&amp;algo_expid=0f1b93bc-3473-4392-ae2b-061acd435106-39&amp;btsid=150dc771-3368-48fd-a40b-3692b9e2a30a&amp;ws_ab_test=searchweb0_0,searchweb201602_8,searchweb201603_53</t>
  </si>
  <si>
    <t>https://www.aliexpress.com/item/33007929472.html?spm=a2g0o.cart.0.0.64ca3c00Um8uOu&amp;mp=1</t>
  </si>
  <si>
    <t>included above</t>
  </si>
  <si>
    <t>MCP3421 (SOT23-6)</t>
  </si>
  <si>
    <t>https://www.aliexpress.com/item/32881169619.html?spm=a2g0o.cart.0.0.61463c00gVNrOm&amp;mp=1</t>
  </si>
  <si>
    <t>https://www.aliexpress.com/item/32623553746.html?spm=a2g0o.productlist.0.0.52d750a7KQHfy3&amp;algo_pvid=607a459f-5757-449d-99e9-23efdfae43cb&amp;algo_expid=607a459f-5757-449d-99e9-23efdfae43cb-1&amp;btsid=2ec4a00f-231e-4e9e-8cdb-4ba0d8189a32&amp;ws_ab_test=searchweb0_0,searchweb201602_8,searchweb201603_53</t>
  </si>
  <si>
    <t>Paul?</t>
  </si>
  <si>
    <t>Already purchased?</t>
  </si>
  <si>
    <t>https://www.aliexpress.com/item/32952657927.html?spm=a2g0o.productlist.0.0.5de34938cWHR0d&amp;algo_pvid=96f1c14b-8a85-4132-b7ee-e7247700eda4&amp;algo_expid=96f1c14b-8a85-4132-b7ee-e7247700eda4-0&amp;btsid=73198940-dc22-4967-95bd-ea8404666d70&amp;ws_ab_test=searchweb0_0,searchweb201602_8,searchweb201603_53</t>
  </si>
  <si>
    <t>https://jlcpcb.com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</si>
</sst>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2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4000207182126.html?spm=a2g0o.productlist.0.0.6fcb7a5dxhzFg1&amp;algo_pvid=0f1b93bc-3473-4392-ae2b-061acd435106&amp;algo_expid=0f1b93bc-3473-4392-ae2b-061acd435106-39&amp;btsid=150dc771-3368-48fd-a40b-3692b9e2a30a&amp;ws_ab_test=searchweb0_0,searchweb201602_8,searchweb201603_53" TargetMode="External"/><Relationship Id="rId7" Type="http://schemas.openxmlformats.org/officeDocument/2006/relationships/hyperlink" Target="https://jlcpcb.com/" TargetMode="External"/><Relationship Id="rId2" Type="http://schemas.openxmlformats.org/officeDocument/2006/relationships/hyperlink" Target="https://www.aliexpress.com/item/32802142444.html?spm=a2g0o.productlist.0.0.1ea042cfH2iMrj&amp;algo_pvid=d0aeaf52-aa32-4e14-8801-67750d6378cc&amp;algo_expid=d0aeaf52-aa32-4e14-8801-67750d6378cc-33&amp;btsid=360c8067-ab40-409b-b359-3b84209a0ea7&amp;ws_ab_test=searchweb0_0,searchweb201602_8,searchweb201603_53" TargetMode="External"/><Relationship Id="rId1" Type="http://schemas.openxmlformats.org/officeDocument/2006/relationships/hyperlink" Target="https://www.aliexpress.com/item/4000375278135.html?spm=a2g0o.productlist.0.0.33645f31bSTO1M&amp;algo_pvid=6c782f6d-e260-4a87-8616-7d91b01a07bf&amp;algo_expid=6c782f6d-e260-4a87-8616-7d91b01a07bf-30&amp;btsid=9e8b09b6-d2ec-4fa9-b198-58065829e952&amp;ws_ab_test=searchweb0_0,searchweb201602_8,searchweb201603_53" TargetMode="External"/><Relationship Id="rId6" Type="http://schemas.openxmlformats.org/officeDocument/2006/relationships/hyperlink" Target="https://www.aliexpress.com/item/32952657927.html?spm=a2g0o.productlist.0.0.5de34938cWHR0d&amp;algo_pvid=96f1c14b-8a85-4132-b7ee-e7247700eda4&amp;algo_expid=96f1c14b-8a85-4132-b7ee-e7247700eda4-0&amp;btsid=73198940-dc22-4967-95bd-ea8404666d70&amp;ws_ab_test=searchweb0_0,searchweb201602_8,searchweb201603_53" TargetMode="External"/><Relationship Id="rId5" Type="http://schemas.openxmlformats.org/officeDocument/2006/relationships/hyperlink" Target="https://www.aliexpress.com/item/32623553746.html?spm=a2g0o.productlist.0.0.52d750a7KQHfy3&amp;algo_pvid=607a459f-5757-449d-99e9-23efdfae43cb&amp;algo_expid=607a459f-5757-449d-99e9-23efdfae43cb-1&amp;btsid=2ec4a00f-231e-4e9e-8cdb-4ba0d8189a32&amp;ws_ab_test=searchweb0_0,searchweb201602_8,searchweb201603_53" TargetMode="External"/><Relationship Id="rId4" Type="http://schemas.openxmlformats.org/officeDocument/2006/relationships/hyperlink" Target="https://www.aliexpress.com/item/33007929472.html?spm=a2g0o.cart.0.0.64ca3c00Um8uOu&amp;m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tabSelected="1" workbookViewId="0">
      <selection activeCell="G25" sqref="G25"/>
    </sheetView>
  </sheetViews>
  <sheetFormatPr defaultRowHeight="14.5" x14ac:dyDescent="0.35"/>
  <cols>
    <col min="2" max="2" width="23.6328125" customWidth="1"/>
    <col min="3" max="4" width="8.7265625" style="1"/>
  </cols>
  <sheetData>
    <row r="2" spans="2:5" x14ac:dyDescent="0.35">
      <c r="B2" t="s">
        <v>0</v>
      </c>
      <c r="C2" s="1">
        <f>D2/20</f>
        <v>1.5825</v>
      </c>
      <c r="D2" s="1">
        <v>31.65</v>
      </c>
      <c r="E2" s="2" t="s">
        <v>14</v>
      </c>
    </row>
    <row r="3" spans="2:5" x14ac:dyDescent="0.35">
      <c r="B3" t="s">
        <v>1</v>
      </c>
      <c r="C3" s="1">
        <f t="shared" ref="C3:C17" si="0">D3/20</f>
        <v>0.23849999999999999</v>
      </c>
      <c r="D3" s="1">
        <v>4.7699999999999996</v>
      </c>
      <c r="E3" s="2" t="s">
        <v>15</v>
      </c>
    </row>
    <row r="4" spans="2:5" x14ac:dyDescent="0.35">
      <c r="B4" t="s">
        <v>2</v>
      </c>
      <c r="C4" s="1">
        <f t="shared" si="0"/>
        <v>0.32700000000000001</v>
      </c>
      <c r="D4" s="1">
        <f>2*2+2.54</f>
        <v>6.54</v>
      </c>
      <c r="E4" s="2" t="s">
        <v>17</v>
      </c>
    </row>
    <row r="5" spans="2:5" x14ac:dyDescent="0.35">
      <c r="B5" t="s">
        <v>3</v>
      </c>
      <c r="C5" s="1">
        <f t="shared" si="0"/>
        <v>0</v>
      </c>
      <c r="E5" t="s">
        <v>23</v>
      </c>
    </row>
    <row r="6" spans="2:5" x14ac:dyDescent="0.35">
      <c r="B6" t="s">
        <v>4</v>
      </c>
      <c r="C6" s="1">
        <f t="shared" si="0"/>
        <v>1.4335</v>
      </c>
      <c r="D6" s="1">
        <v>28.67</v>
      </c>
      <c r="E6" s="2" t="s">
        <v>18</v>
      </c>
    </row>
    <row r="7" spans="2:5" x14ac:dyDescent="0.35">
      <c r="B7" t="s">
        <v>5</v>
      </c>
      <c r="C7" s="1">
        <f t="shared" si="0"/>
        <v>0</v>
      </c>
      <c r="E7" t="s">
        <v>19</v>
      </c>
    </row>
    <row r="8" spans="2:5" x14ac:dyDescent="0.35">
      <c r="B8" t="s">
        <v>6</v>
      </c>
      <c r="C8" s="1">
        <f t="shared" si="0"/>
        <v>0</v>
      </c>
      <c r="E8" t="s">
        <v>23</v>
      </c>
    </row>
    <row r="9" spans="2:5" x14ac:dyDescent="0.35">
      <c r="B9" t="s">
        <v>20</v>
      </c>
      <c r="C9" s="1">
        <f t="shared" si="0"/>
        <v>1.0335000000000001</v>
      </c>
      <c r="D9" s="1">
        <v>20.67</v>
      </c>
      <c r="E9" t="s">
        <v>21</v>
      </c>
    </row>
    <row r="10" spans="2:5" x14ac:dyDescent="0.35">
      <c r="B10" t="s">
        <v>7</v>
      </c>
      <c r="C10" s="1">
        <f t="shared" si="0"/>
        <v>2.9499999999999998E-2</v>
      </c>
      <c r="D10" s="1">
        <v>0.59</v>
      </c>
      <c r="E10" s="2" t="s">
        <v>22</v>
      </c>
    </row>
    <row r="11" spans="2:5" x14ac:dyDescent="0.35">
      <c r="B11" t="s">
        <v>8</v>
      </c>
      <c r="C11" s="1">
        <f t="shared" si="0"/>
        <v>0</v>
      </c>
      <c r="E11" t="s">
        <v>19</v>
      </c>
    </row>
    <row r="12" spans="2:5" x14ac:dyDescent="0.35">
      <c r="B12" t="s">
        <v>9</v>
      </c>
      <c r="C12" s="1">
        <f t="shared" si="0"/>
        <v>0</v>
      </c>
      <c r="E12" t="s">
        <v>19</v>
      </c>
    </row>
    <row r="13" spans="2:5" x14ac:dyDescent="0.35">
      <c r="B13" t="s">
        <v>10</v>
      </c>
      <c r="C13" s="1">
        <f t="shared" si="0"/>
        <v>0</v>
      </c>
      <c r="E13" t="s">
        <v>24</v>
      </c>
    </row>
    <row r="14" spans="2:5" x14ac:dyDescent="0.35">
      <c r="B14" t="s">
        <v>11</v>
      </c>
      <c r="C14" s="1">
        <f t="shared" si="0"/>
        <v>0.02</v>
      </c>
      <c r="D14" s="1">
        <v>0.4</v>
      </c>
      <c r="E14" s="2" t="s">
        <v>25</v>
      </c>
    </row>
    <row r="15" spans="2:5" x14ac:dyDescent="0.35">
      <c r="B15" t="s">
        <v>12</v>
      </c>
      <c r="C15" s="1">
        <f t="shared" si="0"/>
        <v>0.02</v>
      </c>
      <c r="D15" s="1">
        <v>0.4</v>
      </c>
    </row>
    <row r="16" spans="2:5" x14ac:dyDescent="0.35">
      <c r="B16" t="s">
        <v>13</v>
      </c>
      <c r="C16" s="1">
        <f t="shared" si="0"/>
        <v>0.02</v>
      </c>
      <c r="D16" s="1">
        <v>0.4</v>
      </c>
    </row>
    <row r="17" spans="2:5" x14ac:dyDescent="0.35">
      <c r="B17" t="s">
        <v>16</v>
      </c>
      <c r="C17" s="1">
        <f t="shared" si="0"/>
        <v>1.0835000000000001</v>
      </c>
      <c r="D17" s="1">
        <f>14.09+7.58</f>
        <v>21.67</v>
      </c>
      <c r="E17" s="2" t="s">
        <v>26</v>
      </c>
    </row>
  </sheetData>
  <hyperlinks>
    <hyperlink ref="E2" r:id="rId1" display="https://www.aliexpress.com/item/4000375278135.html?spm=a2g0o.productlist.0.0.33645f31bSTO1M&amp;algo_pvid=6c782f6d-e260-4a87-8616-7d91b01a07bf&amp;algo_expid=6c782f6d-e260-4a87-8616-7d91b01a07bf-30&amp;btsid=9e8b09b6-d2ec-4fa9-b198-58065829e952&amp;ws_ab_test=searchweb0_0,searchweb201602_8,searchweb201603_53"/>
    <hyperlink ref="E3" r:id="rId2" display="https://www.aliexpress.com/item/32802142444.html?spm=a2g0o.productlist.0.0.1ea042cfH2iMrj&amp;algo_pvid=d0aeaf52-aa32-4e14-8801-67750d6378cc&amp;algo_expid=d0aeaf52-aa32-4e14-8801-67750d6378cc-33&amp;btsid=360c8067-ab40-409b-b359-3b84209a0ea7&amp;ws_ab_test=searchweb0_0,searchweb201602_8,searchweb201603_53"/>
    <hyperlink ref="E4" r:id="rId3" display="https://www.aliexpress.com/item/4000207182126.html?spm=a2g0o.productlist.0.0.6fcb7a5dxhzFg1&amp;algo_pvid=0f1b93bc-3473-4392-ae2b-061acd435106&amp;algo_expid=0f1b93bc-3473-4392-ae2b-061acd435106-39&amp;btsid=150dc771-3368-48fd-a40b-3692b9e2a30a&amp;ws_ab_test=searchweb0_0,searchweb201602_8,searchweb201603_53"/>
    <hyperlink ref="E6" r:id="rId4"/>
    <hyperlink ref="E10" r:id="rId5" display="https://www.aliexpress.com/item/32623553746.html?spm=a2g0o.productlist.0.0.52d750a7KQHfy3&amp;algo_pvid=607a459f-5757-449d-99e9-23efdfae43cb&amp;algo_expid=607a459f-5757-449d-99e9-23efdfae43cb-1&amp;btsid=2ec4a00f-231e-4e9e-8cdb-4ba0d8189a32&amp;ws_ab_test=searchweb0_0,searchweb201602_8,searchweb201603_53"/>
    <hyperlink ref="E14" r:id="rId6" display="https://www.aliexpress.com/item/32952657927.html?spm=a2g0o.productlist.0.0.5de34938cWHR0d&amp;algo_pvid=96f1c14b-8a85-4132-b7ee-e7247700eda4&amp;algo_expid=96f1c14b-8a85-4132-b7ee-e7247700eda4-0&amp;btsid=73198940-dc22-4967-95bd-ea8404666d70&amp;ws_ab_test=searchweb0_0,searchweb201602_8,searchweb201603_53"/>
    <hyperlink ref="E17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2020-02-01T15:36:36Z</dcterms:created>
  <dcterms:modified xsi:type="dcterms:W3CDTF">2020-02-05T17:57:14Z</dcterms:modified>
</cp:coreProperties>
</file>