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7380" windowHeight="4815"/>
  </bookViews>
  <sheets>
    <sheet name="Overview" sheetId="1" r:id="rId1"/>
    <sheet name="Categories Report_0" sheetId="5" r:id="rId2"/>
    <sheet name="Categories Report" sheetId="4" r:id="rId3"/>
    <sheet name="Sheet1" sheetId="2" r:id="rId4"/>
    <sheet name="Sheet2" sheetId="3" r:id="rId5"/>
  </sheets>
  <calcPr calcId="124519"/>
  <pivotCaches>
    <pivotCache cacheId="154" r:id="rId6"/>
    <pivotCache cacheId="155" r:id="rId7"/>
  </pivotCaches>
</workbook>
</file>

<file path=xl/calcChain.xml><?xml version="1.0" encoding="utf-8"?>
<calcChain xmlns="http://schemas.openxmlformats.org/spreadsheetml/2006/main">
  <c r="A193" i="5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192" i="4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BC2" i="1"/>
  <c r="BC3"/>
  <c r="BC4"/>
  <c r="BC5"/>
  <c r="BC6"/>
  <c r="BC7"/>
  <c r="BC8"/>
  <c r="BC9"/>
  <c r="BC10"/>
  <c r="BC11"/>
  <c r="BC12"/>
  <c r="BC13"/>
  <c r="BC14"/>
  <c r="BC15"/>
  <c r="BC16"/>
  <c r="BC17"/>
  <c r="BC18"/>
  <c r="BC19"/>
  <c r="BC20"/>
  <c r="BC21"/>
  <c r="BC22"/>
  <c r="BC23"/>
  <c r="BC24"/>
  <c r="BC25"/>
  <c r="BC26"/>
  <c r="BC27"/>
  <c r="BC28"/>
  <c r="BC29"/>
  <c r="BC30"/>
  <c r="BC31"/>
  <c r="BC32"/>
  <c r="BC33"/>
  <c r="BC34"/>
  <c r="BC35"/>
  <c r="BC36"/>
  <c r="BC37"/>
  <c r="BC38"/>
  <c r="BC39"/>
  <c r="BC40"/>
  <c r="BC41"/>
  <c r="BC42"/>
  <c r="BC43"/>
  <c r="BC44"/>
  <c r="BC45"/>
  <c r="BC46"/>
  <c r="BC47"/>
  <c r="B14" i="2" l="1"/>
  <c r="C14" s="1"/>
  <c r="B13"/>
  <c r="C13" s="1"/>
  <c r="B12"/>
  <c r="C12" s="1"/>
  <c r="B11"/>
  <c r="C11" s="1"/>
  <c r="B10"/>
  <c r="C10" s="1"/>
  <c r="B9"/>
  <c r="B5"/>
  <c r="B4"/>
  <c r="B3"/>
  <c r="B16" l="1"/>
  <c r="C9"/>
</calcChain>
</file>

<file path=xl/sharedStrings.xml><?xml version="1.0" encoding="utf-8"?>
<sst xmlns="http://schemas.openxmlformats.org/spreadsheetml/2006/main" count="1104" uniqueCount="206">
  <si>
    <t>Name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</si>
  <si>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</si>
  <si>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</si>
  <si>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</si>
  <si>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</si>
  <si>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</si>
  <si>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</si>
  <si>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</si>
  <si>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</si>
  <si>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</si>
  <si>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</si>
  <si>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</si>
  <si>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</si>
  <si>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</si>
  <si>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</si>
  <si>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</si>
  <si>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</si>
  <si>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</si>
  <si>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</si>
  <si>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</si>
  <si>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</si>
  <si>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</si>
  <si>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</si>
  <si>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</si>
  <si>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</si>
  <si>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</si>
  <si>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</si>
  <si>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</si>
  <si>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</si>
  <si>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</si>
  <si>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</si>
  <si>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</si>
  <si>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</si>
  <si>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</si>
  <si>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</si>
  <si>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</si>
  <si>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</si>
  <si>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</si>
  <si>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</si>
  <si>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</si>
  <si>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</si>
  <si>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</si>
  <si>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</si>
  <si>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</si>
  <si>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</si>
  <si>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</si>
  <si>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</si>
  <si>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</si>
  <si>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</si>
  <si>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</si>
  <si>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</si>
  <si>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AHMED SHAABAN HASSAN</t>
  </si>
  <si>
    <t>eman elsayed mahmoud ebrahim abd erazik</t>
  </si>
  <si>
    <t>ahmed saad elsebai hamed</t>
  </si>
  <si>
    <t>ebrahim Qotb ebrahim</t>
  </si>
  <si>
    <t>Ahmed Wagdy Shafik</t>
  </si>
  <si>
    <t>Ahmed Mohamed Maher</t>
  </si>
  <si>
    <t>ahmed esam ahmed elsharkawy elsharkawy</t>
  </si>
  <si>
    <t>ahmed mahmoud abd elmoteleb ageez</t>
  </si>
  <si>
    <t>ahmed abd el moteleb el baz ahmed el baz</t>
  </si>
  <si>
    <t>eslam ebrahim lotfy lotfy</t>
  </si>
  <si>
    <t>ahmed mokhtar</t>
  </si>
  <si>
    <t>Ahmed mohammed El-Emam El-Emam</t>
  </si>
  <si>
    <t>Ahmed Mohsen Mohamed El-Zehery</t>
  </si>
  <si>
    <t>Nada Adel Nabeeh Nada Adel Nabeeh</t>
  </si>
  <si>
    <t>Ahmed Wahid</t>
  </si>
  <si>
    <t>sara sara rezk hassab elnaby</t>
  </si>
  <si>
    <t>samah samy mohamed samah samy mohamed</t>
  </si>
  <si>
    <t>Rana Agamy</t>
  </si>
  <si>
    <t>rawia gad mohammed khedr rawia</t>
  </si>
  <si>
    <t>ahmed mahmoud mohamed ahmed</t>
  </si>
  <si>
    <t>sara magid hegazi</t>
  </si>
  <si>
    <t>Enas Helmy Ahmed  Abd El-mageed Wafa</t>
  </si>
  <si>
    <t>khlood awad</t>
  </si>
  <si>
    <t>soheir khaled</t>
  </si>
  <si>
    <t>Manal Ibrahim El-said Abu-Zeid Abu-Zeid</t>
  </si>
  <si>
    <t>ra2fat hamdeen ra2fat mesalem ra2fat hamdeen ra2fat mesalem</t>
  </si>
  <si>
    <t>amal mohamed elbauomy</t>
  </si>
  <si>
    <t>zeinab osama</t>
  </si>
  <si>
    <t>doaa haleem</t>
  </si>
  <si>
    <t>dina adel elsherbeny</t>
  </si>
  <si>
    <t>ebraheim tawfik ebraeim abu elmatey</t>
  </si>
  <si>
    <t>hamdy el-sheikh</t>
  </si>
  <si>
    <t>shimaa gaber eldsh</t>
  </si>
  <si>
    <t>Ahmed Hamdi Elshapasy Naiad</t>
  </si>
  <si>
    <t>bassma elsayed elbialy</t>
  </si>
  <si>
    <t>dalia mahmoud ebrahim ramadan</t>
  </si>
  <si>
    <t>hamdi ahmed abd el hamed hamed</t>
  </si>
  <si>
    <t>basem kamel mahmoud ashour</t>
  </si>
  <si>
    <t>ayman mohamed elmersawy</t>
  </si>
  <si>
    <t>tamer anwer tawfik</t>
  </si>
  <si>
    <t>ahmed khattaby</t>
  </si>
  <si>
    <t>Mohamed Gamal Hatata</t>
  </si>
  <si>
    <t>ebrahim  elmalah</t>
  </si>
  <si>
    <t>ayatallah gamal</t>
  </si>
  <si>
    <t>khaled mohammed elseidy</t>
  </si>
  <si>
    <t>ahmed elsa3d 3abd elgalil elshobaky elshobaky</t>
  </si>
  <si>
    <t>Statistical Analysis</t>
  </si>
  <si>
    <t>Total=</t>
  </si>
  <si>
    <t>Time Average=</t>
  </si>
  <si>
    <t>Marks Average =</t>
  </si>
  <si>
    <t>Group 1</t>
  </si>
  <si>
    <t>Group 2</t>
  </si>
  <si>
    <t>Group 3</t>
  </si>
  <si>
    <t>Group 4</t>
  </si>
  <si>
    <t>Group 5</t>
  </si>
  <si>
    <t>Group 6</t>
  </si>
  <si>
    <t>Group 0</t>
  </si>
  <si>
    <t xml:space="preserve">Lab </t>
  </si>
  <si>
    <t>Online</t>
  </si>
  <si>
    <t>Group</t>
  </si>
  <si>
    <t>Statistical Comparison between Quiz 1 Lab &amp; Quiz 1 Online</t>
  </si>
  <si>
    <t>Group Percentage</t>
  </si>
  <si>
    <t>Time Distribution</t>
  </si>
  <si>
    <t>Lab</t>
  </si>
  <si>
    <t>Students' Distribution for Different Groups of Quiz 1</t>
  </si>
  <si>
    <t>Time Consumption in Solving Quiz 1</t>
  </si>
  <si>
    <t>Comparison between Supervised (Lab) Students Time Consumption Trend in solving the exam and Online Students</t>
  </si>
  <si>
    <t>Marks Comparison</t>
  </si>
  <si>
    <t>Grade</t>
  </si>
  <si>
    <t>Time</t>
  </si>
  <si>
    <t>Category</t>
  </si>
  <si>
    <t>1 categories were detected</t>
  </si>
  <si>
    <t>To rename a category, edit the 'Category Name' below.</t>
  </si>
  <si>
    <t>('Category Name' changes are visible in the 'Category' column of the source Excel table)</t>
  </si>
  <si>
    <t>Category Name</t>
  </si>
  <si>
    <t>Row Count</t>
  </si>
  <si>
    <t>Category 1</t>
  </si>
  <si>
    <t>Very High:&gt;= 45.316297952</t>
  </si>
  <si>
    <t>_36</t>
  </si>
  <si>
    <t>0</t>
  </si>
  <si>
    <t>1</t>
  </si>
  <si>
    <t>Very High:&gt;= 39</t>
  </si>
  <si>
    <t>High:31.7286348384 - 45.316297952</t>
  </si>
  <si>
    <t>_45</t>
  </si>
  <si>
    <t>_23</t>
  </si>
  <si>
    <t>_13</t>
  </si>
  <si>
    <t>_21</t>
  </si>
  <si>
    <t>_40</t>
  </si>
  <si>
    <t>_7</t>
  </si>
  <si>
    <t>_14</t>
  </si>
  <si>
    <t>_10</t>
  </si>
  <si>
    <t>_5</t>
  </si>
  <si>
    <t>_12</t>
  </si>
  <si>
    <t>_6</t>
  </si>
  <si>
    <t>_18</t>
  </si>
  <si>
    <t>High:34 - 39</t>
  </si>
  <si>
    <t>_46</t>
  </si>
  <si>
    <t>_30</t>
  </si>
  <si>
    <t>Very Low:&lt; 26</t>
  </si>
  <si>
    <t>Category Characteristics</t>
  </si>
  <si>
    <t>Filter the table by 'Category' to see the characteristics of different categories.</t>
  </si>
  <si>
    <t>Column</t>
  </si>
  <si>
    <t>Value</t>
  </si>
  <si>
    <t>Relative Importance</t>
  </si>
  <si>
    <t>Category profiles (distributions of column values in categories)</t>
  </si>
  <si>
    <t>Click the chart to access the Chart tools. You can use the tools to filter by category and column.</t>
  </si>
  <si>
    <t>ALL TABLE DATA</t>
  </si>
  <si>
    <t>Very Low</t>
  </si>
  <si>
    <t>Low</t>
  </si>
  <si>
    <t>Medium</t>
  </si>
  <si>
    <t>High</t>
  </si>
  <si>
    <t>Very High</t>
  </si>
  <si>
    <t>_1</t>
  </si>
  <si>
    <t>_2</t>
  </si>
  <si>
    <t>_3</t>
  </si>
  <si>
    <t>_4</t>
  </si>
  <si>
    <t>_8</t>
  </si>
  <si>
    <t>_9</t>
  </si>
  <si>
    <t>_11</t>
  </si>
  <si>
    <t>_15</t>
  </si>
  <si>
    <t>_16</t>
  </si>
  <si>
    <t>_17</t>
  </si>
  <si>
    <t>_19</t>
  </si>
  <si>
    <t>_20</t>
  </si>
  <si>
    <t>_22</t>
  </si>
  <si>
    <t>_24</t>
  </si>
  <si>
    <t>_25</t>
  </si>
  <si>
    <t>_26</t>
  </si>
  <si>
    <t>_27</t>
  </si>
  <si>
    <t>_28</t>
  </si>
  <si>
    <t>_29</t>
  </si>
  <si>
    <t>_31</t>
  </si>
  <si>
    <t>_32</t>
  </si>
  <si>
    <t>_33</t>
  </si>
  <si>
    <t>_34</t>
  </si>
  <si>
    <t>_35</t>
  </si>
  <si>
    <t>_37</t>
  </si>
  <si>
    <t>_38</t>
  </si>
  <si>
    <t>_39</t>
  </si>
  <si>
    <t>_41</t>
  </si>
  <si>
    <t>_42</t>
  </si>
  <si>
    <t>_43</t>
  </si>
  <si>
    <t>_44</t>
  </si>
  <si>
    <t>_47</t>
  </si>
  <si>
    <t>_48</t>
  </si>
  <si>
    <t>_49</t>
  </si>
  <si>
    <t>_50</t>
  </si>
  <si>
    <t>Support</t>
  </si>
  <si>
    <t>Row Labels</t>
  </si>
  <si>
    <t>Grand Total</t>
  </si>
  <si>
    <t>Column Labels</t>
  </si>
  <si>
    <t>Number of Rows</t>
  </si>
  <si>
    <t>Gender</t>
  </si>
  <si>
    <t>Male</t>
  </si>
  <si>
    <t>Female</t>
  </si>
</sst>
</file>

<file path=xl/styles.xml><?xml version="1.0" encoding="utf-8"?>
<styleSheet xmlns="http://schemas.openxmlformats.org/spreadsheetml/2006/main">
  <numFmts count="1">
    <numFmt numFmtId="164" formatCode="0.0%"/>
  </numFmts>
  <fonts count="1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theme="4" tint="0.39997558519241921"/>
      </top>
      <bottom/>
      <diagonal/>
    </border>
    <border>
      <left style="thin">
        <color rgb="FFB2B2B2"/>
      </left>
      <right/>
      <top style="medium">
        <color theme="4" tint="0.39997558519241921"/>
      </top>
      <bottom style="thin">
        <color rgb="FFB2B2B2"/>
      </bottom>
      <diagonal/>
    </border>
    <border>
      <left/>
      <right/>
      <top style="medium">
        <color theme="4" tint="0.39997558519241921"/>
      </top>
      <bottom style="thin">
        <color rgb="FFB2B2B2"/>
      </bottom>
      <diagonal/>
    </border>
    <border>
      <left/>
      <right style="thin">
        <color rgb="FFB2B2B2"/>
      </right>
      <top style="medium">
        <color theme="4" tint="0.39997558519241921"/>
      </top>
      <bottom style="thin">
        <color rgb="FFB2B2B2"/>
      </bottom>
      <diagonal/>
    </border>
    <border>
      <left style="thin">
        <color rgb="FFB2B2B2"/>
      </left>
      <right/>
      <top style="medium">
        <color theme="4" tint="0.39997558519241921"/>
      </top>
      <bottom/>
      <diagonal/>
    </border>
  </borders>
  <cellStyleXfs count="6">
    <xf numFmtId="0" fontId="0" fillId="0" borderId="0"/>
    <xf numFmtId="0" fontId="3" fillId="0" borderId="1" applyNumberFormat="0" applyFill="0" applyAlignment="0" applyProtection="0"/>
    <xf numFmtId="0" fontId="4" fillId="2" borderId="2" applyNumberFormat="0" applyAlignment="0" applyProtection="0"/>
    <xf numFmtId="0" fontId="7" fillId="0" borderId="4" applyNumberFormat="0" applyFill="0" applyAlignment="0" applyProtection="0"/>
    <xf numFmtId="0" fontId="8" fillId="4" borderId="2" applyNumberFormat="0" applyAlignment="0" applyProtection="0"/>
    <xf numFmtId="0" fontId="6" fillId="5" borderId="5" applyNumberFormat="0" applyFont="0" applyAlignment="0" applyProtection="0"/>
  </cellStyleXfs>
  <cellXfs count="30">
    <xf numFmtId="0" fontId="0" fillId="0" borderId="0" xfId="0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3" fillId="0" borderId="1" xfId="1" applyProtection="1">
      <protection locked="0"/>
    </xf>
    <xf numFmtId="164" fontId="0" fillId="0" borderId="0" xfId="0" applyNumberFormat="1" applyProtection="1">
      <protection locked="0"/>
    </xf>
    <xf numFmtId="164" fontId="0" fillId="0" borderId="0" xfId="0" applyNumberFormat="1" applyProtection="1"/>
    <xf numFmtId="0" fontId="1" fillId="0" borderId="0" xfId="0" applyFont="1" applyProtection="1">
      <protection locked="0"/>
    </xf>
    <xf numFmtId="0" fontId="4" fillId="2" borderId="2" xfId="2" applyProtection="1">
      <protection locked="0"/>
    </xf>
    <xf numFmtId="0" fontId="5" fillId="3" borderId="3" xfId="0" applyFont="1" applyFill="1" applyBorder="1" applyProtection="1">
      <protection locked="0"/>
    </xf>
    <xf numFmtId="0" fontId="5" fillId="0" borderId="3" xfId="0" applyFont="1" applyBorder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8" fillId="4" borderId="2" xfId="4" applyAlignment="1" applyProtection="1">
      <protection locked="0"/>
    </xf>
    <xf numFmtId="0" fontId="0" fillId="0" borderId="0" xfId="0" applyAlignment="1" applyProtection="1">
      <protection locked="0"/>
    </xf>
    <xf numFmtId="0" fontId="0" fillId="5" borderId="5" xfId="5" applyFont="1" applyAlignment="1" applyProtection="1">
      <protection locked="0"/>
    </xf>
    <xf numFmtId="0" fontId="7" fillId="0" borderId="4" xfId="3" applyAlignment="1" applyProtection="1">
      <protection locked="0"/>
    </xf>
    <xf numFmtId="49" fontId="0" fillId="0" borderId="0" xfId="0" applyNumberFormat="1" applyAlignment="1" applyProtection="1">
      <protection locked="0"/>
    </xf>
    <xf numFmtId="0" fontId="0" fillId="0" borderId="0" xfId="0" pivotButton="1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 indent="1"/>
      <protection locked="0"/>
    </xf>
    <xf numFmtId="0" fontId="0" fillId="0" borderId="0" xfId="0" applyNumberFormat="1" applyProtection="1">
      <protection locked="0"/>
    </xf>
    <xf numFmtId="0" fontId="0" fillId="0" borderId="0" xfId="0" pivotButton="1" applyAlignment="1" applyProtection="1">
      <protection locked="0"/>
    </xf>
    <xf numFmtId="0" fontId="3" fillId="0" borderId="1" xfId="1" applyAlignment="1" applyProtection="1">
      <alignment horizontal="left" shrinkToFit="1"/>
      <protection locked="0"/>
    </xf>
    <xf numFmtId="0" fontId="0" fillId="5" borderId="6" xfId="5" applyFont="1" applyBorder="1" applyAlignment="1" applyProtection="1">
      <alignment horizontal="left" shrinkToFit="1"/>
      <protection locked="0"/>
    </xf>
    <xf numFmtId="0" fontId="0" fillId="5" borderId="7" xfId="5" applyFont="1" applyBorder="1" applyAlignment="1" applyProtection="1">
      <alignment horizontal="left" shrinkToFit="1"/>
      <protection locked="0"/>
    </xf>
    <xf numFmtId="0" fontId="0" fillId="5" borderId="8" xfId="5" applyFont="1" applyBorder="1" applyAlignment="1" applyProtection="1">
      <alignment horizontal="left" shrinkToFit="1"/>
      <protection locked="0"/>
    </xf>
    <xf numFmtId="0" fontId="7" fillId="0" borderId="4" xfId="3" applyAlignment="1" applyProtection="1">
      <alignment horizontal="center" shrinkToFit="1"/>
      <protection locked="0"/>
    </xf>
    <xf numFmtId="0" fontId="0" fillId="5" borderId="13" xfId="5" applyFont="1" applyBorder="1" applyAlignment="1" applyProtection="1">
      <alignment horizontal="left" shrinkToFit="1"/>
      <protection locked="0"/>
    </xf>
    <xf numFmtId="0" fontId="0" fillId="5" borderId="9" xfId="5" applyFont="1" applyBorder="1" applyAlignment="1" applyProtection="1">
      <alignment horizontal="left" shrinkToFit="1"/>
      <protection locked="0"/>
    </xf>
    <xf numFmtId="0" fontId="0" fillId="5" borderId="11" xfId="5" applyFont="1" applyBorder="1" applyAlignment="1" applyProtection="1">
      <alignment horizontal="left" shrinkToFit="1"/>
      <protection locked="0"/>
    </xf>
    <xf numFmtId="0" fontId="0" fillId="5" borderId="12" xfId="5" applyFont="1" applyBorder="1" applyAlignment="1" applyProtection="1">
      <alignment horizontal="left" shrinkToFit="1"/>
      <protection locked="0"/>
    </xf>
    <xf numFmtId="0" fontId="0" fillId="5" borderId="10" xfId="5" applyFont="1" applyBorder="1" applyAlignment="1" applyProtection="1">
      <alignment horizontal="left" shrinkToFit="1"/>
      <protection locked="0"/>
    </xf>
  </cellXfs>
  <cellStyles count="6">
    <cellStyle name="Calculation" xfId="2" builtinId="22"/>
    <cellStyle name="Heading 1" xfId="1" builtinId="16"/>
    <cellStyle name="Heading 3" xfId="3" builtinId="18"/>
    <cellStyle name="Input" xfId="4" builtinId="20"/>
    <cellStyle name="Normal" xfId="0" builtinId="0"/>
    <cellStyle name="Note" xfId="5" builtinId="10"/>
  </cellStyles>
  <dxfs count="34"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0" justifyLastLine="0" shrinkToFit="0" mergeCell="0" readingOrder="0"/>
      <protection locked="0" hidden="0"/>
    </dxf>
    <dxf>
      <alignment horizontal="general" vertical="bottom" textRotation="0" wrapText="0" indent="0" relativeIndent="0" justifyLastLine="0" shrinkToFit="0" mergeCell="0" readingOrder="0"/>
      <protection locked="0" hidden="0"/>
    </dxf>
    <dxf>
      <alignment vertical="bottom" textRotation="0" wrapText="0" indent="0" relativeIndent="255" justifyLastLine="0" readingOrder="0"/>
    </dxf>
    <dxf>
      <numFmt numFmtId="30" formatCode="@"/>
      <alignment vertical="bottom" textRotation="0" wrapText="0" indent="0" relativeIndent="255" justifyLastLine="0" readingOrder="0"/>
      <protection locked="0" hidden="0"/>
    </dxf>
    <dxf>
      <numFmt numFmtId="30" formatCode="@"/>
      <alignment vertical="bottom" textRotation="0" wrapText="0" indent="0" relativeIndent="255" justifyLastLine="0" readingOrder="0"/>
      <protection locked="0" hidden="0"/>
    </dxf>
    <dxf>
      <alignment vertical="bottom" textRotation="0" wrapText="0" indent="0" relativeIndent="255" justifyLastLine="0" readingOrder="0"/>
    </dxf>
    <dxf>
      <border outline="0">
        <top style="thin">
          <color rgb="FFB2B2B2"/>
        </top>
      </border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0" justifyLastLine="0" shrinkToFit="0" mergeCell="0" readingOrder="0"/>
      <protection locked="0" hidden="0"/>
    </dxf>
    <dxf>
      <alignment horizontal="general" vertical="bottom" textRotation="0" wrapText="0" indent="0" relativeIndent="0" justifyLastLine="0" shrinkToFit="0" mergeCell="0" readingOrder="0"/>
      <protection locked="0" hidden="0"/>
    </dxf>
    <dxf>
      <alignment vertical="bottom" textRotation="0" wrapText="0" indent="0" relativeIndent="255" justifyLastLine="0" readingOrder="0"/>
    </dxf>
    <dxf>
      <numFmt numFmtId="30" formatCode="@"/>
      <alignment vertical="bottom" textRotation="0" wrapText="0" indent="0" relativeIndent="255" justifyLastLine="0" readingOrder="0"/>
      <protection locked="0" hidden="0"/>
    </dxf>
    <dxf>
      <numFmt numFmtId="30" formatCode="@"/>
      <alignment vertical="bottom" textRotation="0" wrapText="0" indent="0" relativeIndent="255" justifyLastLine="0" readingOrder="0"/>
      <protection locked="0" hidden="0"/>
    </dxf>
    <dxf>
      <alignment vertical="bottom" textRotation="0" wrapText="0" indent="0" relativeIndent="255" justifyLastLine="0" readingOrder="0"/>
    </dxf>
    <dxf>
      <border outline="0">
        <top style="thin">
          <color rgb="FFB2B2B2"/>
        </top>
      </border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vertical="bottom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relativeIndent="255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pivotSource>
    <c:name>[SD_OOAD_-_Quiz_1.xlsx]Categories Report_0!PivotTable7</c:name>
    <c:fmtId val="0"/>
  </c:pivotSource>
  <c:chart>
    <c:pivotFmts>
      <c:pivotFmt>
        <c:idx val="0"/>
      </c:pivotFmt>
      <c:pivotFmt>
        <c:idx val="1"/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</c:pivotFmts>
    <c:plotArea>
      <c:layout/>
      <c:barChart>
        <c:barDir val="col"/>
        <c:grouping val="percentStacked"/>
        <c:ser>
          <c:idx val="0"/>
          <c:order val="0"/>
          <c:tx>
            <c:strRef>
              <c:f>'Categories Report_0'!$B$306:$B$307</c:f>
              <c:strCache>
                <c:ptCount val="1"/>
                <c:pt idx="0">
                  <c:v>Female</c:v>
                </c:pt>
              </c:strCache>
            </c:strRef>
          </c:tx>
          <c:cat>
            <c:multiLvlStrRef>
              <c:f>'Categories Report_0'!$A$308:$A$316</c:f>
              <c:multiLvlStrCache>
                <c:ptCount val="6"/>
                <c:lvl>
                  <c:pt idx="0">
                    <c:v>Gender</c:v>
                  </c:pt>
                  <c:pt idx="1">
                    <c:v>Grade</c:v>
                  </c:pt>
                  <c:pt idx="2">
                    <c:v>Time</c:v>
                  </c:pt>
                  <c:pt idx="3">
                    <c:v>Gender</c:v>
                  </c:pt>
                  <c:pt idx="4">
                    <c:v>Grade</c:v>
                  </c:pt>
                  <c:pt idx="5">
                    <c:v>Time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</c:lvl>
              </c:multiLvlStrCache>
            </c:multiLvlStrRef>
          </c:cat>
          <c:val>
            <c:numRef>
              <c:f>'Categories Report_0'!$B$308:$B$316</c:f>
              <c:numCache>
                <c:formatCode>General</c:formatCode>
                <c:ptCount val="6"/>
                <c:pt idx="0">
                  <c:v>19</c:v>
                </c:pt>
                <c:pt idx="3">
                  <c:v>19</c:v>
                </c:pt>
              </c:numCache>
            </c:numRef>
          </c:val>
        </c:ser>
        <c:ser>
          <c:idx val="1"/>
          <c:order val="1"/>
          <c:tx>
            <c:strRef>
              <c:f>'Categories Report_0'!$C$306:$C$307</c:f>
              <c:strCache>
                <c:ptCount val="1"/>
                <c:pt idx="0">
                  <c:v>High</c:v>
                </c:pt>
              </c:strCache>
            </c:strRef>
          </c:tx>
          <c:cat>
            <c:multiLvlStrRef>
              <c:f>'Categories Report_0'!$A$308:$A$316</c:f>
              <c:multiLvlStrCache>
                <c:ptCount val="6"/>
                <c:lvl>
                  <c:pt idx="0">
                    <c:v>Gender</c:v>
                  </c:pt>
                  <c:pt idx="1">
                    <c:v>Grade</c:v>
                  </c:pt>
                  <c:pt idx="2">
                    <c:v>Time</c:v>
                  </c:pt>
                  <c:pt idx="3">
                    <c:v>Gender</c:v>
                  </c:pt>
                  <c:pt idx="4">
                    <c:v>Grade</c:v>
                  </c:pt>
                  <c:pt idx="5">
                    <c:v>Time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</c:lvl>
              </c:multiLvlStrCache>
            </c:multiLvlStrRef>
          </c:cat>
          <c:val>
            <c:numRef>
              <c:f>'Categories Report_0'!$C$308:$C$316</c:f>
              <c:numCache>
                <c:formatCode>General</c:formatCode>
                <c:ptCount val="6"/>
                <c:pt idx="1">
                  <c:v>7.5083927819343304</c:v>
                </c:pt>
                <c:pt idx="2">
                  <c:v>2.8226476096451099</c:v>
                </c:pt>
                <c:pt idx="4">
                  <c:v>7.5083927819343304</c:v>
                </c:pt>
                <c:pt idx="5">
                  <c:v>2.8226476096451099</c:v>
                </c:pt>
              </c:numCache>
            </c:numRef>
          </c:val>
        </c:ser>
        <c:ser>
          <c:idx val="2"/>
          <c:order val="2"/>
          <c:tx>
            <c:strRef>
              <c:f>'Categories Report_0'!$D$306:$D$307</c:f>
              <c:strCache>
                <c:ptCount val="1"/>
                <c:pt idx="0">
                  <c:v>Low</c:v>
                </c:pt>
              </c:strCache>
            </c:strRef>
          </c:tx>
          <c:cat>
            <c:multiLvlStrRef>
              <c:f>'Categories Report_0'!$A$308:$A$316</c:f>
              <c:multiLvlStrCache>
                <c:ptCount val="6"/>
                <c:lvl>
                  <c:pt idx="0">
                    <c:v>Gender</c:v>
                  </c:pt>
                  <c:pt idx="1">
                    <c:v>Grade</c:v>
                  </c:pt>
                  <c:pt idx="2">
                    <c:v>Time</c:v>
                  </c:pt>
                  <c:pt idx="3">
                    <c:v>Gender</c:v>
                  </c:pt>
                  <c:pt idx="4">
                    <c:v>Grade</c:v>
                  </c:pt>
                  <c:pt idx="5">
                    <c:v>Time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</c:lvl>
              </c:multiLvlStrCache>
            </c:multiLvlStrRef>
          </c:cat>
          <c:val>
            <c:numRef>
              <c:f>'Categories Report_0'!$D$308:$D$316</c:f>
              <c:numCache>
                <c:formatCode>General</c:formatCode>
                <c:ptCount val="6"/>
                <c:pt idx="1">
                  <c:v>13.611474551998</c:v>
                </c:pt>
                <c:pt idx="2">
                  <c:v>17.793255477819802</c:v>
                </c:pt>
                <c:pt idx="4">
                  <c:v>13.611474551998</c:v>
                </c:pt>
                <c:pt idx="5">
                  <c:v>17.793255477819802</c:v>
                </c:pt>
              </c:numCache>
            </c:numRef>
          </c:val>
        </c:ser>
        <c:ser>
          <c:idx val="3"/>
          <c:order val="3"/>
          <c:tx>
            <c:strRef>
              <c:f>'Categories Report_0'!$E$306:$E$307</c:f>
              <c:strCache>
                <c:ptCount val="1"/>
                <c:pt idx="0">
                  <c:v>Male</c:v>
                </c:pt>
              </c:strCache>
            </c:strRef>
          </c:tx>
          <c:cat>
            <c:multiLvlStrRef>
              <c:f>'Categories Report_0'!$A$308:$A$316</c:f>
              <c:multiLvlStrCache>
                <c:ptCount val="6"/>
                <c:lvl>
                  <c:pt idx="0">
                    <c:v>Gender</c:v>
                  </c:pt>
                  <c:pt idx="1">
                    <c:v>Grade</c:v>
                  </c:pt>
                  <c:pt idx="2">
                    <c:v>Time</c:v>
                  </c:pt>
                  <c:pt idx="3">
                    <c:v>Gender</c:v>
                  </c:pt>
                  <c:pt idx="4">
                    <c:v>Grade</c:v>
                  </c:pt>
                  <c:pt idx="5">
                    <c:v>Time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</c:lvl>
              </c:multiLvlStrCache>
            </c:multiLvlStrRef>
          </c:cat>
          <c:val>
            <c:numRef>
              <c:f>'Categories Report_0'!$E$308:$E$316</c:f>
              <c:numCache>
                <c:formatCode>General</c:formatCode>
                <c:ptCount val="6"/>
                <c:pt idx="0">
                  <c:v>27</c:v>
                </c:pt>
                <c:pt idx="3">
                  <c:v>27</c:v>
                </c:pt>
              </c:numCache>
            </c:numRef>
          </c:val>
        </c:ser>
        <c:ser>
          <c:idx val="4"/>
          <c:order val="4"/>
          <c:tx>
            <c:strRef>
              <c:f>'Categories Report_0'!$F$306:$F$307</c:f>
              <c:strCache>
                <c:ptCount val="1"/>
                <c:pt idx="0">
                  <c:v>Medium</c:v>
                </c:pt>
              </c:strCache>
            </c:strRef>
          </c:tx>
          <c:cat>
            <c:multiLvlStrRef>
              <c:f>'Categories Report_0'!$A$308:$A$316</c:f>
              <c:multiLvlStrCache>
                <c:ptCount val="6"/>
                <c:lvl>
                  <c:pt idx="0">
                    <c:v>Gender</c:v>
                  </c:pt>
                  <c:pt idx="1">
                    <c:v>Grade</c:v>
                  </c:pt>
                  <c:pt idx="2">
                    <c:v>Time</c:v>
                  </c:pt>
                  <c:pt idx="3">
                    <c:v>Gender</c:v>
                  </c:pt>
                  <c:pt idx="4">
                    <c:v>Grade</c:v>
                  </c:pt>
                  <c:pt idx="5">
                    <c:v>Time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</c:lvl>
              </c:multiLvlStrCache>
            </c:multiLvlStrRef>
          </c:cat>
          <c:val>
            <c:numRef>
              <c:f>'Categories Report_0'!$F$308:$F$316</c:f>
              <c:numCache>
                <c:formatCode>General</c:formatCode>
                <c:ptCount val="6"/>
                <c:pt idx="1">
                  <c:v>14.232225225266699</c:v>
                </c:pt>
                <c:pt idx="2">
                  <c:v>11.355092142790401</c:v>
                </c:pt>
                <c:pt idx="4">
                  <c:v>14.232225225266699</c:v>
                </c:pt>
                <c:pt idx="5">
                  <c:v>11.355092142790401</c:v>
                </c:pt>
              </c:numCache>
            </c:numRef>
          </c:val>
        </c:ser>
        <c:ser>
          <c:idx val="5"/>
          <c:order val="5"/>
          <c:tx>
            <c:strRef>
              <c:f>'Categories Report_0'!$G$306:$G$307</c:f>
              <c:strCache>
                <c:ptCount val="1"/>
                <c:pt idx="0">
                  <c:v>Very High</c:v>
                </c:pt>
              </c:strCache>
            </c:strRef>
          </c:tx>
          <c:cat>
            <c:multiLvlStrRef>
              <c:f>'Categories Report_0'!$A$308:$A$316</c:f>
              <c:multiLvlStrCache>
                <c:ptCount val="6"/>
                <c:lvl>
                  <c:pt idx="0">
                    <c:v>Gender</c:v>
                  </c:pt>
                  <c:pt idx="1">
                    <c:v>Grade</c:v>
                  </c:pt>
                  <c:pt idx="2">
                    <c:v>Time</c:v>
                  </c:pt>
                  <c:pt idx="3">
                    <c:v>Gender</c:v>
                  </c:pt>
                  <c:pt idx="4">
                    <c:v>Grade</c:v>
                  </c:pt>
                  <c:pt idx="5">
                    <c:v>Time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</c:lvl>
              </c:multiLvlStrCache>
            </c:multiLvlStrRef>
          </c:cat>
          <c:val>
            <c:numRef>
              <c:f>'Categories Report_0'!$G$308:$G$316</c:f>
              <c:numCache>
                <c:formatCode>General</c:formatCode>
                <c:ptCount val="6"/>
                <c:pt idx="1">
                  <c:v>2.2790777605418699</c:v>
                </c:pt>
                <c:pt idx="2">
                  <c:v>0.280643411730505</c:v>
                </c:pt>
                <c:pt idx="4">
                  <c:v>2.2790777605418699</c:v>
                </c:pt>
                <c:pt idx="5">
                  <c:v>0.280643411730505</c:v>
                </c:pt>
              </c:numCache>
            </c:numRef>
          </c:val>
        </c:ser>
        <c:ser>
          <c:idx val="6"/>
          <c:order val="6"/>
          <c:tx>
            <c:strRef>
              <c:f>'Categories Report_0'!$H$306:$H$307</c:f>
              <c:strCache>
                <c:ptCount val="1"/>
                <c:pt idx="0">
                  <c:v>Very Low</c:v>
                </c:pt>
              </c:strCache>
            </c:strRef>
          </c:tx>
          <c:cat>
            <c:multiLvlStrRef>
              <c:f>'Categories Report_0'!$A$308:$A$316</c:f>
              <c:multiLvlStrCache>
                <c:ptCount val="6"/>
                <c:lvl>
                  <c:pt idx="0">
                    <c:v>Gender</c:v>
                  </c:pt>
                  <c:pt idx="1">
                    <c:v>Grade</c:v>
                  </c:pt>
                  <c:pt idx="2">
                    <c:v>Time</c:v>
                  </c:pt>
                  <c:pt idx="3">
                    <c:v>Gender</c:v>
                  </c:pt>
                  <c:pt idx="4">
                    <c:v>Grade</c:v>
                  </c:pt>
                  <c:pt idx="5">
                    <c:v>Time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</c:lvl>
              </c:multiLvlStrCache>
            </c:multiLvlStrRef>
          </c:cat>
          <c:val>
            <c:numRef>
              <c:f>'Categories Report_0'!$H$308:$H$316</c:f>
              <c:numCache>
                <c:formatCode>General</c:formatCode>
                <c:ptCount val="6"/>
                <c:pt idx="1">
                  <c:v>8.3688296802590596</c:v>
                </c:pt>
                <c:pt idx="2">
                  <c:v>13.748361358014201</c:v>
                </c:pt>
                <c:pt idx="4">
                  <c:v>8.3688296802590596</c:v>
                </c:pt>
                <c:pt idx="5">
                  <c:v>13.748361358014201</c:v>
                </c:pt>
              </c:numCache>
            </c:numRef>
          </c:val>
        </c:ser>
        <c:overlap val="100"/>
        <c:axId val="122165120"/>
        <c:axId val="162974720"/>
      </c:barChart>
      <c:catAx>
        <c:axId val="122165120"/>
        <c:scaling>
          <c:orientation val="minMax"/>
        </c:scaling>
        <c:axPos val="b"/>
        <c:tickLblPos val="nextTo"/>
        <c:crossAx val="162974720"/>
        <c:crosses val="autoZero"/>
        <c:auto val="1"/>
        <c:lblAlgn val="ctr"/>
        <c:lblOffset val="100"/>
      </c:catAx>
      <c:valAx>
        <c:axId val="162974720"/>
        <c:scaling>
          <c:orientation val="minMax"/>
        </c:scaling>
        <c:axPos val="l"/>
        <c:majorGridlines/>
        <c:numFmt formatCode="0%" sourceLinked="1"/>
        <c:tickLblPos val="nextTo"/>
        <c:crossAx val="1221651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pivotSource>
    <c:name>[SD_OOAD_-_Quiz_1.xlsx]Categories Report!PivotTable1</c:name>
    <c:fmtId val="0"/>
  </c:pivotSource>
  <c:chart>
    <c:pivotFmts>
      <c:pivotFmt>
        <c:idx val="0"/>
      </c:pivotFmt>
      <c:pivotFmt>
        <c:idx val="1"/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</c:pivotFmts>
    <c:plotArea>
      <c:layout/>
      <c:barChart>
        <c:barDir val="col"/>
        <c:grouping val="percentStacked"/>
        <c:ser>
          <c:idx val="0"/>
          <c:order val="0"/>
          <c:tx>
            <c:strRef>
              <c:f>'Categories Report'!$B$303:$B$304</c:f>
              <c:strCache>
                <c:ptCount val="1"/>
                <c:pt idx="0">
                  <c:v>High</c:v>
                </c:pt>
              </c:strCache>
            </c:strRef>
          </c:tx>
          <c:cat>
            <c:multiLvlStrRef>
              <c:f>'Categories Report'!$A$305:$A$311</c:f>
              <c:multiLvlStrCache>
                <c:ptCount val="4"/>
                <c:lvl>
                  <c:pt idx="0">
                    <c:v>Grade</c:v>
                  </c:pt>
                  <c:pt idx="1">
                    <c:v>Time</c:v>
                  </c:pt>
                  <c:pt idx="2">
                    <c:v>Grade</c:v>
                  </c:pt>
                  <c:pt idx="3">
                    <c:v>Time</c:v>
                  </c:pt>
                </c:lvl>
                <c:lvl>
                  <c:pt idx="0">
                    <c:v>ALL TABLE DATA</c:v>
                  </c:pt>
                  <c:pt idx="2">
                    <c:v>Category 1</c:v>
                  </c:pt>
                </c:lvl>
              </c:multiLvlStrCache>
            </c:multiLvlStrRef>
          </c:cat>
          <c:val>
            <c:numRef>
              <c:f>'Categories Report'!$B$305:$B$311</c:f>
              <c:numCache>
                <c:formatCode>General</c:formatCode>
                <c:ptCount val="4"/>
                <c:pt idx="0">
                  <c:v>7.5083927819343304</c:v>
                </c:pt>
                <c:pt idx="1">
                  <c:v>2.8226476096451099</c:v>
                </c:pt>
                <c:pt idx="2">
                  <c:v>7.5083927819343304</c:v>
                </c:pt>
                <c:pt idx="3">
                  <c:v>2.8226476096451099</c:v>
                </c:pt>
              </c:numCache>
            </c:numRef>
          </c:val>
        </c:ser>
        <c:ser>
          <c:idx val="1"/>
          <c:order val="1"/>
          <c:tx>
            <c:strRef>
              <c:f>'Categories Report'!$C$303:$C$304</c:f>
              <c:strCache>
                <c:ptCount val="1"/>
                <c:pt idx="0">
                  <c:v>Low</c:v>
                </c:pt>
              </c:strCache>
            </c:strRef>
          </c:tx>
          <c:cat>
            <c:multiLvlStrRef>
              <c:f>'Categories Report'!$A$305:$A$311</c:f>
              <c:multiLvlStrCache>
                <c:ptCount val="4"/>
                <c:lvl>
                  <c:pt idx="0">
                    <c:v>Grade</c:v>
                  </c:pt>
                  <c:pt idx="1">
                    <c:v>Time</c:v>
                  </c:pt>
                  <c:pt idx="2">
                    <c:v>Grade</c:v>
                  </c:pt>
                  <c:pt idx="3">
                    <c:v>Time</c:v>
                  </c:pt>
                </c:lvl>
                <c:lvl>
                  <c:pt idx="0">
                    <c:v>ALL TABLE DATA</c:v>
                  </c:pt>
                  <c:pt idx="2">
                    <c:v>Category 1</c:v>
                  </c:pt>
                </c:lvl>
              </c:multiLvlStrCache>
            </c:multiLvlStrRef>
          </c:cat>
          <c:val>
            <c:numRef>
              <c:f>'Categories Report'!$C$305:$C$311</c:f>
              <c:numCache>
                <c:formatCode>General</c:formatCode>
                <c:ptCount val="4"/>
                <c:pt idx="0">
                  <c:v>13.611474551998</c:v>
                </c:pt>
                <c:pt idx="1">
                  <c:v>17.793255477819802</c:v>
                </c:pt>
                <c:pt idx="2">
                  <c:v>13.611474551998</c:v>
                </c:pt>
                <c:pt idx="3">
                  <c:v>17.793255477819802</c:v>
                </c:pt>
              </c:numCache>
            </c:numRef>
          </c:val>
        </c:ser>
        <c:ser>
          <c:idx val="2"/>
          <c:order val="2"/>
          <c:tx>
            <c:strRef>
              <c:f>'Categories Report'!$D$303:$D$304</c:f>
              <c:strCache>
                <c:ptCount val="1"/>
                <c:pt idx="0">
                  <c:v>Medium</c:v>
                </c:pt>
              </c:strCache>
            </c:strRef>
          </c:tx>
          <c:cat>
            <c:multiLvlStrRef>
              <c:f>'Categories Report'!$A$305:$A$311</c:f>
              <c:multiLvlStrCache>
                <c:ptCount val="4"/>
                <c:lvl>
                  <c:pt idx="0">
                    <c:v>Grade</c:v>
                  </c:pt>
                  <c:pt idx="1">
                    <c:v>Time</c:v>
                  </c:pt>
                  <c:pt idx="2">
                    <c:v>Grade</c:v>
                  </c:pt>
                  <c:pt idx="3">
                    <c:v>Time</c:v>
                  </c:pt>
                </c:lvl>
                <c:lvl>
                  <c:pt idx="0">
                    <c:v>ALL TABLE DATA</c:v>
                  </c:pt>
                  <c:pt idx="2">
                    <c:v>Category 1</c:v>
                  </c:pt>
                </c:lvl>
              </c:multiLvlStrCache>
            </c:multiLvlStrRef>
          </c:cat>
          <c:val>
            <c:numRef>
              <c:f>'Categories Report'!$D$305:$D$311</c:f>
              <c:numCache>
                <c:formatCode>General</c:formatCode>
                <c:ptCount val="4"/>
                <c:pt idx="0">
                  <c:v>14.232225225266699</c:v>
                </c:pt>
                <c:pt idx="1">
                  <c:v>11.355092142790401</c:v>
                </c:pt>
                <c:pt idx="2">
                  <c:v>14.232225225266699</c:v>
                </c:pt>
                <c:pt idx="3">
                  <c:v>11.355092142790401</c:v>
                </c:pt>
              </c:numCache>
            </c:numRef>
          </c:val>
        </c:ser>
        <c:ser>
          <c:idx val="3"/>
          <c:order val="3"/>
          <c:tx>
            <c:strRef>
              <c:f>'Categories Report'!$E$303:$E$304</c:f>
              <c:strCache>
                <c:ptCount val="1"/>
                <c:pt idx="0">
                  <c:v>Very High</c:v>
                </c:pt>
              </c:strCache>
            </c:strRef>
          </c:tx>
          <c:cat>
            <c:multiLvlStrRef>
              <c:f>'Categories Report'!$A$305:$A$311</c:f>
              <c:multiLvlStrCache>
                <c:ptCount val="4"/>
                <c:lvl>
                  <c:pt idx="0">
                    <c:v>Grade</c:v>
                  </c:pt>
                  <c:pt idx="1">
                    <c:v>Time</c:v>
                  </c:pt>
                  <c:pt idx="2">
                    <c:v>Grade</c:v>
                  </c:pt>
                  <c:pt idx="3">
                    <c:v>Time</c:v>
                  </c:pt>
                </c:lvl>
                <c:lvl>
                  <c:pt idx="0">
                    <c:v>ALL TABLE DATA</c:v>
                  </c:pt>
                  <c:pt idx="2">
                    <c:v>Category 1</c:v>
                  </c:pt>
                </c:lvl>
              </c:multiLvlStrCache>
            </c:multiLvlStrRef>
          </c:cat>
          <c:val>
            <c:numRef>
              <c:f>'Categories Report'!$E$305:$E$311</c:f>
              <c:numCache>
                <c:formatCode>General</c:formatCode>
                <c:ptCount val="4"/>
                <c:pt idx="0">
                  <c:v>2.2790777605418699</c:v>
                </c:pt>
                <c:pt idx="1">
                  <c:v>0.280643411730505</c:v>
                </c:pt>
                <c:pt idx="2">
                  <c:v>2.2790777605418699</c:v>
                </c:pt>
                <c:pt idx="3">
                  <c:v>0.280643411730505</c:v>
                </c:pt>
              </c:numCache>
            </c:numRef>
          </c:val>
        </c:ser>
        <c:ser>
          <c:idx val="4"/>
          <c:order val="4"/>
          <c:tx>
            <c:strRef>
              <c:f>'Categories Report'!$F$303:$F$304</c:f>
              <c:strCache>
                <c:ptCount val="1"/>
                <c:pt idx="0">
                  <c:v>Very Low</c:v>
                </c:pt>
              </c:strCache>
            </c:strRef>
          </c:tx>
          <c:cat>
            <c:multiLvlStrRef>
              <c:f>'Categories Report'!$A$305:$A$311</c:f>
              <c:multiLvlStrCache>
                <c:ptCount val="4"/>
                <c:lvl>
                  <c:pt idx="0">
                    <c:v>Grade</c:v>
                  </c:pt>
                  <c:pt idx="1">
                    <c:v>Time</c:v>
                  </c:pt>
                  <c:pt idx="2">
                    <c:v>Grade</c:v>
                  </c:pt>
                  <c:pt idx="3">
                    <c:v>Time</c:v>
                  </c:pt>
                </c:lvl>
                <c:lvl>
                  <c:pt idx="0">
                    <c:v>ALL TABLE DATA</c:v>
                  </c:pt>
                  <c:pt idx="2">
                    <c:v>Category 1</c:v>
                  </c:pt>
                </c:lvl>
              </c:multiLvlStrCache>
            </c:multiLvlStrRef>
          </c:cat>
          <c:val>
            <c:numRef>
              <c:f>'Categories Report'!$F$305:$F$311</c:f>
              <c:numCache>
                <c:formatCode>General</c:formatCode>
                <c:ptCount val="4"/>
                <c:pt idx="0">
                  <c:v>8.3688296802590596</c:v>
                </c:pt>
                <c:pt idx="1">
                  <c:v>13.748361358014201</c:v>
                </c:pt>
                <c:pt idx="2">
                  <c:v>8.3688296802590596</c:v>
                </c:pt>
                <c:pt idx="3">
                  <c:v>13.748361358014201</c:v>
                </c:pt>
              </c:numCache>
            </c:numRef>
          </c:val>
        </c:ser>
        <c:overlap val="100"/>
        <c:axId val="173868160"/>
        <c:axId val="174498176"/>
      </c:barChart>
      <c:catAx>
        <c:axId val="173868160"/>
        <c:scaling>
          <c:orientation val="minMax"/>
        </c:scaling>
        <c:axPos val="b"/>
        <c:tickLblPos val="nextTo"/>
        <c:crossAx val="174498176"/>
        <c:crosses val="autoZero"/>
        <c:auto val="1"/>
        <c:lblAlgn val="ctr"/>
        <c:lblOffset val="100"/>
      </c:catAx>
      <c:valAx>
        <c:axId val="174498176"/>
        <c:scaling>
          <c:orientation val="minMax"/>
        </c:scaling>
        <c:axPos val="l"/>
        <c:majorGridlines/>
        <c:numFmt formatCode="0%" sourceLinked="1"/>
        <c:tickLblPos val="nextTo"/>
        <c:crossAx val="1738681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Sheet2!$B$4</c:f>
              <c:strCache>
                <c:ptCount val="1"/>
                <c:pt idx="0">
                  <c:v>Lab </c:v>
                </c:pt>
              </c:strCache>
            </c:strRef>
          </c:tx>
          <c:cat>
            <c:strRef>
              <c:f>Sheet2!$A$5:$A$11</c:f>
              <c:strCache>
                <c:ptCount val="7"/>
                <c:pt idx="0">
                  <c:v>Group 0</c:v>
                </c:pt>
                <c:pt idx="1">
                  <c:v>Group 1</c:v>
                </c:pt>
                <c:pt idx="2">
                  <c:v>Group 2</c:v>
                </c:pt>
                <c:pt idx="3">
                  <c:v>Group 3</c:v>
                </c:pt>
                <c:pt idx="4">
                  <c:v>Group 4</c:v>
                </c:pt>
                <c:pt idx="5">
                  <c:v>Group 5</c:v>
                </c:pt>
                <c:pt idx="6">
                  <c:v>Group 6</c:v>
                </c:pt>
              </c:strCache>
            </c:strRef>
          </c:cat>
          <c:val>
            <c:numRef>
              <c:f>Sheet2!$B$5:$B$11</c:f>
              <c:numCache>
                <c:formatCode>0.0%</c:formatCode>
                <c:ptCount val="7"/>
                <c:pt idx="0">
                  <c:v>0</c:v>
                </c:pt>
                <c:pt idx="1">
                  <c:v>0.21739130434782608</c:v>
                </c:pt>
                <c:pt idx="2">
                  <c:v>0.58695652173913049</c:v>
                </c:pt>
                <c:pt idx="3">
                  <c:v>0.10869565217391304</c:v>
                </c:pt>
                <c:pt idx="4">
                  <c:v>2.1739130434782608E-2</c:v>
                </c:pt>
                <c:pt idx="5">
                  <c:v>4.3478260869565216E-2</c:v>
                </c:pt>
                <c:pt idx="6">
                  <c:v>2.1739130434782608E-2</c:v>
                </c:pt>
              </c:numCache>
            </c:numRef>
          </c:val>
        </c:ser>
        <c:ser>
          <c:idx val="1"/>
          <c:order val="1"/>
          <c:tx>
            <c:strRef>
              <c:f>Sheet2!$C$4</c:f>
              <c:strCache>
                <c:ptCount val="1"/>
                <c:pt idx="0">
                  <c:v>Online</c:v>
                </c:pt>
              </c:strCache>
            </c:strRef>
          </c:tx>
          <c:cat>
            <c:strRef>
              <c:f>Sheet2!$A$5:$A$11</c:f>
              <c:strCache>
                <c:ptCount val="7"/>
                <c:pt idx="0">
                  <c:v>Group 0</c:v>
                </c:pt>
                <c:pt idx="1">
                  <c:v>Group 1</c:v>
                </c:pt>
                <c:pt idx="2">
                  <c:v>Group 2</c:v>
                </c:pt>
                <c:pt idx="3">
                  <c:v>Group 3</c:v>
                </c:pt>
                <c:pt idx="4">
                  <c:v>Group 4</c:v>
                </c:pt>
                <c:pt idx="5">
                  <c:v>Group 5</c:v>
                </c:pt>
                <c:pt idx="6">
                  <c:v>Group 6</c:v>
                </c:pt>
              </c:strCache>
            </c:strRef>
          </c:cat>
          <c:val>
            <c:numRef>
              <c:f>Sheet2!$C$5:$C$11</c:f>
              <c:numCache>
                <c:formatCode>0.0%</c:formatCode>
                <c:ptCount val="7"/>
                <c:pt idx="0">
                  <c:v>0.17365269461077845</c:v>
                </c:pt>
                <c:pt idx="1">
                  <c:v>0.1377245508982036</c:v>
                </c:pt>
                <c:pt idx="2">
                  <c:v>0.23952095808383234</c:v>
                </c:pt>
                <c:pt idx="3">
                  <c:v>0.20359281437125748</c:v>
                </c:pt>
                <c:pt idx="4">
                  <c:v>7.7844311377245512E-2</c:v>
                </c:pt>
                <c:pt idx="5">
                  <c:v>8.3832335329341312E-2</c:v>
                </c:pt>
                <c:pt idx="6">
                  <c:v>8.3832335329341312E-2</c:v>
                </c:pt>
              </c:numCache>
            </c:numRef>
          </c:val>
        </c:ser>
        <c:shape val="box"/>
        <c:axId val="181855744"/>
        <c:axId val="181857664"/>
        <c:axId val="0"/>
      </c:bar3DChart>
      <c:catAx>
        <c:axId val="1818557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Group Title</a:t>
                </a:r>
              </a:p>
            </c:rich>
          </c:tx>
          <c:layout/>
        </c:title>
        <c:tickLblPos val="nextTo"/>
        <c:crossAx val="181857664"/>
        <c:crosses val="autoZero"/>
        <c:auto val="1"/>
        <c:lblAlgn val="ctr"/>
        <c:lblOffset val="100"/>
      </c:catAx>
      <c:valAx>
        <c:axId val="1818576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Students'</a:t>
                </a:r>
                <a:r>
                  <a:rPr lang="en-US" baseline="0"/>
                  <a:t> Percentage</a:t>
                </a:r>
                <a:endParaRPr lang="en-US"/>
              </a:p>
            </c:rich>
          </c:tx>
          <c:layout/>
        </c:title>
        <c:numFmt formatCode="0.0%" sourceLinked="1"/>
        <c:tickLblPos val="nextTo"/>
        <c:crossAx val="18185574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Sheet2!$A$22</c:f>
              <c:strCache>
                <c:ptCount val="1"/>
                <c:pt idx="0">
                  <c:v>Lab</c:v>
                </c:pt>
              </c:strCache>
            </c:strRef>
          </c:tx>
          <c:marker>
            <c:symbol val="none"/>
          </c:marker>
          <c:val>
            <c:numRef>
              <c:f>Sheet2!$A$23:$A$160</c:f>
              <c:numCache>
                <c:formatCode>General</c:formatCode>
                <c:ptCount val="138"/>
                <c:pt idx="0">
                  <c:v>1.18</c:v>
                </c:pt>
                <c:pt idx="1">
                  <c:v>3.27</c:v>
                </c:pt>
                <c:pt idx="2">
                  <c:v>5.3</c:v>
                </c:pt>
                <c:pt idx="3">
                  <c:v>6.1</c:v>
                </c:pt>
                <c:pt idx="4">
                  <c:v>6.42</c:v>
                </c:pt>
                <c:pt idx="5">
                  <c:v>6.5</c:v>
                </c:pt>
                <c:pt idx="6">
                  <c:v>7.26</c:v>
                </c:pt>
                <c:pt idx="7">
                  <c:v>7.4</c:v>
                </c:pt>
                <c:pt idx="8">
                  <c:v>8.5</c:v>
                </c:pt>
                <c:pt idx="9">
                  <c:v>9.27</c:v>
                </c:pt>
                <c:pt idx="10">
                  <c:v>10.119999999999999</c:v>
                </c:pt>
                <c:pt idx="11">
                  <c:v>10.220000000000001</c:v>
                </c:pt>
                <c:pt idx="12">
                  <c:v>10.42</c:v>
                </c:pt>
                <c:pt idx="13">
                  <c:v>11.32</c:v>
                </c:pt>
                <c:pt idx="14">
                  <c:v>11.43</c:v>
                </c:pt>
                <c:pt idx="15">
                  <c:v>12.18</c:v>
                </c:pt>
                <c:pt idx="16">
                  <c:v>12.33</c:v>
                </c:pt>
                <c:pt idx="17">
                  <c:v>12.44</c:v>
                </c:pt>
                <c:pt idx="18">
                  <c:v>13.1</c:v>
                </c:pt>
                <c:pt idx="19">
                  <c:v>13.44</c:v>
                </c:pt>
                <c:pt idx="20">
                  <c:v>13.44</c:v>
                </c:pt>
                <c:pt idx="21">
                  <c:v>13.47</c:v>
                </c:pt>
                <c:pt idx="22">
                  <c:v>14.21</c:v>
                </c:pt>
                <c:pt idx="23">
                  <c:v>15.32</c:v>
                </c:pt>
                <c:pt idx="24">
                  <c:v>16</c:v>
                </c:pt>
                <c:pt idx="25">
                  <c:v>16.29</c:v>
                </c:pt>
                <c:pt idx="26">
                  <c:v>16.420000000000002</c:v>
                </c:pt>
                <c:pt idx="27">
                  <c:v>17.170000000000002</c:v>
                </c:pt>
                <c:pt idx="28">
                  <c:v>17.2</c:v>
                </c:pt>
                <c:pt idx="29">
                  <c:v>17.36</c:v>
                </c:pt>
                <c:pt idx="30">
                  <c:v>18.190000000000001</c:v>
                </c:pt>
                <c:pt idx="31">
                  <c:v>18.23</c:v>
                </c:pt>
                <c:pt idx="32">
                  <c:v>18.47</c:v>
                </c:pt>
                <c:pt idx="33">
                  <c:v>18.53</c:v>
                </c:pt>
                <c:pt idx="34">
                  <c:v>18.57</c:v>
                </c:pt>
                <c:pt idx="35">
                  <c:v>19.16</c:v>
                </c:pt>
                <c:pt idx="36">
                  <c:v>19.350000000000001</c:v>
                </c:pt>
                <c:pt idx="37">
                  <c:v>21.56</c:v>
                </c:pt>
                <c:pt idx="38">
                  <c:v>23.17</c:v>
                </c:pt>
                <c:pt idx="39">
                  <c:v>26.15</c:v>
                </c:pt>
                <c:pt idx="40">
                  <c:v>27.38</c:v>
                </c:pt>
                <c:pt idx="41">
                  <c:v>29.3</c:v>
                </c:pt>
                <c:pt idx="42">
                  <c:v>30.22</c:v>
                </c:pt>
                <c:pt idx="43">
                  <c:v>43.16</c:v>
                </c:pt>
                <c:pt idx="44">
                  <c:v>47.29</c:v>
                </c:pt>
                <c:pt idx="45">
                  <c:v>57.24</c:v>
                </c:pt>
              </c:numCache>
            </c:numRef>
          </c:val>
        </c:ser>
        <c:ser>
          <c:idx val="1"/>
          <c:order val="1"/>
          <c:tx>
            <c:strRef>
              <c:f>Sheet2!$B$22</c:f>
              <c:strCache>
                <c:ptCount val="1"/>
                <c:pt idx="0">
                  <c:v>Online</c:v>
                </c:pt>
              </c:strCache>
            </c:strRef>
          </c:tx>
          <c:marker>
            <c:symbol val="none"/>
          </c:marker>
          <c:val>
            <c:numRef>
              <c:f>Sheet2!$B$23:$B$160</c:f>
              <c:numCache>
                <c:formatCode>General</c:formatCode>
                <c:ptCount val="138"/>
                <c:pt idx="0">
                  <c:v>1.38</c:v>
                </c:pt>
                <c:pt idx="1">
                  <c:v>1.47</c:v>
                </c:pt>
                <c:pt idx="2">
                  <c:v>2.21</c:v>
                </c:pt>
                <c:pt idx="3">
                  <c:v>2.2599999999999998</c:v>
                </c:pt>
                <c:pt idx="4">
                  <c:v>2.4300000000000002</c:v>
                </c:pt>
                <c:pt idx="5">
                  <c:v>3.3</c:v>
                </c:pt>
                <c:pt idx="6">
                  <c:v>3.45</c:v>
                </c:pt>
                <c:pt idx="7">
                  <c:v>3.51</c:v>
                </c:pt>
                <c:pt idx="8">
                  <c:v>4.33</c:v>
                </c:pt>
                <c:pt idx="9">
                  <c:v>4.8</c:v>
                </c:pt>
                <c:pt idx="10">
                  <c:v>4.9000000000000004</c:v>
                </c:pt>
                <c:pt idx="11">
                  <c:v>5.22</c:v>
                </c:pt>
                <c:pt idx="12">
                  <c:v>5.34</c:v>
                </c:pt>
                <c:pt idx="13">
                  <c:v>5.46</c:v>
                </c:pt>
                <c:pt idx="14">
                  <c:v>6.1</c:v>
                </c:pt>
                <c:pt idx="15">
                  <c:v>6.32</c:v>
                </c:pt>
                <c:pt idx="16">
                  <c:v>6.37</c:v>
                </c:pt>
                <c:pt idx="17">
                  <c:v>6.37</c:v>
                </c:pt>
                <c:pt idx="18">
                  <c:v>6.58</c:v>
                </c:pt>
                <c:pt idx="19">
                  <c:v>7.54</c:v>
                </c:pt>
                <c:pt idx="20">
                  <c:v>8.2200000000000006</c:v>
                </c:pt>
                <c:pt idx="21">
                  <c:v>8.51</c:v>
                </c:pt>
                <c:pt idx="22">
                  <c:v>9.1</c:v>
                </c:pt>
                <c:pt idx="23">
                  <c:v>10.3</c:v>
                </c:pt>
                <c:pt idx="24">
                  <c:v>10.36</c:v>
                </c:pt>
                <c:pt idx="25">
                  <c:v>10.42</c:v>
                </c:pt>
                <c:pt idx="26">
                  <c:v>10.43</c:v>
                </c:pt>
                <c:pt idx="27">
                  <c:v>10.47</c:v>
                </c:pt>
                <c:pt idx="28">
                  <c:v>10.54</c:v>
                </c:pt>
                <c:pt idx="29">
                  <c:v>11.15</c:v>
                </c:pt>
                <c:pt idx="30">
                  <c:v>11.2</c:v>
                </c:pt>
                <c:pt idx="31">
                  <c:v>12.35</c:v>
                </c:pt>
                <c:pt idx="32">
                  <c:v>13.1</c:v>
                </c:pt>
                <c:pt idx="33">
                  <c:v>13.34</c:v>
                </c:pt>
                <c:pt idx="34">
                  <c:v>13.57</c:v>
                </c:pt>
                <c:pt idx="35">
                  <c:v>14.14</c:v>
                </c:pt>
                <c:pt idx="36">
                  <c:v>14.21</c:v>
                </c:pt>
                <c:pt idx="37">
                  <c:v>14.36</c:v>
                </c:pt>
                <c:pt idx="38">
                  <c:v>14.59</c:v>
                </c:pt>
                <c:pt idx="39">
                  <c:v>14.59</c:v>
                </c:pt>
                <c:pt idx="40">
                  <c:v>15.21</c:v>
                </c:pt>
                <c:pt idx="41">
                  <c:v>15.25</c:v>
                </c:pt>
                <c:pt idx="42">
                  <c:v>15.39</c:v>
                </c:pt>
                <c:pt idx="43">
                  <c:v>15.47</c:v>
                </c:pt>
                <c:pt idx="44">
                  <c:v>16.14</c:v>
                </c:pt>
                <c:pt idx="45">
                  <c:v>16.399999999999999</c:v>
                </c:pt>
                <c:pt idx="46">
                  <c:v>16.45</c:v>
                </c:pt>
                <c:pt idx="47">
                  <c:v>16.510000000000002</c:v>
                </c:pt>
                <c:pt idx="48">
                  <c:v>16.559999999999999</c:v>
                </c:pt>
                <c:pt idx="49">
                  <c:v>17.420000000000002</c:v>
                </c:pt>
                <c:pt idx="50">
                  <c:v>17.440000000000001</c:v>
                </c:pt>
                <c:pt idx="51">
                  <c:v>17.47</c:v>
                </c:pt>
                <c:pt idx="52">
                  <c:v>17.52</c:v>
                </c:pt>
                <c:pt idx="53">
                  <c:v>17.55</c:v>
                </c:pt>
                <c:pt idx="54">
                  <c:v>17.59</c:v>
                </c:pt>
                <c:pt idx="55">
                  <c:v>18.23</c:v>
                </c:pt>
                <c:pt idx="56">
                  <c:v>18.3</c:v>
                </c:pt>
                <c:pt idx="57">
                  <c:v>18.399999999999999</c:v>
                </c:pt>
                <c:pt idx="58">
                  <c:v>18.45</c:v>
                </c:pt>
                <c:pt idx="59">
                  <c:v>18.54</c:v>
                </c:pt>
                <c:pt idx="60">
                  <c:v>19.22</c:v>
                </c:pt>
                <c:pt idx="61">
                  <c:v>19.23</c:v>
                </c:pt>
                <c:pt idx="62">
                  <c:v>19.8</c:v>
                </c:pt>
                <c:pt idx="63">
                  <c:v>20.260000000000002</c:v>
                </c:pt>
                <c:pt idx="64">
                  <c:v>20.329999999999998</c:v>
                </c:pt>
                <c:pt idx="65">
                  <c:v>20.399999999999999</c:v>
                </c:pt>
                <c:pt idx="66">
                  <c:v>21.12</c:v>
                </c:pt>
                <c:pt idx="67">
                  <c:v>21.34</c:v>
                </c:pt>
                <c:pt idx="68">
                  <c:v>21.6</c:v>
                </c:pt>
                <c:pt idx="69">
                  <c:v>22.15</c:v>
                </c:pt>
                <c:pt idx="70">
                  <c:v>22.18</c:v>
                </c:pt>
                <c:pt idx="71">
                  <c:v>22.5</c:v>
                </c:pt>
                <c:pt idx="72">
                  <c:v>22.54</c:v>
                </c:pt>
                <c:pt idx="73">
                  <c:v>23.1</c:v>
                </c:pt>
                <c:pt idx="74">
                  <c:v>23.14</c:v>
                </c:pt>
                <c:pt idx="75">
                  <c:v>23.56</c:v>
                </c:pt>
                <c:pt idx="76">
                  <c:v>24.29</c:v>
                </c:pt>
                <c:pt idx="77">
                  <c:v>24.43</c:v>
                </c:pt>
                <c:pt idx="78">
                  <c:v>24.55</c:v>
                </c:pt>
                <c:pt idx="79">
                  <c:v>25.2</c:v>
                </c:pt>
                <c:pt idx="80">
                  <c:v>25.25</c:v>
                </c:pt>
                <c:pt idx="81">
                  <c:v>25.31</c:v>
                </c:pt>
                <c:pt idx="82">
                  <c:v>25.49</c:v>
                </c:pt>
                <c:pt idx="83">
                  <c:v>26.13</c:v>
                </c:pt>
                <c:pt idx="84">
                  <c:v>26.15</c:v>
                </c:pt>
                <c:pt idx="85">
                  <c:v>26.22</c:v>
                </c:pt>
                <c:pt idx="86">
                  <c:v>26.23</c:v>
                </c:pt>
                <c:pt idx="87">
                  <c:v>26.23</c:v>
                </c:pt>
                <c:pt idx="88">
                  <c:v>27.1</c:v>
                </c:pt>
                <c:pt idx="89">
                  <c:v>27.3</c:v>
                </c:pt>
                <c:pt idx="90">
                  <c:v>28.14</c:v>
                </c:pt>
                <c:pt idx="91">
                  <c:v>29</c:v>
                </c:pt>
                <c:pt idx="92">
                  <c:v>29</c:v>
                </c:pt>
                <c:pt idx="93">
                  <c:v>29.17</c:v>
                </c:pt>
                <c:pt idx="94">
                  <c:v>29.52</c:v>
                </c:pt>
                <c:pt idx="95">
                  <c:v>29.52</c:v>
                </c:pt>
                <c:pt idx="96">
                  <c:v>29.8</c:v>
                </c:pt>
                <c:pt idx="97">
                  <c:v>30.2</c:v>
                </c:pt>
                <c:pt idx="98">
                  <c:v>30.42</c:v>
                </c:pt>
                <c:pt idx="99">
                  <c:v>31.1</c:v>
                </c:pt>
                <c:pt idx="100">
                  <c:v>31.26</c:v>
                </c:pt>
                <c:pt idx="101">
                  <c:v>31.4</c:v>
                </c:pt>
                <c:pt idx="102">
                  <c:v>33.58</c:v>
                </c:pt>
                <c:pt idx="103">
                  <c:v>34.1</c:v>
                </c:pt>
                <c:pt idx="104">
                  <c:v>34.44</c:v>
                </c:pt>
                <c:pt idx="105">
                  <c:v>35.11</c:v>
                </c:pt>
                <c:pt idx="106">
                  <c:v>35.590000000000003</c:v>
                </c:pt>
                <c:pt idx="107">
                  <c:v>36.36</c:v>
                </c:pt>
                <c:pt idx="108">
                  <c:v>37.299999999999997</c:v>
                </c:pt>
                <c:pt idx="109">
                  <c:v>37.6</c:v>
                </c:pt>
                <c:pt idx="110">
                  <c:v>40.1</c:v>
                </c:pt>
                <c:pt idx="111">
                  <c:v>40.31</c:v>
                </c:pt>
                <c:pt idx="112">
                  <c:v>40.43</c:v>
                </c:pt>
                <c:pt idx="113">
                  <c:v>42.5</c:v>
                </c:pt>
                <c:pt idx="114">
                  <c:v>43.25</c:v>
                </c:pt>
                <c:pt idx="115">
                  <c:v>44.35</c:v>
                </c:pt>
                <c:pt idx="116">
                  <c:v>44.49</c:v>
                </c:pt>
                <c:pt idx="117">
                  <c:v>46.42</c:v>
                </c:pt>
                <c:pt idx="118">
                  <c:v>47.13</c:v>
                </c:pt>
                <c:pt idx="119">
                  <c:v>47.21</c:v>
                </c:pt>
                <c:pt idx="120">
                  <c:v>47.3</c:v>
                </c:pt>
                <c:pt idx="121">
                  <c:v>48.19</c:v>
                </c:pt>
                <c:pt idx="122">
                  <c:v>48.59</c:v>
                </c:pt>
                <c:pt idx="123">
                  <c:v>49.7</c:v>
                </c:pt>
                <c:pt idx="124">
                  <c:v>51.1</c:v>
                </c:pt>
                <c:pt idx="125">
                  <c:v>52.16</c:v>
                </c:pt>
                <c:pt idx="126">
                  <c:v>53.25</c:v>
                </c:pt>
                <c:pt idx="127">
                  <c:v>53.3</c:v>
                </c:pt>
                <c:pt idx="128">
                  <c:v>53.51</c:v>
                </c:pt>
                <c:pt idx="129">
                  <c:v>54.3</c:v>
                </c:pt>
                <c:pt idx="130">
                  <c:v>54.46</c:v>
                </c:pt>
                <c:pt idx="131">
                  <c:v>55.37</c:v>
                </c:pt>
                <c:pt idx="132">
                  <c:v>57.21</c:v>
                </c:pt>
                <c:pt idx="133">
                  <c:v>59.17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</c:numCache>
            </c:numRef>
          </c:val>
        </c:ser>
        <c:marker val="1"/>
        <c:axId val="187606144"/>
        <c:axId val="187608448"/>
      </c:lineChart>
      <c:catAx>
        <c:axId val="187606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Students</a:t>
                </a:r>
              </a:p>
            </c:rich>
          </c:tx>
        </c:title>
        <c:tickLblPos val="nextTo"/>
        <c:crossAx val="187608448"/>
        <c:crosses val="autoZero"/>
        <c:auto val="1"/>
        <c:lblAlgn val="ctr"/>
        <c:lblOffset val="100"/>
      </c:catAx>
      <c:valAx>
        <c:axId val="1876084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Consumed Time</a:t>
                </a:r>
              </a:p>
            </c:rich>
          </c:tx>
        </c:title>
        <c:numFmt formatCode="General" sourceLinked="1"/>
        <c:tickLblPos val="nextTo"/>
        <c:crossAx val="18760614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Sheet2!$A$164</c:f>
              <c:strCache>
                <c:ptCount val="1"/>
                <c:pt idx="0">
                  <c:v>Lab</c:v>
                </c:pt>
              </c:strCache>
            </c:strRef>
          </c:tx>
          <c:marker>
            <c:symbol val="none"/>
          </c:marker>
          <c:val>
            <c:numRef>
              <c:f>Sheet2!$A$165:$A$302</c:f>
              <c:numCache>
                <c:formatCode>General</c:formatCode>
                <c:ptCount val="138"/>
                <c:pt idx="0">
                  <c:v>21</c:v>
                </c:pt>
                <c:pt idx="1">
                  <c:v>22</c:v>
                </c:pt>
                <c:pt idx="2">
                  <c:v>22</c:v>
                </c:pt>
                <c:pt idx="3">
                  <c:v>24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35</c:v>
                </c:pt>
                <c:pt idx="40">
                  <c:v>35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44</c:v>
                </c:pt>
              </c:numCache>
            </c:numRef>
          </c:val>
        </c:ser>
        <c:ser>
          <c:idx val="1"/>
          <c:order val="1"/>
          <c:tx>
            <c:strRef>
              <c:f>Sheet2!$B$164</c:f>
              <c:strCache>
                <c:ptCount val="1"/>
                <c:pt idx="0">
                  <c:v>Online</c:v>
                </c:pt>
              </c:strCache>
            </c:strRef>
          </c:tx>
          <c:marker>
            <c:symbol val="none"/>
          </c:marker>
          <c:val>
            <c:numRef>
              <c:f>Sheet2!$B$165:$B$302</c:f>
              <c:numCache>
                <c:formatCode>General</c:formatCode>
                <c:ptCount val="138"/>
                <c:pt idx="0">
                  <c:v>6</c:v>
                </c:pt>
                <c:pt idx="1">
                  <c:v>20</c:v>
                </c:pt>
                <c:pt idx="2">
                  <c:v>20</c:v>
                </c:pt>
                <c:pt idx="3">
                  <c:v>23</c:v>
                </c:pt>
                <c:pt idx="4">
                  <c:v>23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26</c:v>
                </c:pt>
                <c:pt idx="13">
                  <c:v>26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29</c:v>
                </c:pt>
                <c:pt idx="25">
                  <c:v>29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34</c:v>
                </c:pt>
                <c:pt idx="40">
                  <c:v>34</c:v>
                </c:pt>
                <c:pt idx="41">
                  <c:v>34</c:v>
                </c:pt>
                <c:pt idx="42">
                  <c:v>34</c:v>
                </c:pt>
                <c:pt idx="43">
                  <c:v>34</c:v>
                </c:pt>
                <c:pt idx="44">
                  <c:v>35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36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37</c:v>
                </c:pt>
                <c:pt idx="54">
                  <c:v>38</c:v>
                </c:pt>
                <c:pt idx="55">
                  <c:v>38</c:v>
                </c:pt>
                <c:pt idx="56">
                  <c:v>38</c:v>
                </c:pt>
                <c:pt idx="57">
                  <c:v>38</c:v>
                </c:pt>
                <c:pt idx="58">
                  <c:v>39</c:v>
                </c:pt>
                <c:pt idx="59">
                  <c:v>39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41</c:v>
                </c:pt>
                <c:pt idx="66">
                  <c:v>41</c:v>
                </c:pt>
                <c:pt idx="67">
                  <c:v>41</c:v>
                </c:pt>
                <c:pt idx="68">
                  <c:v>41</c:v>
                </c:pt>
                <c:pt idx="69">
                  <c:v>42</c:v>
                </c:pt>
                <c:pt idx="70">
                  <c:v>42</c:v>
                </c:pt>
                <c:pt idx="71">
                  <c:v>42</c:v>
                </c:pt>
                <c:pt idx="72">
                  <c:v>43</c:v>
                </c:pt>
                <c:pt idx="73">
                  <c:v>43</c:v>
                </c:pt>
                <c:pt idx="74">
                  <c:v>43</c:v>
                </c:pt>
                <c:pt idx="75">
                  <c:v>43</c:v>
                </c:pt>
                <c:pt idx="76">
                  <c:v>43</c:v>
                </c:pt>
                <c:pt idx="77">
                  <c:v>43</c:v>
                </c:pt>
                <c:pt idx="78">
                  <c:v>44</c:v>
                </c:pt>
                <c:pt idx="79">
                  <c:v>44</c:v>
                </c:pt>
                <c:pt idx="80">
                  <c:v>44</c:v>
                </c:pt>
                <c:pt idx="81">
                  <c:v>44</c:v>
                </c:pt>
                <c:pt idx="82">
                  <c:v>44</c:v>
                </c:pt>
                <c:pt idx="83">
                  <c:v>44</c:v>
                </c:pt>
                <c:pt idx="84">
                  <c:v>44</c:v>
                </c:pt>
                <c:pt idx="85">
                  <c:v>44</c:v>
                </c:pt>
                <c:pt idx="86">
                  <c:v>44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45</c:v>
                </c:pt>
                <c:pt idx="91">
                  <c:v>46</c:v>
                </c:pt>
                <c:pt idx="92">
                  <c:v>46</c:v>
                </c:pt>
                <c:pt idx="93">
                  <c:v>46</c:v>
                </c:pt>
                <c:pt idx="94">
                  <c:v>46</c:v>
                </c:pt>
                <c:pt idx="95">
                  <c:v>47</c:v>
                </c:pt>
                <c:pt idx="96">
                  <c:v>47</c:v>
                </c:pt>
                <c:pt idx="97">
                  <c:v>47</c:v>
                </c:pt>
                <c:pt idx="98">
                  <c:v>47</c:v>
                </c:pt>
                <c:pt idx="99">
                  <c:v>47</c:v>
                </c:pt>
                <c:pt idx="100">
                  <c:v>47</c:v>
                </c:pt>
                <c:pt idx="101">
                  <c:v>47</c:v>
                </c:pt>
                <c:pt idx="102">
                  <c:v>47</c:v>
                </c:pt>
                <c:pt idx="103">
                  <c:v>47</c:v>
                </c:pt>
                <c:pt idx="104">
                  <c:v>47</c:v>
                </c:pt>
                <c:pt idx="105">
                  <c:v>47</c:v>
                </c:pt>
                <c:pt idx="106">
                  <c:v>47</c:v>
                </c:pt>
                <c:pt idx="107">
                  <c:v>47</c:v>
                </c:pt>
                <c:pt idx="108">
                  <c:v>48</c:v>
                </c:pt>
                <c:pt idx="109">
                  <c:v>48</c:v>
                </c:pt>
                <c:pt idx="110">
                  <c:v>48</c:v>
                </c:pt>
                <c:pt idx="111">
                  <c:v>48</c:v>
                </c:pt>
                <c:pt idx="112">
                  <c:v>48</c:v>
                </c:pt>
                <c:pt idx="113">
                  <c:v>48</c:v>
                </c:pt>
                <c:pt idx="114">
                  <c:v>49</c:v>
                </c:pt>
                <c:pt idx="115">
                  <c:v>49</c:v>
                </c:pt>
                <c:pt idx="116">
                  <c:v>49</c:v>
                </c:pt>
                <c:pt idx="117">
                  <c:v>49</c:v>
                </c:pt>
                <c:pt idx="118">
                  <c:v>49</c:v>
                </c:pt>
                <c:pt idx="119">
                  <c:v>49</c:v>
                </c:pt>
                <c:pt idx="120">
                  <c:v>49</c:v>
                </c:pt>
                <c:pt idx="121">
                  <c:v>49</c:v>
                </c:pt>
                <c:pt idx="122">
                  <c:v>49</c:v>
                </c:pt>
                <c:pt idx="123">
                  <c:v>49</c:v>
                </c:pt>
                <c:pt idx="124">
                  <c:v>49</c:v>
                </c:pt>
                <c:pt idx="125">
                  <c:v>49</c:v>
                </c:pt>
                <c:pt idx="126">
                  <c:v>49</c:v>
                </c:pt>
                <c:pt idx="127">
                  <c:v>49</c:v>
                </c:pt>
                <c:pt idx="128">
                  <c:v>49</c:v>
                </c:pt>
                <c:pt idx="129">
                  <c:v>49</c:v>
                </c:pt>
                <c:pt idx="130">
                  <c:v>49</c:v>
                </c:pt>
                <c:pt idx="131">
                  <c:v>49</c:v>
                </c:pt>
                <c:pt idx="132">
                  <c:v>49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</c:numCache>
            </c:numRef>
          </c:val>
        </c:ser>
        <c:marker val="1"/>
        <c:axId val="224704000"/>
        <c:axId val="224782208"/>
      </c:lineChart>
      <c:catAx>
        <c:axId val="2247040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Students</a:t>
                </a:r>
              </a:p>
            </c:rich>
          </c:tx>
        </c:title>
        <c:tickLblPos val="nextTo"/>
        <c:crossAx val="224782208"/>
        <c:crosses val="autoZero"/>
        <c:auto val="1"/>
        <c:lblAlgn val="ctr"/>
        <c:lblOffset val="100"/>
      </c:catAx>
      <c:valAx>
        <c:axId val="2247822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Scored Marks</a:t>
                </a:r>
              </a:p>
            </c:rich>
          </c:tx>
        </c:title>
        <c:numFmt formatCode="General" sourceLinked="1"/>
        <c:tickLblPos val="nextTo"/>
        <c:crossAx val="224704000"/>
        <c:crosses val="autoZero"/>
        <c:crossBetween val="between"/>
      </c:valAx>
    </c:plotArea>
    <c:legend>
      <c:legendPos val="r"/>
    </c:legend>
    <c:plotVisOnly val="1"/>
    <c:dispBlanksAs val="zero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51</xdr:row>
      <xdr:rowOff>3175</xdr:rowOff>
    </xdr:from>
    <xdr:to>
      <xdr:col>9</xdr:col>
      <xdr:colOff>412750</xdr:colOff>
      <xdr:row>78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51</xdr:row>
      <xdr:rowOff>155575</xdr:rowOff>
    </xdr:from>
    <xdr:to>
      <xdr:col>9</xdr:col>
      <xdr:colOff>412750</xdr:colOff>
      <xdr:row>78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14287</xdr:rowOff>
    </xdr:from>
    <xdr:to>
      <xdr:col>15</xdr:col>
      <xdr:colOff>314325</xdr:colOff>
      <xdr:row>17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66675</xdr:colOff>
      <xdr:row>136</xdr:row>
      <xdr:rowOff>71437</xdr:rowOff>
    </xdr:from>
    <xdr:to>
      <xdr:col>13</xdr:col>
      <xdr:colOff>371475</xdr:colOff>
      <xdr:row>153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66675</xdr:colOff>
      <xdr:row>289</xdr:row>
      <xdr:rowOff>71437</xdr:rowOff>
    </xdr:from>
    <xdr:to>
      <xdr:col>13</xdr:col>
      <xdr:colOff>371475</xdr:colOff>
      <xdr:row>306</xdr:row>
      <xdr:rowOff>61912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itham A. El-Ghareeb" refreshedDate="40336.658053356485" createdVersion="3" refreshedVersion="3" minRefreshableVersion="3" recordCount="220">
  <cacheSource type="worksheet">
    <worksheetSource name="Table3"/>
  </cacheSource>
  <cacheFields count="4">
    <cacheField name="Category" numFmtId="0">
      <sharedItems count="2">
        <s v="ALL TABLE DATA"/>
        <s v="Category 1"/>
      </sharedItems>
    </cacheField>
    <cacheField name="Column" numFmtId="0">
      <sharedItems count="52">
        <s v="Time"/>
        <s v="Grade"/>
        <s v="_1"/>
        <s v="_2"/>
        <s v="_3"/>
        <s v="_4"/>
        <s v="_5"/>
        <s v="_6"/>
        <s v="_7"/>
        <s v="_8"/>
        <s v="_9"/>
        <s v="_10"/>
        <s v="_11"/>
        <s v="_12"/>
        <s v="_13"/>
        <s v="_14"/>
        <s v="_15"/>
        <s v="_16"/>
        <s v="_17"/>
        <s v="_18"/>
        <s v="_19"/>
        <s v="_20"/>
        <s v="_21"/>
        <s v="_22"/>
        <s v="_23"/>
        <s v="_24"/>
        <s v="_25"/>
        <s v="_26"/>
        <s v="_27"/>
        <s v="_28"/>
        <s v="_29"/>
        <s v="_30"/>
        <s v="_31"/>
        <s v="_32"/>
        <s v="_33"/>
        <s v="_34"/>
        <s v="_35"/>
        <s v="_36"/>
        <s v="_37"/>
        <s v="_38"/>
        <s v="_39"/>
        <s v="_40"/>
        <s v="_41"/>
        <s v="_42"/>
        <s v="_43"/>
        <s v="_44"/>
        <s v="_45"/>
        <s v="_46"/>
        <s v="_47"/>
        <s v="_48"/>
        <s v="_49"/>
        <s v="_50"/>
      </sharedItems>
    </cacheField>
    <cacheField name="Value" numFmtId="0">
      <sharedItems containsMixedTypes="1" containsNumber="1" containsInteger="1" minValue="0" maxValue="1" count="7">
        <s v="Very Low"/>
        <s v="Low"/>
        <s v="Medium"/>
        <s v="High"/>
        <s v="Very High"/>
        <n v="0"/>
        <n v="1"/>
      </sharedItems>
    </cacheField>
    <cacheField name="Support" numFmtId="0">
      <sharedItems containsSemiMixedTypes="0" containsString="0" containsNumber="1" minValue="0.280643411730505" maxValue="44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aitham A. El-Ghareeb" refreshedDate="40336.766707175928" createdVersion="3" refreshedVersion="3" minRefreshableVersion="3" recordCount="224">
  <cacheSource type="worksheet">
    <worksheetSource name="Table5"/>
  </cacheSource>
  <cacheFields count="4">
    <cacheField name="Category" numFmtId="0">
      <sharedItems count="2">
        <s v="ALL TABLE DATA"/>
        <s v="Category 1"/>
      </sharedItems>
    </cacheField>
    <cacheField name="Column" numFmtId="0">
      <sharedItems count="53">
        <s v="Gender"/>
        <s v="Time"/>
        <s v="Grade"/>
        <s v="_1"/>
        <s v="_2"/>
        <s v="_3"/>
        <s v="_4"/>
        <s v="_5"/>
        <s v="_6"/>
        <s v="_7"/>
        <s v="_8"/>
        <s v="_9"/>
        <s v="_10"/>
        <s v="_11"/>
        <s v="_12"/>
        <s v="_13"/>
        <s v="_14"/>
        <s v="_15"/>
        <s v="_16"/>
        <s v="_17"/>
        <s v="_18"/>
        <s v="_19"/>
        <s v="_20"/>
        <s v="_21"/>
        <s v="_22"/>
        <s v="_23"/>
        <s v="_24"/>
        <s v="_25"/>
        <s v="_26"/>
        <s v="_27"/>
        <s v="_28"/>
        <s v="_29"/>
        <s v="_30"/>
        <s v="_31"/>
        <s v="_32"/>
        <s v="_33"/>
        <s v="_34"/>
        <s v="_35"/>
        <s v="_36"/>
        <s v="_37"/>
        <s v="_38"/>
        <s v="_39"/>
        <s v="_40"/>
        <s v="_41"/>
        <s v="_42"/>
        <s v="_43"/>
        <s v="_44"/>
        <s v="_45"/>
        <s v="_46"/>
        <s v="_47"/>
        <s v="_48"/>
        <s v="_49"/>
        <s v="_50"/>
      </sharedItems>
    </cacheField>
    <cacheField name="Value" numFmtId="0">
      <sharedItems containsMixedTypes="1" containsNumber="1" containsInteger="1" minValue="0" maxValue="1" count="9">
        <s v="Male"/>
        <s v="Female"/>
        <s v="Very Low"/>
        <s v="Low"/>
        <s v="Medium"/>
        <s v="High"/>
        <s v="Very High"/>
        <n v="0"/>
        <n v="1"/>
      </sharedItems>
    </cacheField>
    <cacheField name="Support" numFmtId="0">
      <sharedItems containsSemiMixedTypes="0" containsString="0" containsNumber="1" minValue="0.280643411730505" maxValue="44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0">
  <r>
    <x v="0"/>
    <x v="0"/>
    <x v="0"/>
    <n v="13.748361358014201"/>
  </r>
  <r>
    <x v="0"/>
    <x v="0"/>
    <x v="1"/>
    <n v="17.793255477819802"/>
  </r>
  <r>
    <x v="0"/>
    <x v="0"/>
    <x v="2"/>
    <n v="11.355092142790401"/>
  </r>
  <r>
    <x v="0"/>
    <x v="0"/>
    <x v="3"/>
    <n v="2.8226476096451099"/>
  </r>
  <r>
    <x v="0"/>
    <x v="0"/>
    <x v="4"/>
    <n v="0.280643411730505"/>
  </r>
  <r>
    <x v="0"/>
    <x v="1"/>
    <x v="0"/>
    <n v="8.3688296802590596"/>
  </r>
  <r>
    <x v="0"/>
    <x v="1"/>
    <x v="1"/>
    <n v="13.611474551998"/>
  </r>
  <r>
    <x v="0"/>
    <x v="1"/>
    <x v="2"/>
    <n v="14.232225225266699"/>
  </r>
  <r>
    <x v="0"/>
    <x v="1"/>
    <x v="3"/>
    <n v="7.5083927819343304"/>
  </r>
  <r>
    <x v="0"/>
    <x v="1"/>
    <x v="4"/>
    <n v="2.2790777605418699"/>
  </r>
  <r>
    <x v="0"/>
    <x v="2"/>
    <x v="5"/>
    <n v="36"/>
  </r>
  <r>
    <x v="0"/>
    <x v="2"/>
    <x v="6"/>
    <n v="10"/>
  </r>
  <r>
    <x v="0"/>
    <x v="3"/>
    <x v="6"/>
    <n v="36"/>
  </r>
  <r>
    <x v="0"/>
    <x v="3"/>
    <x v="5"/>
    <n v="10"/>
  </r>
  <r>
    <x v="0"/>
    <x v="4"/>
    <x v="5"/>
    <n v="31"/>
  </r>
  <r>
    <x v="0"/>
    <x v="4"/>
    <x v="6"/>
    <n v="15"/>
  </r>
  <r>
    <x v="0"/>
    <x v="5"/>
    <x v="5"/>
    <n v="29"/>
  </r>
  <r>
    <x v="0"/>
    <x v="5"/>
    <x v="6"/>
    <n v="17"/>
  </r>
  <r>
    <x v="0"/>
    <x v="6"/>
    <x v="6"/>
    <n v="40"/>
  </r>
  <r>
    <x v="0"/>
    <x v="6"/>
    <x v="5"/>
    <n v="6"/>
  </r>
  <r>
    <x v="0"/>
    <x v="7"/>
    <x v="6"/>
    <n v="39"/>
  </r>
  <r>
    <x v="0"/>
    <x v="7"/>
    <x v="5"/>
    <n v="7"/>
  </r>
  <r>
    <x v="0"/>
    <x v="8"/>
    <x v="6"/>
    <n v="41"/>
  </r>
  <r>
    <x v="0"/>
    <x v="8"/>
    <x v="5"/>
    <n v="5"/>
  </r>
  <r>
    <x v="0"/>
    <x v="9"/>
    <x v="5"/>
    <n v="34"/>
  </r>
  <r>
    <x v="0"/>
    <x v="9"/>
    <x v="6"/>
    <n v="12"/>
  </r>
  <r>
    <x v="0"/>
    <x v="10"/>
    <x v="5"/>
    <n v="21"/>
  </r>
  <r>
    <x v="0"/>
    <x v="10"/>
    <x v="6"/>
    <n v="25"/>
  </r>
  <r>
    <x v="0"/>
    <x v="11"/>
    <x v="6"/>
    <n v="40"/>
  </r>
  <r>
    <x v="0"/>
    <x v="11"/>
    <x v="5"/>
    <n v="6"/>
  </r>
  <r>
    <x v="0"/>
    <x v="12"/>
    <x v="5"/>
    <n v="34"/>
  </r>
  <r>
    <x v="0"/>
    <x v="12"/>
    <x v="6"/>
    <n v="12"/>
  </r>
  <r>
    <x v="0"/>
    <x v="13"/>
    <x v="6"/>
    <n v="40"/>
  </r>
  <r>
    <x v="0"/>
    <x v="13"/>
    <x v="5"/>
    <n v="6"/>
  </r>
  <r>
    <x v="0"/>
    <x v="14"/>
    <x v="6"/>
    <n v="42"/>
  </r>
  <r>
    <x v="0"/>
    <x v="14"/>
    <x v="5"/>
    <n v="4"/>
  </r>
  <r>
    <x v="0"/>
    <x v="15"/>
    <x v="6"/>
    <n v="40"/>
  </r>
  <r>
    <x v="0"/>
    <x v="15"/>
    <x v="5"/>
    <n v="6"/>
  </r>
  <r>
    <x v="0"/>
    <x v="16"/>
    <x v="5"/>
    <n v="35"/>
  </r>
  <r>
    <x v="0"/>
    <x v="16"/>
    <x v="6"/>
    <n v="11"/>
  </r>
  <r>
    <x v="0"/>
    <x v="17"/>
    <x v="5"/>
    <n v="24"/>
  </r>
  <r>
    <x v="0"/>
    <x v="17"/>
    <x v="6"/>
    <n v="22"/>
  </r>
  <r>
    <x v="0"/>
    <x v="18"/>
    <x v="5"/>
    <n v="33"/>
  </r>
  <r>
    <x v="0"/>
    <x v="18"/>
    <x v="6"/>
    <n v="13"/>
  </r>
  <r>
    <x v="0"/>
    <x v="19"/>
    <x v="6"/>
    <n v="39"/>
  </r>
  <r>
    <x v="0"/>
    <x v="19"/>
    <x v="5"/>
    <n v="7"/>
  </r>
  <r>
    <x v="0"/>
    <x v="20"/>
    <x v="6"/>
    <n v="31"/>
  </r>
  <r>
    <x v="0"/>
    <x v="20"/>
    <x v="5"/>
    <n v="15"/>
  </r>
  <r>
    <x v="0"/>
    <x v="21"/>
    <x v="5"/>
    <n v="20"/>
  </r>
  <r>
    <x v="0"/>
    <x v="21"/>
    <x v="6"/>
    <n v="26"/>
  </r>
  <r>
    <x v="0"/>
    <x v="22"/>
    <x v="6"/>
    <n v="41"/>
  </r>
  <r>
    <x v="0"/>
    <x v="22"/>
    <x v="5"/>
    <n v="5"/>
  </r>
  <r>
    <x v="0"/>
    <x v="23"/>
    <x v="5"/>
    <n v="31"/>
  </r>
  <r>
    <x v="0"/>
    <x v="23"/>
    <x v="6"/>
    <n v="15"/>
  </r>
  <r>
    <x v="0"/>
    <x v="24"/>
    <x v="6"/>
    <n v="42"/>
  </r>
  <r>
    <x v="0"/>
    <x v="24"/>
    <x v="5"/>
    <n v="4"/>
  </r>
  <r>
    <x v="0"/>
    <x v="25"/>
    <x v="5"/>
    <n v="32"/>
  </r>
  <r>
    <x v="0"/>
    <x v="25"/>
    <x v="6"/>
    <n v="14"/>
  </r>
  <r>
    <x v="0"/>
    <x v="26"/>
    <x v="6"/>
    <n v="32"/>
  </r>
  <r>
    <x v="0"/>
    <x v="26"/>
    <x v="5"/>
    <n v="14"/>
  </r>
  <r>
    <x v="0"/>
    <x v="27"/>
    <x v="5"/>
    <n v="30"/>
  </r>
  <r>
    <x v="0"/>
    <x v="27"/>
    <x v="6"/>
    <n v="16"/>
  </r>
  <r>
    <x v="0"/>
    <x v="28"/>
    <x v="5"/>
    <n v="29"/>
  </r>
  <r>
    <x v="0"/>
    <x v="28"/>
    <x v="6"/>
    <n v="17"/>
  </r>
  <r>
    <x v="0"/>
    <x v="29"/>
    <x v="6"/>
    <n v="30"/>
  </r>
  <r>
    <x v="0"/>
    <x v="29"/>
    <x v="5"/>
    <n v="16"/>
  </r>
  <r>
    <x v="0"/>
    <x v="30"/>
    <x v="5"/>
    <n v="30"/>
  </r>
  <r>
    <x v="0"/>
    <x v="30"/>
    <x v="6"/>
    <n v="16"/>
  </r>
  <r>
    <x v="0"/>
    <x v="31"/>
    <x v="6"/>
    <n v="38"/>
  </r>
  <r>
    <x v="0"/>
    <x v="31"/>
    <x v="5"/>
    <n v="8"/>
  </r>
  <r>
    <x v="0"/>
    <x v="32"/>
    <x v="5"/>
    <n v="26"/>
  </r>
  <r>
    <x v="0"/>
    <x v="32"/>
    <x v="6"/>
    <n v="20"/>
  </r>
  <r>
    <x v="0"/>
    <x v="33"/>
    <x v="6"/>
    <n v="35"/>
  </r>
  <r>
    <x v="0"/>
    <x v="33"/>
    <x v="5"/>
    <n v="11"/>
  </r>
  <r>
    <x v="0"/>
    <x v="34"/>
    <x v="6"/>
    <n v="33"/>
  </r>
  <r>
    <x v="0"/>
    <x v="34"/>
    <x v="5"/>
    <n v="13"/>
  </r>
  <r>
    <x v="0"/>
    <x v="35"/>
    <x v="5"/>
    <n v="28"/>
  </r>
  <r>
    <x v="0"/>
    <x v="35"/>
    <x v="6"/>
    <n v="18"/>
  </r>
  <r>
    <x v="0"/>
    <x v="36"/>
    <x v="6"/>
    <n v="36"/>
  </r>
  <r>
    <x v="0"/>
    <x v="36"/>
    <x v="5"/>
    <n v="10"/>
  </r>
  <r>
    <x v="0"/>
    <x v="37"/>
    <x v="5"/>
    <n v="2"/>
  </r>
  <r>
    <x v="0"/>
    <x v="37"/>
    <x v="6"/>
    <n v="44"/>
  </r>
  <r>
    <x v="0"/>
    <x v="38"/>
    <x v="5"/>
    <n v="22"/>
  </r>
  <r>
    <x v="0"/>
    <x v="38"/>
    <x v="6"/>
    <n v="24"/>
  </r>
  <r>
    <x v="0"/>
    <x v="39"/>
    <x v="6"/>
    <n v="32"/>
  </r>
  <r>
    <x v="0"/>
    <x v="39"/>
    <x v="5"/>
    <n v="14"/>
  </r>
  <r>
    <x v="0"/>
    <x v="40"/>
    <x v="5"/>
    <n v="27"/>
  </r>
  <r>
    <x v="0"/>
    <x v="40"/>
    <x v="6"/>
    <n v="19"/>
  </r>
  <r>
    <x v="0"/>
    <x v="41"/>
    <x v="6"/>
    <n v="41"/>
  </r>
  <r>
    <x v="0"/>
    <x v="41"/>
    <x v="5"/>
    <n v="5"/>
  </r>
  <r>
    <x v="0"/>
    <x v="42"/>
    <x v="6"/>
    <n v="35"/>
  </r>
  <r>
    <x v="0"/>
    <x v="42"/>
    <x v="5"/>
    <n v="11"/>
  </r>
  <r>
    <x v="0"/>
    <x v="43"/>
    <x v="6"/>
    <n v="36"/>
  </r>
  <r>
    <x v="0"/>
    <x v="43"/>
    <x v="5"/>
    <n v="10"/>
  </r>
  <r>
    <x v="0"/>
    <x v="44"/>
    <x v="5"/>
    <n v="33"/>
  </r>
  <r>
    <x v="0"/>
    <x v="44"/>
    <x v="6"/>
    <n v="13"/>
  </r>
  <r>
    <x v="0"/>
    <x v="45"/>
    <x v="6"/>
    <n v="31"/>
  </r>
  <r>
    <x v="0"/>
    <x v="45"/>
    <x v="5"/>
    <n v="15"/>
  </r>
  <r>
    <x v="0"/>
    <x v="46"/>
    <x v="6"/>
    <n v="43"/>
  </r>
  <r>
    <x v="0"/>
    <x v="46"/>
    <x v="5"/>
    <n v="3"/>
  </r>
  <r>
    <x v="0"/>
    <x v="47"/>
    <x v="6"/>
    <n v="38"/>
  </r>
  <r>
    <x v="0"/>
    <x v="47"/>
    <x v="5"/>
    <n v="8"/>
  </r>
  <r>
    <x v="0"/>
    <x v="48"/>
    <x v="5"/>
    <n v="27"/>
  </r>
  <r>
    <x v="0"/>
    <x v="48"/>
    <x v="6"/>
    <n v="19"/>
  </r>
  <r>
    <x v="0"/>
    <x v="49"/>
    <x v="5"/>
    <n v="32"/>
  </r>
  <r>
    <x v="0"/>
    <x v="49"/>
    <x v="6"/>
    <n v="14"/>
  </r>
  <r>
    <x v="0"/>
    <x v="50"/>
    <x v="5"/>
    <n v="28"/>
  </r>
  <r>
    <x v="0"/>
    <x v="50"/>
    <x v="6"/>
    <n v="18"/>
  </r>
  <r>
    <x v="0"/>
    <x v="51"/>
    <x v="5"/>
    <n v="32"/>
  </r>
  <r>
    <x v="0"/>
    <x v="51"/>
    <x v="6"/>
    <n v="14"/>
  </r>
  <r>
    <x v="1"/>
    <x v="0"/>
    <x v="0"/>
    <n v="13.748361358014201"/>
  </r>
  <r>
    <x v="1"/>
    <x v="0"/>
    <x v="1"/>
    <n v="17.793255477819802"/>
  </r>
  <r>
    <x v="1"/>
    <x v="0"/>
    <x v="2"/>
    <n v="11.355092142790401"/>
  </r>
  <r>
    <x v="1"/>
    <x v="0"/>
    <x v="3"/>
    <n v="2.8226476096451099"/>
  </r>
  <r>
    <x v="1"/>
    <x v="0"/>
    <x v="4"/>
    <n v="0.280643411730505"/>
  </r>
  <r>
    <x v="1"/>
    <x v="1"/>
    <x v="0"/>
    <n v="8.3688296802590596"/>
  </r>
  <r>
    <x v="1"/>
    <x v="1"/>
    <x v="1"/>
    <n v="13.611474551998"/>
  </r>
  <r>
    <x v="1"/>
    <x v="1"/>
    <x v="2"/>
    <n v="14.232225225266699"/>
  </r>
  <r>
    <x v="1"/>
    <x v="1"/>
    <x v="3"/>
    <n v="7.5083927819343304"/>
  </r>
  <r>
    <x v="1"/>
    <x v="1"/>
    <x v="4"/>
    <n v="2.2790777605418699"/>
  </r>
  <r>
    <x v="1"/>
    <x v="2"/>
    <x v="5"/>
    <n v="36"/>
  </r>
  <r>
    <x v="1"/>
    <x v="2"/>
    <x v="6"/>
    <n v="10"/>
  </r>
  <r>
    <x v="1"/>
    <x v="3"/>
    <x v="6"/>
    <n v="36"/>
  </r>
  <r>
    <x v="1"/>
    <x v="3"/>
    <x v="5"/>
    <n v="10"/>
  </r>
  <r>
    <x v="1"/>
    <x v="4"/>
    <x v="5"/>
    <n v="31"/>
  </r>
  <r>
    <x v="1"/>
    <x v="4"/>
    <x v="6"/>
    <n v="15"/>
  </r>
  <r>
    <x v="1"/>
    <x v="5"/>
    <x v="5"/>
    <n v="29"/>
  </r>
  <r>
    <x v="1"/>
    <x v="5"/>
    <x v="6"/>
    <n v="17"/>
  </r>
  <r>
    <x v="1"/>
    <x v="6"/>
    <x v="6"/>
    <n v="40"/>
  </r>
  <r>
    <x v="1"/>
    <x v="6"/>
    <x v="5"/>
    <n v="6"/>
  </r>
  <r>
    <x v="1"/>
    <x v="7"/>
    <x v="6"/>
    <n v="39"/>
  </r>
  <r>
    <x v="1"/>
    <x v="7"/>
    <x v="5"/>
    <n v="7"/>
  </r>
  <r>
    <x v="1"/>
    <x v="8"/>
    <x v="6"/>
    <n v="41"/>
  </r>
  <r>
    <x v="1"/>
    <x v="8"/>
    <x v="5"/>
    <n v="5"/>
  </r>
  <r>
    <x v="1"/>
    <x v="9"/>
    <x v="5"/>
    <n v="34"/>
  </r>
  <r>
    <x v="1"/>
    <x v="9"/>
    <x v="6"/>
    <n v="12"/>
  </r>
  <r>
    <x v="1"/>
    <x v="10"/>
    <x v="5"/>
    <n v="21"/>
  </r>
  <r>
    <x v="1"/>
    <x v="10"/>
    <x v="6"/>
    <n v="25"/>
  </r>
  <r>
    <x v="1"/>
    <x v="11"/>
    <x v="6"/>
    <n v="40"/>
  </r>
  <r>
    <x v="1"/>
    <x v="11"/>
    <x v="5"/>
    <n v="6"/>
  </r>
  <r>
    <x v="1"/>
    <x v="12"/>
    <x v="5"/>
    <n v="34"/>
  </r>
  <r>
    <x v="1"/>
    <x v="12"/>
    <x v="6"/>
    <n v="12"/>
  </r>
  <r>
    <x v="1"/>
    <x v="13"/>
    <x v="6"/>
    <n v="40"/>
  </r>
  <r>
    <x v="1"/>
    <x v="13"/>
    <x v="5"/>
    <n v="6"/>
  </r>
  <r>
    <x v="1"/>
    <x v="14"/>
    <x v="6"/>
    <n v="42"/>
  </r>
  <r>
    <x v="1"/>
    <x v="14"/>
    <x v="5"/>
    <n v="4"/>
  </r>
  <r>
    <x v="1"/>
    <x v="15"/>
    <x v="6"/>
    <n v="40"/>
  </r>
  <r>
    <x v="1"/>
    <x v="15"/>
    <x v="5"/>
    <n v="6"/>
  </r>
  <r>
    <x v="1"/>
    <x v="16"/>
    <x v="5"/>
    <n v="35"/>
  </r>
  <r>
    <x v="1"/>
    <x v="16"/>
    <x v="6"/>
    <n v="11"/>
  </r>
  <r>
    <x v="1"/>
    <x v="17"/>
    <x v="5"/>
    <n v="24"/>
  </r>
  <r>
    <x v="1"/>
    <x v="17"/>
    <x v="6"/>
    <n v="22"/>
  </r>
  <r>
    <x v="1"/>
    <x v="18"/>
    <x v="5"/>
    <n v="33"/>
  </r>
  <r>
    <x v="1"/>
    <x v="18"/>
    <x v="6"/>
    <n v="13"/>
  </r>
  <r>
    <x v="1"/>
    <x v="19"/>
    <x v="6"/>
    <n v="39"/>
  </r>
  <r>
    <x v="1"/>
    <x v="19"/>
    <x v="5"/>
    <n v="7"/>
  </r>
  <r>
    <x v="1"/>
    <x v="20"/>
    <x v="6"/>
    <n v="31"/>
  </r>
  <r>
    <x v="1"/>
    <x v="20"/>
    <x v="5"/>
    <n v="15"/>
  </r>
  <r>
    <x v="1"/>
    <x v="21"/>
    <x v="5"/>
    <n v="20"/>
  </r>
  <r>
    <x v="1"/>
    <x v="21"/>
    <x v="6"/>
    <n v="26"/>
  </r>
  <r>
    <x v="1"/>
    <x v="22"/>
    <x v="6"/>
    <n v="41"/>
  </r>
  <r>
    <x v="1"/>
    <x v="22"/>
    <x v="5"/>
    <n v="5"/>
  </r>
  <r>
    <x v="1"/>
    <x v="23"/>
    <x v="5"/>
    <n v="31"/>
  </r>
  <r>
    <x v="1"/>
    <x v="23"/>
    <x v="6"/>
    <n v="15"/>
  </r>
  <r>
    <x v="1"/>
    <x v="24"/>
    <x v="6"/>
    <n v="42"/>
  </r>
  <r>
    <x v="1"/>
    <x v="24"/>
    <x v="5"/>
    <n v="4"/>
  </r>
  <r>
    <x v="1"/>
    <x v="25"/>
    <x v="5"/>
    <n v="32"/>
  </r>
  <r>
    <x v="1"/>
    <x v="25"/>
    <x v="6"/>
    <n v="14"/>
  </r>
  <r>
    <x v="1"/>
    <x v="26"/>
    <x v="6"/>
    <n v="32"/>
  </r>
  <r>
    <x v="1"/>
    <x v="26"/>
    <x v="5"/>
    <n v="14"/>
  </r>
  <r>
    <x v="1"/>
    <x v="27"/>
    <x v="5"/>
    <n v="30"/>
  </r>
  <r>
    <x v="1"/>
    <x v="27"/>
    <x v="6"/>
    <n v="16"/>
  </r>
  <r>
    <x v="1"/>
    <x v="28"/>
    <x v="5"/>
    <n v="29"/>
  </r>
  <r>
    <x v="1"/>
    <x v="28"/>
    <x v="6"/>
    <n v="17"/>
  </r>
  <r>
    <x v="1"/>
    <x v="29"/>
    <x v="6"/>
    <n v="30"/>
  </r>
  <r>
    <x v="1"/>
    <x v="29"/>
    <x v="5"/>
    <n v="16"/>
  </r>
  <r>
    <x v="1"/>
    <x v="30"/>
    <x v="5"/>
    <n v="30"/>
  </r>
  <r>
    <x v="1"/>
    <x v="30"/>
    <x v="6"/>
    <n v="16"/>
  </r>
  <r>
    <x v="1"/>
    <x v="31"/>
    <x v="6"/>
    <n v="38"/>
  </r>
  <r>
    <x v="1"/>
    <x v="31"/>
    <x v="5"/>
    <n v="8"/>
  </r>
  <r>
    <x v="1"/>
    <x v="32"/>
    <x v="5"/>
    <n v="26"/>
  </r>
  <r>
    <x v="1"/>
    <x v="32"/>
    <x v="6"/>
    <n v="20"/>
  </r>
  <r>
    <x v="1"/>
    <x v="33"/>
    <x v="6"/>
    <n v="35"/>
  </r>
  <r>
    <x v="1"/>
    <x v="33"/>
    <x v="5"/>
    <n v="11"/>
  </r>
  <r>
    <x v="1"/>
    <x v="34"/>
    <x v="6"/>
    <n v="33"/>
  </r>
  <r>
    <x v="1"/>
    <x v="34"/>
    <x v="5"/>
    <n v="13"/>
  </r>
  <r>
    <x v="1"/>
    <x v="35"/>
    <x v="5"/>
    <n v="28"/>
  </r>
  <r>
    <x v="1"/>
    <x v="35"/>
    <x v="6"/>
    <n v="18"/>
  </r>
  <r>
    <x v="1"/>
    <x v="36"/>
    <x v="6"/>
    <n v="36"/>
  </r>
  <r>
    <x v="1"/>
    <x v="36"/>
    <x v="5"/>
    <n v="10"/>
  </r>
  <r>
    <x v="1"/>
    <x v="37"/>
    <x v="5"/>
    <n v="2"/>
  </r>
  <r>
    <x v="1"/>
    <x v="37"/>
    <x v="6"/>
    <n v="44"/>
  </r>
  <r>
    <x v="1"/>
    <x v="38"/>
    <x v="5"/>
    <n v="22"/>
  </r>
  <r>
    <x v="1"/>
    <x v="38"/>
    <x v="6"/>
    <n v="24"/>
  </r>
  <r>
    <x v="1"/>
    <x v="39"/>
    <x v="6"/>
    <n v="32"/>
  </r>
  <r>
    <x v="1"/>
    <x v="39"/>
    <x v="5"/>
    <n v="14"/>
  </r>
  <r>
    <x v="1"/>
    <x v="40"/>
    <x v="5"/>
    <n v="27"/>
  </r>
  <r>
    <x v="1"/>
    <x v="40"/>
    <x v="6"/>
    <n v="19"/>
  </r>
  <r>
    <x v="1"/>
    <x v="41"/>
    <x v="6"/>
    <n v="41"/>
  </r>
  <r>
    <x v="1"/>
    <x v="41"/>
    <x v="5"/>
    <n v="5"/>
  </r>
  <r>
    <x v="1"/>
    <x v="42"/>
    <x v="6"/>
    <n v="35"/>
  </r>
  <r>
    <x v="1"/>
    <x v="42"/>
    <x v="5"/>
    <n v="11"/>
  </r>
  <r>
    <x v="1"/>
    <x v="43"/>
    <x v="6"/>
    <n v="36"/>
  </r>
  <r>
    <x v="1"/>
    <x v="43"/>
    <x v="5"/>
    <n v="10"/>
  </r>
  <r>
    <x v="1"/>
    <x v="44"/>
    <x v="5"/>
    <n v="33"/>
  </r>
  <r>
    <x v="1"/>
    <x v="44"/>
    <x v="6"/>
    <n v="13"/>
  </r>
  <r>
    <x v="1"/>
    <x v="45"/>
    <x v="6"/>
    <n v="31"/>
  </r>
  <r>
    <x v="1"/>
    <x v="45"/>
    <x v="5"/>
    <n v="15"/>
  </r>
  <r>
    <x v="1"/>
    <x v="46"/>
    <x v="6"/>
    <n v="43"/>
  </r>
  <r>
    <x v="1"/>
    <x v="46"/>
    <x v="5"/>
    <n v="3"/>
  </r>
  <r>
    <x v="1"/>
    <x v="47"/>
    <x v="6"/>
    <n v="38"/>
  </r>
  <r>
    <x v="1"/>
    <x v="47"/>
    <x v="5"/>
    <n v="8"/>
  </r>
  <r>
    <x v="1"/>
    <x v="48"/>
    <x v="5"/>
    <n v="27"/>
  </r>
  <r>
    <x v="1"/>
    <x v="48"/>
    <x v="6"/>
    <n v="19"/>
  </r>
  <r>
    <x v="1"/>
    <x v="49"/>
    <x v="5"/>
    <n v="32"/>
  </r>
  <r>
    <x v="1"/>
    <x v="49"/>
    <x v="6"/>
    <n v="14"/>
  </r>
  <r>
    <x v="1"/>
    <x v="50"/>
    <x v="5"/>
    <n v="28"/>
  </r>
  <r>
    <x v="1"/>
    <x v="50"/>
    <x v="6"/>
    <n v="18"/>
  </r>
  <r>
    <x v="1"/>
    <x v="51"/>
    <x v="5"/>
    <n v="32"/>
  </r>
  <r>
    <x v="1"/>
    <x v="51"/>
    <x v="6"/>
    <n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4">
  <r>
    <x v="0"/>
    <x v="0"/>
    <x v="0"/>
    <n v="27"/>
  </r>
  <r>
    <x v="0"/>
    <x v="0"/>
    <x v="1"/>
    <n v="19"/>
  </r>
  <r>
    <x v="0"/>
    <x v="1"/>
    <x v="2"/>
    <n v="13.748361358014201"/>
  </r>
  <r>
    <x v="0"/>
    <x v="1"/>
    <x v="3"/>
    <n v="17.793255477819802"/>
  </r>
  <r>
    <x v="0"/>
    <x v="1"/>
    <x v="4"/>
    <n v="11.355092142790401"/>
  </r>
  <r>
    <x v="0"/>
    <x v="1"/>
    <x v="5"/>
    <n v="2.8226476096451099"/>
  </r>
  <r>
    <x v="0"/>
    <x v="1"/>
    <x v="6"/>
    <n v="0.280643411730505"/>
  </r>
  <r>
    <x v="0"/>
    <x v="2"/>
    <x v="2"/>
    <n v="8.3688296802590596"/>
  </r>
  <r>
    <x v="0"/>
    <x v="2"/>
    <x v="3"/>
    <n v="13.611474551998"/>
  </r>
  <r>
    <x v="0"/>
    <x v="2"/>
    <x v="4"/>
    <n v="14.232225225266699"/>
  </r>
  <r>
    <x v="0"/>
    <x v="2"/>
    <x v="5"/>
    <n v="7.5083927819343304"/>
  </r>
  <r>
    <x v="0"/>
    <x v="2"/>
    <x v="6"/>
    <n v="2.2790777605418699"/>
  </r>
  <r>
    <x v="0"/>
    <x v="3"/>
    <x v="7"/>
    <n v="36"/>
  </r>
  <r>
    <x v="0"/>
    <x v="3"/>
    <x v="8"/>
    <n v="10"/>
  </r>
  <r>
    <x v="0"/>
    <x v="4"/>
    <x v="8"/>
    <n v="36"/>
  </r>
  <r>
    <x v="0"/>
    <x v="4"/>
    <x v="7"/>
    <n v="10"/>
  </r>
  <r>
    <x v="0"/>
    <x v="5"/>
    <x v="7"/>
    <n v="31"/>
  </r>
  <r>
    <x v="0"/>
    <x v="5"/>
    <x v="8"/>
    <n v="15"/>
  </r>
  <r>
    <x v="0"/>
    <x v="6"/>
    <x v="7"/>
    <n v="29"/>
  </r>
  <r>
    <x v="0"/>
    <x v="6"/>
    <x v="8"/>
    <n v="17"/>
  </r>
  <r>
    <x v="0"/>
    <x v="7"/>
    <x v="8"/>
    <n v="40"/>
  </r>
  <r>
    <x v="0"/>
    <x v="7"/>
    <x v="7"/>
    <n v="6"/>
  </r>
  <r>
    <x v="0"/>
    <x v="8"/>
    <x v="8"/>
    <n v="39"/>
  </r>
  <r>
    <x v="0"/>
    <x v="8"/>
    <x v="7"/>
    <n v="7"/>
  </r>
  <r>
    <x v="0"/>
    <x v="9"/>
    <x v="8"/>
    <n v="41"/>
  </r>
  <r>
    <x v="0"/>
    <x v="9"/>
    <x v="7"/>
    <n v="5"/>
  </r>
  <r>
    <x v="0"/>
    <x v="10"/>
    <x v="7"/>
    <n v="34"/>
  </r>
  <r>
    <x v="0"/>
    <x v="10"/>
    <x v="8"/>
    <n v="12"/>
  </r>
  <r>
    <x v="0"/>
    <x v="11"/>
    <x v="7"/>
    <n v="21"/>
  </r>
  <r>
    <x v="0"/>
    <x v="11"/>
    <x v="8"/>
    <n v="25"/>
  </r>
  <r>
    <x v="0"/>
    <x v="12"/>
    <x v="8"/>
    <n v="40"/>
  </r>
  <r>
    <x v="0"/>
    <x v="12"/>
    <x v="7"/>
    <n v="6"/>
  </r>
  <r>
    <x v="0"/>
    <x v="13"/>
    <x v="7"/>
    <n v="34"/>
  </r>
  <r>
    <x v="0"/>
    <x v="13"/>
    <x v="8"/>
    <n v="12"/>
  </r>
  <r>
    <x v="0"/>
    <x v="14"/>
    <x v="8"/>
    <n v="40"/>
  </r>
  <r>
    <x v="0"/>
    <x v="14"/>
    <x v="7"/>
    <n v="6"/>
  </r>
  <r>
    <x v="0"/>
    <x v="15"/>
    <x v="8"/>
    <n v="42"/>
  </r>
  <r>
    <x v="0"/>
    <x v="15"/>
    <x v="7"/>
    <n v="4"/>
  </r>
  <r>
    <x v="0"/>
    <x v="16"/>
    <x v="8"/>
    <n v="40"/>
  </r>
  <r>
    <x v="0"/>
    <x v="16"/>
    <x v="7"/>
    <n v="6"/>
  </r>
  <r>
    <x v="0"/>
    <x v="17"/>
    <x v="7"/>
    <n v="35"/>
  </r>
  <r>
    <x v="0"/>
    <x v="17"/>
    <x v="8"/>
    <n v="11"/>
  </r>
  <r>
    <x v="0"/>
    <x v="18"/>
    <x v="7"/>
    <n v="24"/>
  </r>
  <r>
    <x v="0"/>
    <x v="18"/>
    <x v="8"/>
    <n v="22"/>
  </r>
  <r>
    <x v="0"/>
    <x v="19"/>
    <x v="7"/>
    <n v="33"/>
  </r>
  <r>
    <x v="0"/>
    <x v="19"/>
    <x v="8"/>
    <n v="13"/>
  </r>
  <r>
    <x v="0"/>
    <x v="20"/>
    <x v="8"/>
    <n v="39"/>
  </r>
  <r>
    <x v="0"/>
    <x v="20"/>
    <x v="7"/>
    <n v="7"/>
  </r>
  <r>
    <x v="0"/>
    <x v="21"/>
    <x v="8"/>
    <n v="31"/>
  </r>
  <r>
    <x v="0"/>
    <x v="21"/>
    <x v="7"/>
    <n v="15"/>
  </r>
  <r>
    <x v="0"/>
    <x v="22"/>
    <x v="7"/>
    <n v="20"/>
  </r>
  <r>
    <x v="0"/>
    <x v="22"/>
    <x v="8"/>
    <n v="26"/>
  </r>
  <r>
    <x v="0"/>
    <x v="23"/>
    <x v="8"/>
    <n v="41"/>
  </r>
  <r>
    <x v="0"/>
    <x v="23"/>
    <x v="7"/>
    <n v="5"/>
  </r>
  <r>
    <x v="0"/>
    <x v="24"/>
    <x v="7"/>
    <n v="31"/>
  </r>
  <r>
    <x v="0"/>
    <x v="24"/>
    <x v="8"/>
    <n v="15"/>
  </r>
  <r>
    <x v="0"/>
    <x v="25"/>
    <x v="8"/>
    <n v="42"/>
  </r>
  <r>
    <x v="0"/>
    <x v="25"/>
    <x v="7"/>
    <n v="4"/>
  </r>
  <r>
    <x v="0"/>
    <x v="26"/>
    <x v="7"/>
    <n v="32"/>
  </r>
  <r>
    <x v="0"/>
    <x v="26"/>
    <x v="8"/>
    <n v="14"/>
  </r>
  <r>
    <x v="0"/>
    <x v="27"/>
    <x v="8"/>
    <n v="32"/>
  </r>
  <r>
    <x v="0"/>
    <x v="27"/>
    <x v="7"/>
    <n v="14"/>
  </r>
  <r>
    <x v="0"/>
    <x v="28"/>
    <x v="7"/>
    <n v="30"/>
  </r>
  <r>
    <x v="0"/>
    <x v="28"/>
    <x v="8"/>
    <n v="16"/>
  </r>
  <r>
    <x v="0"/>
    <x v="29"/>
    <x v="7"/>
    <n v="29"/>
  </r>
  <r>
    <x v="0"/>
    <x v="29"/>
    <x v="8"/>
    <n v="17"/>
  </r>
  <r>
    <x v="0"/>
    <x v="30"/>
    <x v="8"/>
    <n v="30"/>
  </r>
  <r>
    <x v="0"/>
    <x v="30"/>
    <x v="7"/>
    <n v="16"/>
  </r>
  <r>
    <x v="0"/>
    <x v="31"/>
    <x v="7"/>
    <n v="30"/>
  </r>
  <r>
    <x v="0"/>
    <x v="31"/>
    <x v="8"/>
    <n v="16"/>
  </r>
  <r>
    <x v="0"/>
    <x v="32"/>
    <x v="8"/>
    <n v="38"/>
  </r>
  <r>
    <x v="0"/>
    <x v="32"/>
    <x v="7"/>
    <n v="8"/>
  </r>
  <r>
    <x v="0"/>
    <x v="33"/>
    <x v="7"/>
    <n v="26"/>
  </r>
  <r>
    <x v="0"/>
    <x v="33"/>
    <x v="8"/>
    <n v="20"/>
  </r>
  <r>
    <x v="0"/>
    <x v="34"/>
    <x v="8"/>
    <n v="35"/>
  </r>
  <r>
    <x v="0"/>
    <x v="34"/>
    <x v="7"/>
    <n v="11"/>
  </r>
  <r>
    <x v="0"/>
    <x v="35"/>
    <x v="8"/>
    <n v="33"/>
  </r>
  <r>
    <x v="0"/>
    <x v="35"/>
    <x v="7"/>
    <n v="13"/>
  </r>
  <r>
    <x v="0"/>
    <x v="36"/>
    <x v="7"/>
    <n v="28"/>
  </r>
  <r>
    <x v="0"/>
    <x v="36"/>
    <x v="8"/>
    <n v="18"/>
  </r>
  <r>
    <x v="0"/>
    <x v="37"/>
    <x v="8"/>
    <n v="36"/>
  </r>
  <r>
    <x v="0"/>
    <x v="37"/>
    <x v="7"/>
    <n v="10"/>
  </r>
  <r>
    <x v="0"/>
    <x v="38"/>
    <x v="7"/>
    <n v="2"/>
  </r>
  <r>
    <x v="0"/>
    <x v="38"/>
    <x v="8"/>
    <n v="44"/>
  </r>
  <r>
    <x v="0"/>
    <x v="39"/>
    <x v="7"/>
    <n v="22"/>
  </r>
  <r>
    <x v="0"/>
    <x v="39"/>
    <x v="8"/>
    <n v="24"/>
  </r>
  <r>
    <x v="0"/>
    <x v="40"/>
    <x v="8"/>
    <n v="32"/>
  </r>
  <r>
    <x v="0"/>
    <x v="40"/>
    <x v="7"/>
    <n v="14"/>
  </r>
  <r>
    <x v="0"/>
    <x v="41"/>
    <x v="7"/>
    <n v="27"/>
  </r>
  <r>
    <x v="0"/>
    <x v="41"/>
    <x v="8"/>
    <n v="19"/>
  </r>
  <r>
    <x v="0"/>
    <x v="42"/>
    <x v="8"/>
    <n v="41"/>
  </r>
  <r>
    <x v="0"/>
    <x v="42"/>
    <x v="7"/>
    <n v="5"/>
  </r>
  <r>
    <x v="0"/>
    <x v="43"/>
    <x v="8"/>
    <n v="35"/>
  </r>
  <r>
    <x v="0"/>
    <x v="43"/>
    <x v="7"/>
    <n v="11"/>
  </r>
  <r>
    <x v="0"/>
    <x v="44"/>
    <x v="8"/>
    <n v="36"/>
  </r>
  <r>
    <x v="0"/>
    <x v="44"/>
    <x v="7"/>
    <n v="10"/>
  </r>
  <r>
    <x v="0"/>
    <x v="45"/>
    <x v="7"/>
    <n v="33"/>
  </r>
  <r>
    <x v="0"/>
    <x v="45"/>
    <x v="8"/>
    <n v="13"/>
  </r>
  <r>
    <x v="0"/>
    <x v="46"/>
    <x v="8"/>
    <n v="31"/>
  </r>
  <r>
    <x v="0"/>
    <x v="46"/>
    <x v="7"/>
    <n v="15"/>
  </r>
  <r>
    <x v="0"/>
    <x v="47"/>
    <x v="8"/>
    <n v="43"/>
  </r>
  <r>
    <x v="0"/>
    <x v="47"/>
    <x v="7"/>
    <n v="3"/>
  </r>
  <r>
    <x v="0"/>
    <x v="48"/>
    <x v="8"/>
    <n v="38"/>
  </r>
  <r>
    <x v="0"/>
    <x v="48"/>
    <x v="7"/>
    <n v="8"/>
  </r>
  <r>
    <x v="0"/>
    <x v="49"/>
    <x v="7"/>
    <n v="27"/>
  </r>
  <r>
    <x v="0"/>
    <x v="49"/>
    <x v="8"/>
    <n v="19"/>
  </r>
  <r>
    <x v="0"/>
    <x v="50"/>
    <x v="7"/>
    <n v="32"/>
  </r>
  <r>
    <x v="0"/>
    <x v="50"/>
    <x v="8"/>
    <n v="14"/>
  </r>
  <r>
    <x v="0"/>
    <x v="51"/>
    <x v="7"/>
    <n v="28"/>
  </r>
  <r>
    <x v="0"/>
    <x v="51"/>
    <x v="8"/>
    <n v="18"/>
  </r>
  <r>
    <x v="0"/>
    <x v="52"/>
    <x v="7"/>
    <n v="32"/>
  </r>
  <r>
    <x v="0"/>
    <x v="52"/>
    <x v="8"/>
    <n v="14"/>
  </r>
  <r>
    <x v="1"/>
    <x v="0"/>
    <x v="0"/>
    <n v="27"/>
  </r>
  <r>
    <x v="1"/>
    <x v="0"/>
    <x v="1"/>
    <n v="19"/>
  </r>
  <r>
    <x v="1"/>
    <x v="1"/>
    <x v="2"/>
    <n v="13.748361358014201"/>
  </r>
  <r>
    <x v="1"/>
    <x v="1"/>
    <x v="3"/>
    <n v="17.793255477819802"/>
  </r>
  <r>
    <x v="1"/>
    <x v="1"/>
    <x v="4"/>
    <n v="11.355092142790401"/>
  </r>
  <r>
    <x v="1"/>
    <x v="1"/>
    <x v="5"/>
    <n v="2.8226476096451099"/>
  </r>
  <r>
    <x v="1"/>
    <x v="1"/>
    <x v="6"/>
    <n v="0.280643411730505"/>
  </r>
  <r>
    <x v="1"/>
    <x v="2"/>
    <x v="2"/>
    <n v="8.3688296802590596"/>
  </r>
  <r>
    <x v="1"/>
    <x v="2"/>
    <x v="3"/>
    <n v="13.611474551998"/>
  </r>
  <r>
    <x v="1"/>
    <x v="2"/>
    <x v="4"/>
    <n v="14.232225225266699"/>
  </r>
  <r>
    <x v="1"/>
    <x v="2"/>
    <x v="5"/>
    <n v="7.5083927819343304"/>
  </r>
  <r>
    <x v="1"/>
    <x v="2"/>
    <x v="6"/>
    <n v="2.2790777605418699"/>
  </r>
  <r>
    <x v="1"/>
    <x v="3"/>
    <x v="7"/>
    <n v="36"/>
  </r>
  <r>
    <x v="1"/>
    <x v="3"/>
    <x v="8"/>
    <n v="10"/>
  </r>
  <r>
    <x v="1"/>
    <x v="4"/>
    <x v="8"/>
    <n v="36"/>
  </r>
  <r>
    <x v="1"/>
    <x v="4"/>
    <x v="7"/>
    <n v="10"/>
  </r>
  <r>
    <x v="1"/>
    <x v="5"/>
    <x v="7"/>
    <n v="31"/>
  </r>
  <r>
    <x v="1"/>
    <x v="5"/>
    <x v="8"/>
    <n v="15"/>
  </r>
  <r>
    <x v="1"/>
    <x v="6"/>
    <x v="7"/>
    <n v="29"/>
  </r>
  <r>
    <x v="1"/>
    <x v="6"/>
    <x v="8"/>
    <n v="17"/>
  </r>
  <r>
    <x v="1"/>
    <x v="7"/>
    <x v="8"/>
    <n v="40"/>
  </r>
  <r>
    <x v="1"/>
    <x v="7"/>
    <x v="7"/>
    <n v="6"/>
  </r>
  <r>
    <x v="1"/>
    <x v="8"/>
    <x v="8"/>
    <n v="39"/>
  </r>
  <r>
    <x v="1"/>
    <x v="8"/>
    <x v="7"/>
    <n v="7"/>
  </r>
  <r>
    <x v="1"/>
    <x v="9"/>
    <x v="8"/>
    <n v="41"/>
  </r>
  <r>
    <x v="1"/>
    <x v="9"/>
    <x v="7"/>
    <n v="5"/>
  </r>
  <r>
    <x v="1"/>
    <x v="10"/>
    <x v="7"/>
    <n v="34"/>
  </r>
  <r>
    <x v="1"/>
    <x v="10"/>
    <x v="8"/>
    <n v="12"/>
  </r>
  <r>
    <x v="1"/>
    <x v="11"/>
    <x v="7"/>
    <n v="21"/>
  </r>
  <r>
    <x v="1"/>
    <x v="11"/>
    <x v="8"/>
    <n v="25"/>
  </r>
  <r>
    <x v="1"/>
    <x v="12"/>
    <x v="8"/>
    <n v="40"/>
  </r>
  <r>
    <x v="1"/>
    <x v="12"/>
    <x v="7"/>
    <n v="6"/>
  </r>
  <r>
    <x v="1"/>
    <x v="13"/>
    <x v="7"/>
    <n v="34"/>
  </r>
  <r>
    <x v="1"/>
    <x v="13"/>
    <x v="8"/>
    <n v="12"/>
  </r>
  <r>
    <x v="1"/>
    <x v="14"/>
    <x v="8"/>
    <n v="40"/>
  </r>
  <r>
    <x v="1"/>
    <x v="14"/>
    <x v="7"/>
    <n v="6"/>
  </r>
  <r>
    <x v="1"/>
    <x v="15"/>
    <x v="8"/>
    <n v="42"/>
  </r>
  <r>
    <x v="1"/>
    <x v="15"/>
    <x v="7"/>
    <n v="4"/>
  </r>
  <r>
    <x v="1"/>
    <x v="16"/>
    <x v="8"/>
    <n v="40"/>
  </r>
  <r>
    <x v="1"/>
    <x v="16"/>
    <x v="7"/>
    <n v="6"/>
  </r>
  <r>
    <x v="1"/>
    <x v="17"/>
    <x v="7"/>
    <n v="35"/>
  </r>
  <r>
    <x v="1"/>
    <x v="17"/>
    <x v="8"/>
    <n v="11"/>
  </r>
  <r>
    <x v="1"/>
    <x v="18"/>
    <x v="7"/>
    <n v="24"/>
  </r>
  <r>
    <x v="1"/>
    <x v="18"/>
    <x v="8"/>
    <n v="22"/>
  </r>
  <r>
    <x v="1"/>
    <x v="19"/>
    <x v="7"/>
    <n v="33"/>
  </r>
  <r>
    <x v="1"/>
    <x v="19"/>
    <x v="8"/>
    <n v="13"/>
  </r>
  <r>
    <x v="1"/>
    <x v="20"/>
    <x v="8"/>
    <n v="39"/>
  </r>
  <r>
    <x v="1"/>
    <x v="20"/>
    <x v="7"/>
    <n v="7"/>
  </r>
  <r>
    <x v="1"/>
    <x v="21"/>
    <x v="8"/>
    <n v="31"/>
  </r>
  <r>
    <x v="1"/>
    <x v="21"/>
    <x v="7"/>
    <n v="15"/>
  </r>
  <r>
    <x v="1"/>
    <x v="22"/>
    <x v="7"/>
    <n v="20"/>
  </r>
  <r>
    <x v="1"/>
    <x v="22"/>
    <x v="8"/>
    <n v="26"/>
  </r>
  <r>
    <x v="1"/>
    <x v="23"/>
    <x v="8"/>
    <n v="41"/>
  </r>
  <r>
    <x v="1"/>
    <x v="23"/>
    <x v="7"/>
    <n v="5"/>
  </r>
  <r>
    <x v="1"/>
    <x v="24"/>
    <x v="7"/>
    <n v="31"/>
  </r>
  <r>
    <x v="1"/>
    <x v="24"/>
    <x v="8"/>
    <n v="15"/>
  </r>
  <r>
    <x v="1"/>
    <x v="25"/>
    <x v="8"/>
    <n v="42"/>
  </r>
  <r>
    <x v="1"/>
    <x v="25"/>
    <x v="7"/>
    <n v="4"/>
  </r>
  <r>
    <x v="1"/>
    <x v="26"/>
    <x v="7"/>
    <n v="32"/>
  </r>
  <r>
    <x v="1"/>
    <x v="26"/>
    <x v="8"/>
    <n v="14"/>
  </r>
  <r>
    <x v="1"/>
    <x v="27"/>
    <x v="8"/>
    <n v="32"/>
  </r>
  <r>
    <x v="1"/>
    <x v="27"/>
    <x v="7"/>
    <n v="14"/>
  </r>
  <r>
    <x v="1"/>
    <x v="28"/>
    <x v="7"/>
    <n v="30"/>
  </r>
  <r>
    <x v="1"/>
    <x v="28"/>
    <x v="8"/>
    <n v="16"/>
  </r>
  <r>
    <x v="1"/>
    <x v="29"/>
    <x v="7"/>
    <n v="29"/>
  </r>
  <r>
    <x v="1"/>
    <x v="29"/>
    <x v="8"/>
    <n v="17"/>
  </r>
  <r>
    <x v="1"/>
    <x v="30"/>
    <x v="8"/>
    <n v="30"/>
  </r>
  <r>
    <x v="1"/>
    <x v="30"/>
    <x v="7"/>
    <n v="16"/>
  </r>
  <r>
    <x v="1"/>
    <x v="31"/>
    <x v="7"/>
    <n v="30"/>
  </r>
  <r>
    <x v="1"/>
    <x v="31"/>
    <x v="8"/>
    <n v="16"/>
  </r>
  <r>
    <x v="1"/>
    <x v="32"/>
    <x v="8"/>
    <n v="38"/>
  </r>
  <r>
    <x v="1"/>
    <x v="32"/>
    <x v="7"/>
    <n v="8"/>
  </r>
  <r>
    <x v="1"/>
    <x v="33"/>
    <x v="7"/>
    <n v="26"/>
  </r>
  <r>
    <x v="1"/>
    <x v="33"/>
    <x v="8"/>
    <n v="20"/>
  </r>
  <r>
    <x v="1"/>
    <x v="34"/>
    <x v="8"/>
    <n v="35"/>
  </r>
  <r>
    <x v="1"/>
    <x v="34"/>
    <x v="7"/>
    <n v="11"/>
  </r>
  <r>
    <x v="1"/>
    <x v="35"/>
    <x v="8"/>
    <n v="33"/>
  </r>
  <r>
    <x v="1"/>
    <x v="35"/>
    <x v="7"/>
    <n v="13"/>
  </r>
  <r>
    <x v="1"/>
    <x v="36"/>
    <x v="7"/>
    <n v="28"/>
  </r>
  <r>
    <x v="1"/>
    <x v="36"/>
    <x v="8"/>
    <n v="18"/>
  </r>
  <r>
    <x v="1"/>
    <x v="37"/>
    <x v="8"/>
    <n v="36"/>
  </r>
  <r>
    <x v="1"/>
    <x v="37"/>
    <x v="7"/>
    <n v="10"/>
  </r>
  <r>
    <x v="1"/>
    <x v="38"/>
    <x v="7"/>
    <n v="2"/>
  </r>
  <r>
    <x v="1"/>
    <x v="38"/>
    <x v="8"/>
    <n v="44"/>
  </r>
  <r>
    <x v="1"/>
    <x v="39"/>
    <x v="7"/>
    <n v="22"/>
  </r>
  <r>
    <x v="1"/>
    <x v="39"/>
    <x v="8"/>
    <n v="24"/>
  </r>
  <r>
    <x v="1"/>
    <x v="40"/>
    <x v="8"/>
    <n v="32"/>
  </r>
  <r>
    <x v="1"/>
    <x v="40"/>
    <x v="7"/>
    <n v="14"/>
  </r>
  <r>
    <x v="1"/>
    <x v="41"/>
    <x v="7"/>
    <n v="27"/>
  </r>
  <r>
    <x v="1"/>
    <x v="41"/>
    <x v="8"/>
    <n v="19"/>
  </r>
  <r>
    <x v="1"/>
    <x v="42"/>
    <x v="8"/>
    <n v="41"/>
  </r>
  <r>
    <x v="1"/>
    <x v="42"/>
    <x v="7"/>
    <n v="5"/>
  </r>
  <r>
    <x v="1"/>
    <x v="43"/>
    <x v="8"/>
    <n v="35"/>
  </r>
  <r>
    <x v="1"/>
    <x v="43"/>
    <x v="7"/>
    <n v="11"/>
  </r>
  <r>
    <x v="1"/>
    <x v="44"/>
    <x v="8"/>
    <n v="36"/>
  </r>
  <r>
    <x v="1"/>
    <x v="44"/>
    <x v="7"/>
    <n v="10"/>
  </r>
  <r>
    <x v="1"/>
    <x v="45"/>
    <x v="7"/>
    <n v="33"/>
  </r>
  <r>
    <x v="1"/>
    <x v="45"/>
    <x v="8"/>
    <n v="13"/>
  </r>
  <r>
    <x v="1"/>
    <x v="46"/>
    <x v="8"/>
    <n v="31"/>
  </r>
  <r>
    <x v="1"/>
    <x v="46"/>
    <x v="7"/>
    <n v="15"/>
  </r>
  <r>
    <x v="1"/>
    <x v="47"/>
    <x v="8"/>
    <n v="43"/>
  </r>
  <r>
    <x v="1"/>
    <x v="47"/>
    <x v="7"/>
    <n v="3"/>
  </r>
  <r>
    <x v="1"/>
    <x v="48"/>
    <x v="8"/>
    <n v="38"/>
  </r>
  <r>
    <x v="1"/>
    <x v="48"/>
    <x v="7"/>
    <n v="8"/>
  </r>
  <r>
    <x v="1"/>
    <x v="49"/>
    <x v="7"/>
    <n v="27"/>
  </r>
  <r>
    <x v="1"/>
    <x v="49"/>
    <x v="8"/>
    <n v="19"/>
  </r>
  <r>
    <x v="1"/>
    <x v="50"/>
    <x v="7"/>
    <n v="32"/>
  </r>
  <r>
    <x v="1"/>
    <x v="50"/>
    <x v="8"/>
    <n v="14"/>
  </r>
  <r>
    <x v="1"/>
    <x v="51"/>
    <x v="7"/>
    <n v="28"/>
  </r>
  <r>
    <x v="1"/>
    <x v="51"/>
    <x v="8"/>
    <n v="18"/>
  </r>
  <r>
    <x v="1"/>
    <x v="52"/>
    <x v="7"/>
    <n v="32"/>
  </r>
  <r>
    <x v="1"/>
    <x v="52"/>
    <x v="8"/>
    <n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15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06:I316" firstHeaderRow="1" firstDataRow="2" firstDataCol="1"/>
  <pivotFields count="4">
    <pivotField axis="axisRow" showAll="0">
      <items count="3">
        <item x="0"/>
        <item x="1"/>
        <item t="default"/>
      </items>
    </pivotField>
    <pivotField axis="axisRow" showAll="0">
      <items count="54">
        <item h="1" x="3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4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5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6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7"/>
        <item h="1" x="52"/>
        <item h="1" x="8"/>
        <item h="1" x="9"/>
        <item h="1" x="10"/>
        <item h="1" x="11"/>
        <item x="0"/>
        <item x="2"/>
        <item x="1"/>
        <item t="default"/>
      </items>
    </pivotField>
    <pivotField axis="axisCol" showAll="0">
      <items count="10">
        <item x="7"/>
        <item x="8"/>
        <item x="1"/>
        <item x="5"/>
        <item x="3"/>
        <item x="0"/>
        <item x="4"/>
        <item x="6"/>
        <item x="2"/>
        <item t="default"/>
      </items>
    </pivotField>
    <pivotField dataField="1" showAll="0"/>
  </pivotFields>
  <rowFields count="2">
    <field x="0"/>
    <field x="1"/>
  </rowFields>
  <rowItems count="9">
    <i>
      <x/>
    </i>
    <i r="1">
      <x v="50"/>
    </i>
    <i r="1">
      <x v="51"/>
    </i>
    <i r="1">
      <x v="52"/>
    </i>
    <i>
      <x v="1"/>
    </i>
    <i r="1">
      <x v="50"/>
    </i>
    <i r="1">
      <x v="51"/>
    </i>
    <i r="1">
      <x v="52"/>
    </i>
    <i t="grand">
      <x/>
    </i>
  </rowItems>
  <colFields count="1">
    <field x="2"/>
  </colFields>
  <colItems count="8"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Number of Rows" fld="3" baseField="0" baseItem="0"/>
  </dataFields>
  <formats count="5">
    <format dxfId="31">
      <pivotArea type="origin" dataOnly="0" labelOnly="1" outline="0" fieldPosition="0"/>
    </format>
    <format dxfId="30">
      <pivotArea field="0" type="button" dataOnly="0" labelOnly="1" outline="0" axis="axisRow" fieldPosition="0"/>
    </format>
    <format dxfId="29">
      <pivotArea dataOnly="0" labelOnly="1" fieldPosition="0">
        <references count="1">
          <reference field="0" count="0"/>
        </references>
      </pivotArea>
    </format>
    <format dxfId="28">
      <pivotArea dataOnly="0" labelOnly="1" grandRow="1" outline="0" fieldPosition="0"/>
    </format>
    <format dxfId="27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</format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15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A303:G311" firstHeaderRow="1" firstDataRow="2" firstDataCol="1"/>
  <pivotFields count="4">
    <pivotField axis="axisRow" showAll="0">
      <items count="3">
        <item x="0"/>
        <item x="1"/>
        <item t="default"/>
      </items>
    </pivotField>
    <pivotField axis="axisRow" showAll="0">
      <items count="53">
        <item h="1" x="2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3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4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5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6"/>
        <item h="1" x="51"/>
        <item h="1" x="7"/>
        <item h="1" x="8"/>
        <item h="1" x="9"/>
        <item h="1" x="10"/>
        <item x="1"/>
        <item x="0"/>
        <item t="default"/>
      </items>
    </pivotField>
    <pivotField axis="axisCol" showAll="0">
      <items count="8">
        <item x="5"/>
        <item x="6"/>
        <item x="3"/>
        <item x="1"/>
        <item x="2"/>
        <item x="4"/>
        <item x="0"/>
        <item t="default"/>
      </items>
    </pivotField>
    <pivotField dataField="1" showAll="0"/>
  </pivotFields>
  <rowFields count="2">
    <field x="0"/>
    <field x="1"/>
  </rowFields>
  <rowItems count="7">
    <i>
      <x/>
    </i>
    <i r="1">
      <x v="50"/>
    </i>
    <i r="1">
      <x v="51"/>
    </i>
    <i>
      <x v="1"/>
    </i>
    <i r="1">
      <x v="50"/>
    </i>
    <i r="1">
      <x v="51"/>
    </i>
    <i t="grand">
      <x/>
    </i>
  </rowItems>
  <colFields count="1">
    <field x="2"/>
  </colFields>
  <colItems count="6">
    <i>
      <x v="2"/>
    </i>
    <i>
      <x v="3"/>
    </i>
    <i>
      <x v="4"/>
    </i>
    <i>
      <x v="5"/>
    </i>
    <i>
      <x v="6"/>
    </i>
    <i t="grand">
      <x/>
    </i>
  </colItems>
  <dataFields count="1">
    <dataField name="Number of Rows" fld="3" baseField="0" baseItem="0"/>
  </dataFields>
  <formats count="5">
    <format dxfId="15">
      <pivotArea type="origin" dataOnly="0" labelOnly="1" outline="0" fieldPosition="0"/>
    </format>
    <format dxfId="14">
      <pivotArea field="0" type="button" dataOnly="0" labelOnly="1" outline="0" axis="axisRow" fieldPosition="0"/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TableStyleInfo name="PivotStyleMedium9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BC47" totalsRowShown="0" headerRowDxfId="33">
  <autoFilter ref="A1:BC47">
    <filterColumn colId="1"/>
    <filterColumn colId="54"/>
  </autoFilter>
  <sortState ref="A2:BB47">
    <sortCondition ref="C1:C47"/>
  </sortState>
  <tableColumns count="55">
    <tableColumn id="1" name="Name"/>
    <tableColumn id="55" name="Gender"/>
    <tableColumn id="2" name="Time"/>
    <tableColumn id="3" name="Grade"/>
    <tableColumn id="4" name="#1"/>
    <tableColumn id="5" name="#2"/>
    <tableColumn id="6" name="#3"/>
    <tableColumn id="7" name="#4"/>
    <tableColumn id="8" name="#5"/>
    <tableColumn id="9" name="#6"/>
    <tableColumn id="10" name="#7"/>
    <tableColumn id="11" name="#8"/>
    <tableColumn id="12" name="#9"/>
    <tableColumn id="13" name="#10"/>
    <tableColumn id="14" name="#11"/>
    <tableColumn id="15" name="#12"/>
    <tableColumn id="16" name="#13"/>
    <tableColumn id="17" name="#14"/>
    <tableColumn id="18" name="#15"/>
    <tableColumn id="19" name="#16"/>
    <tableColumn id="20" name="#17"/>
    <tableColumn id="21" name="#18"/>
    <tableColumn id="22" name="#19"/>
    <tableColumn id="23" name="#20"/>
    <tableColumn id="24" name="#21"/>
    <tableColumn id="25" name="#22"/>
    <tableColumn id="26" name="#23"/>
    <tableColumn id="27" name="#24"/>
    <tableColumn id="28" name="#25"/>
    <tableColumn id="29" name="#26"/>
    <tableColumn id="30" name="#27"/>
    <tableColumn id="31" name="#28"/>
    <tableColumn id="32" name="#29"/>
    <tableColumn id="33" name="#30"/>
    <tableColumn id="34" name="#31"/>
    <tableColumn id="35" name="#32"/>
    <tableColumn id="36" name="#33"/>
    <tableColumn id="37" name="#34"/>
    <tableColumn id="38" name="#35"/>
    <tableColumn id="39" name="#36"/>
    <tableColumn id="40" name="#37"/>
    <tableColumn id="41" name="#38"/>
    <tableColumn id="42" name="#39"/>
    <tableColumn id="43" name="#40"/>
    <tableColumn id="44" name="#41"/>
    <tableColumn id="45" name="#42"/>
    <tableColumn id="46" name="#43"/>
    <tableColumn id="47" name="#44"/>
    <tableColumn id="48" name="#45"/>
    <tableColumn id="49" name="#46"/>
    <tableColumn id="50" name="#47"/>
    <tableColumn id="51" name="#48"/>
    <tableColumn id="52" name="#49"/>
    <tableColumn id="53" name="#50"/>
    <tableColumn id="54" name="Category" dataDxfId="32" dataCellStyle="Note">
      <calculatedColumnFormula>'Categories Report'!$A$6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0:D45" totalsRowShown="0" tableBorderDxfId="26">
  <autoFilter ref="A10:D45">
    <filterColumn colId="0">
      <filters>
        <filter val="Category 1"/>
      </filters>
    </filterColumn>
  </autoFilter>
  <tableColumns count="4">
    <tableColumn id="1" name="Category" dataDxfId="25">
      <calculatedColumnFormula>'Categories Report_0'!$A$5</calculatedColumnFormula>
    </tableColumn>
    <tableColumn id="2" name="Column" dataDxfId="24"/>
    <tableColumn id="3" name="Value" dataDxfId="23"/>
    <tableColumn id="4" name="Relative Importance" dataDxfId="22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80:D304" totalsRowShown="0" headerRowDxfId="21" dataDxfId="20">
  <autoFilter ref="A80:D304"/>
  <tableColumns count="4">
    <tableColumn id="1" name="Category" dataDxfId="19">
      <calculatedColumnFormula>'Categories Report_0'!$A$5</calculatedColumnFormula>
    </tableColumn>
    <tableColumn id="2" name="Column" dataDxfId="18"/>
    <tableColumn id="3" name="Value" dataDxfId="17"/>
    <tableColumn id="4" name="Support" dataDxfId="16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A11:D46" totalsRowShown="0" tableBorderDxfId="10">
  <autoFilter ref="A11:D46">
    <filterColumn colId="0">
      <filters>
        <filter val="Category 1"/>
      </filters>
    </filterColumn>
  </autoFilter>
  <tableColumns count="4">
    <tableColumn id="1" name="Category" dataDxfId="9">
      <calculatedColumnFormula>'Categories Report'!$A$6</calculatedColumnFormula>
    </tableColumn>
    <tableColumn id="2" name="Column" dataDxfId="8"/>
    <tableColumn id="3" name="Value" dataDxfId="7"/>
    <tableColumn id="4" name="Relative Importance" dataDxfId="6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81:D301" totalsRowShown="0" headerRowDxfId="5" dataDxfId="4">
  <autoFilter ref="A81:D301"/>
  <tableColumns count="4">
    <tableColumn id="1" name="Category" dataDxfId="3">
      <calculatedColumnFormula>'Categories Report'!$A$6</calculatedColumnFormula>
    </tableColumn>
    <tableColumn id="2" name="Column" dataDxfId="2"/>
    <tableColumn id="3" name="Value" dataDxfId="1"/>
    <tableColumn id="4" name="Support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C47"/>
  <sheetViews>
    <sheetView tabSelected="1" topLeftCell="A17" workbookViewId="0">
      <selection activeCell="A20" sqref="A20"/>
    </sheetView>
  </sheetViews>
  <sheetFormatPr defaultRowHeight="12.75"/>
  <cols>
    <col min="1" max="1" width="55.140625" bestFit="1" customWidth="1"/>
    <col min="2" max="2" width="16.7109375" customWidth="1"/>
    <col min="3" max="3" width="13" customWidth="1"/>
    <col min="4" max="4" width="11" customWidth="1"/>
    <col min="55" max="55" width="13.140625" bestFit="1" customWidth="1"/>
  </cols>
  <sheetData>
    <row r="1" spans="1:55">
      <c r="A1" s="9" t="s">
        <v>0</v>
      </c>
      <c r="B1" s="1" t="s">
        <v>203</v>
      </c>
      <c r="C1" s="1" t="s">
        <v>120</v>
      </c>
      <c r="D1" s="1" t="s">
        <v>119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9" t="s">
        <v>121</v>
      </c>
    </row>
    <row r="2" spans="1:55">
      <c r="A2" t="s">
        <v>90</v>
      </c>
      <c r="B2" s="5" t="s">
        <v>204</v>
      </c>
      <c r="C2">
        <v>1.18</v>
      </c>
      <c r="D2">
        <v>25</v>
      </c>
      <c r="E2">
        <v>0</v>
      </c>
      <c r="F2">
        <v>1</v>
      </c>
      <c r="G2">
        <v>0</v>
      </c>
      <c r="H2">
        <v>0</v>
      </c>
      <c r="I2">
        <v>1</v>
      </c>
      <c r="J2">
        <v>1</v>
      </c>
      <c r="K2">
        <v>1</v>
      </c>
      <c r="L2">
        <v>0</v>
      </c>
      <c r="M2">
        <v>0</v>
      </c>
      <c r="N2">
        <v>1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0</v>
      </c>
      <c r="V2">
        <v>1</v>
      </c>
      <c r="W2">
        <v>1</v>
      </c>
      <c r="X2">
        <v>0</v>
      </c>
      <c r="Y2">
        <v>1</v>
      </c>
      <c r="Z2">
        <v>0</v>
      </c>
      <c r="AA2">
        <v>1</v>
      </c>
      <c r="AB2">
        <v>0</v>
      </c>
      <c r="AC2">
        <v>1</v>
      </c>
      <c r="AD2">
        <v>0</v>
      </c>
      <c r="AE2">
        <v>0</v>
      </c>
      <c r="AF2">
        <v>1</v>
      </c>
      <c r="AG2">
        <v>0</v>
      </c>
      <c r="AH2">
        <v>1</v>
      </c>
      <c r="AI2">
        <v>0</v>
      </c>
      <c r="AJ2">
        <v>1</v>
      </c>
      <c r="AK2">
        <v>1</v>
      </c>
      <c r="AL2">
        <v>0</v>
      </c>
      <c r="AM2">
        <v>1</v>
      </c>
      <c r="AN2">
        <v>0</v>
      </c>
      <c r="AO2">
        <v>0</v>
      </c>
      <c r="AP2">
        <v>1</v>
      </c>
      <c r="AQ2">
        <v>0</v>
      </c>
      <c r="AR2">
        <v>1</v>
      </c>
      <c r="AS2">
        <v>1</v>
      </c>
      <c r="AT2">
        <v>1</v>
      </c>
      <c r="AU2">
        <v>0</v>
      </c>
      <c r="AV2">
        <v>1</v>
      </c>
      <c r="AW2">
        <v>1</v>
      </c>
      <c r="AX2">
        <v>1</v>
      </c>
      <c r="AY2">
        <v>0</v>
      </c>
      <c r="AZ2">
        <v>0</v>
      </c>
      <c r="BA2">
        <v>0</v>
      </c>
      <c r="BB2">
        <v>0</v>
      </c>
      <c r="BC2" s="12" t="str">
        <f>'Categories Report'!$A$6</f>
        <v>Category 1</v>
      </c>
    </row>
    <row r="3" spans="1:55">
      <c r="A3" t="s">
        <v>92</v>
      </c>
      <c r="B3" s="5" t="s">
        <v>204</v>
      </c>
      <c r="C3">
        <v>3.27</v>
      </c>
      <c r="D3">
        <v>24</v>
      </c>
      <c r="E3">
        <v>0</v>
      </c>
      <c r="F3">
        <v>1</v>
      </c>
      <c r="G3">
        <v>0</v>
      </c>
      <c r="H3">
        <v>0</v>
      </c>
      <c r="I3">
        <v>1</v>
      </c>
      <c r="J3">
        <v>0</v>
      </c>
      <c r="K3">
        <v>1</v>
      </c>
      <c r="L3">
        <v>0</v>
      </c>
      <c r="M3">
        <v>0</v>
      </c>
      <c r="N3">
        <v>1</v>
      </c>
      <c r="O3">
        <v>0</v>
      </c>
      <c r="P3">
        <v>1</v>
      </c>
      <c r="Q3">
        <v>1</v>
      </c>
      <c r="R3">
        <v>1</v>
      </c>
      <c r="S3">
        <v>0</v>
      </c>
      <c r="T3">
        <v>0</v>
      </c>
      <c r="U3">
        <v>0</v>
      </c>
      <c r="V3">
        <v>1</v>
      </c>
      <c r="W3">
        <v>1</v>
      </c>
      <c r="X3">
        <v>0</v>
      </c>
      <c r="Y3">
        <v>1</v>
      </c>
      <c r="Z3">
        <v>0</v>
      </c>
      <c r="AA3">
        <v>1</v>
      </c>
      <c r="AB3">
        <v>0</v>
      </c>
      <c r="AC3">
        <v>0</v>
      </c>
      <c r="AD3">
        <v>0</v>
      </c>
      <c r="AE3">
        <v>0</v>
      </c>
      <c r="AF3">
        <v>1</v>
      </c>
      <c r="AG3">
        <v>0</v>
      </c>
      <c r="AH3">
        <v>1</v>
      </c>
      <c r="AI3">
        <v>0</v>
      </c>
      <c r="AJ3">
        <v>1</v>
      </c>
      <c r="AK3">
        <v>1</v>
      </c>
      <c r="AL3">
        <v>0</v>
      </c>
      <c r="AM3">
        <v>1</v>
      </c>
      <c r="AN3">
        <v>1</v>
      </c>
      <c r="AO3">
        <v>0</v>
      </c>
      <c r="AP3">
        <v>1</v>
      </c>
      <c r="AQ3">
        <v>0</v>
      </c>
      <c r="AR3">
        <v>1</v>
      </c>
      <c r="AS3">
        <v>1</v>
      </c>
      <c r="AT3">
        <v>0</v>
      </c>
      <c r="AU3">
        <v>1</v>
      </c>
      <c r="AV3">
        <v>1</v>
      </c>
      <c r="AW3">
        <v>1</v>
      </c>
      <c r="AX3">
        <v>1</v>
      </c>
      <c r="AY3">
        <v>0</v>
      </c>
      <c r="AZ3">
        <v>0</v>
      </c>
      <c r="BA3">
        <v>0</v>
      </c>
      <c r="BB3">
        <v>0</v>
      </c>
      <c r="BC3" s="12" t="str">
        <f>'Categories Report'!$A$6</f>
        <v>Category 1</v>
      </c>
    </row>
    <row r="4" spans="1:55">
      <c r="A4" t="s">
        <v>59</v>
      </c>
      <c r="B4" s="5" t="s">
        <v>204</v>
      </c>
      <c r="C4">
        <v>5.3</v>
      </c>
      <c r="D4">
        <v>21</v>
      </c>
      <c r="E4">
        <v>0</v>
      </c>
      <c r="F4">
        <v>1</v>
      </c>
      <c r="G4">
        <v>0</v>
      </c>
      <c r="H4">
        <v>0</v>
      </c>
      <c r="I4">
        <v>1</v>
      </c>
      <c r="J4">
        <v>1</v>
      </c>
      <c r="K4">
        <v>1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1</v>
      </c>
      <c r="X4">
        <v>1</v>
      </c>
      <c r="Y4">
        <v>1</v>
      </c>
      <c r="Z4">
        <v>0</v>
      </c>
      <c r="AA4">
        <v>0</v>
      </c>
      <c r="AB4">
        <v>1</v>
      </c>
      <c r="AC4">
        <v>1</v>
      </c>
      <c r="AD4">
        <v>0</v>
      </c>
      <c r="AE4">
        <v>0</v>
      </c>
      <c r="AF4">
        <v>1</v>
      </c>
      <c r="AG4">
        <v>1</v>
      </c>
      <c r="AH4">
        <v>0</v>
      </c>
      <c r="AI4">
        <v>0</v>
      </c>
      <c r="AJ4">
        <v>1</v>
      </c>
      <c r="AK4">
        <v>1</v>
      </c>
      <c r="AL4">
        <v>0</v>
      </c>
      <c r="AM4">
        <v>0</v>
      </c>
      <c r="AN4">
        <v>1</v>
      </c>
      <c r="AO4">
        <v>1</v>
      </c>
      <c r="AP4">
        <v>0</v>
      </c>
      <c r="AQ4">
        <v>0</v>
      </c>
      <c r="AR4">
        <v>1</v>
      </c>
      <c r="AS4">
        <v>1</v>
      </c>
      <c r="AT4">
        <v>1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1</v>
      </c>
      <c r="BB4">
        <v>0</v>
      </c>
      <c r="BC4" s="12" t="str">
        <f>'Categories Report'!$A$6</f>
        <v>Category 1</v>
      </c>
    </row>
    <row r="5" spans="1:55">
      <c r="A5" t="s">
        <v>95</v>
      </c>
      <c r="B5" s="5" t="s">
        <v>204</v>
      </c>
      <c r="C5">
        <v>6.1</v>
      </c>
      <c r="D5">
        <v>27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1</v>
      </c>
      <c r="L5">
        <v>0</v>
      </c>
      <c r="M5">
        <v>0</v>
      </c>
      <c r="N5">
        <v>1</v>
      </c>
      <c r="O5">
        <v>0</v>
      </c>
      <c r="P5">
        <v>0</v>
      </c>
      <c r="Q5">
        <v>1</v>
      </c>
      <c r="R5">
        <v>1</v>
      </c>
      <c r="S5">
        <v>0</v>
      </c>
      <c r="T5">
        <v>0</v>
      </c>
      <c r="U5">
        <v>0</v>
      </c>
      <c r="V5">
        <v>0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0</v>
      </c>
      <c r="AE5">
        <v>1</v>
      </c>
      <c r="AF5">
        <v>1</v>
      </c>
      <c r="AG5">
        <v>1</v>
      </c>
      <c r="AH5">
        <v>0</v>
      </c>
      <c r="AI5">
        <v>0</v>
      </c>
      <c r="AJ5">
        <v>1</v>
      </c>
      <c r="AK5">
        <v>1</v>
      </c>
      <c r="AL5">
        <v>1</v>
      </c>
      <c r="AM5">
        <v>1</v>
      </c>
      <c r="AN5">
        <v>1</v>
      </c>
      <c r="AO5">
        <v>0</v>
      </c>
      <c r="AP5">
        <v>1</v>
      </c>
      <c r="AQ5">
        <v>1</v>
      </c>
      <c r="AR5">
        <v>0</v>
      </c>
      <c r="AS5">
        <v>1</v>
      </c>
      <c r="AT5">
        <v>0</v>
      </c>
      <c r="AU5">
        <v>1</v>
      </c>
      <c r="AV5">
        <v>0</v>
      </c>
      <c r="AW5">
        <v>1</v>
      </c>
      <c r="AX5">
        <v>0</v>
      </c>
      <c r="AY5">
        <v>0</v>
      </c>
      <c r="AZ5">
        <v>0</v>
      </c>
      <c r="BA5">
        <v>0</v>
      </c>
      <c r="BB5">
        <v>0</v>
      </c>
      <c r="BC5" s="12" t="str">
        <f>'Categories Report'!$A$6</f>
        <v>Category 1</v>
      </c>
    </row>
    <row r="6" spans="1:55">
      <c r="A6" t="s">
        <v>58</v>
      </c>
      <c r="B6" s="5" t="s">
        <v>204</v>
      </c>
      <c r="C6">
        <v>6.42</v>
      </c>
      <c r="D6">
        <v>29</v>
      </c>
      <c r="E6">
        <v>0</v>
      </c>
      <c r="F6">
        <v>0</v>
      </c>
      <c r="G6">
        <v>0</v>
      </c>
      <c r="H6">
        <v>1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0</v>
      </c>
      <c r="P6">
        <v>1</v>
      </c>
      <c r="Q6">
        <v>0</v>
      </c>
      <c r="R6">
        <v>1</v>
      </c>
      <c r="S6">
        <v>1</v>
      </c>
      <c r="T6">
        <v>1</v>
      </c>
      <c r="U6">
        <v>0</v>
      </c>
      <c r="V6">
        <v>0</v>
      </c>
      <c r="W6">
        <v>0</v>
      </c>
      <c r="X6">
        <v>1</v>
      </c>
      <c r="Y6">
        <v>1</v>
      </c>
      <c r="Z6">
        <v>1</v>
      </c>
      <c r="AA6">
        <v>1</v>
      </c>
      <c r="AB6">
        <v>0</v>
      </c>
      <c r="AC6">
        <v>1</v>
      </c>
      <c r="AD6">
        <v>0</v>
      </c>
      <c r="AE6">
        <v>0</v>
      </c>
      <c r="AF6">
        <v>1</v>
      </c>
      <c r="AG6">
        <v>1</v>
      </c>
      <c r="AH6">
        <v>1</v>
      </c>
      <c r="AI6">
        <v>0</v>
      </c>
      <c r="AJ6">
        <v>1</v>
      </c>
      <c r="AK6">
        <v>0</v>
      </c>
      <c r="AL6">
        <v>0</v>
      </c>
      <c r="AM6">
        <v>1</v>
      </c>
      <c r="AN6">
        <v>1</v>
      </c>
      <c r="AO6">
        <v>0</v>
      </c>
      <c r="AP6">
        <v>0</v>
      </c>
      <c r="AQ6">
        <v>0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0</v>
      </c>
      <c r="AZ6">
        <v>0</v>
      </c>
      <c r="BA6">
        <v>1</v>
      </c>
      <c r="BB6">
        <v>0</v>
      </c>
      <c r="BC6" s="12" t="str">
        <f>'Categories Report'!$A$6</f>
        <v>Category 1</v>
      </c>
    </row>
    <row r="7" spans="1:55">
      <c r="A7" t="s">
        <v>71</v>
      </c>
      <c r="B7" s="5" t="s">
        <v>205</v>
      </c>
      <c r="C7">
        <v>6.5</v>
      </c>
      <c r="D7">
        <v>30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1</v>
      </c>
      <c r="L7">
        <v>1</v>
      </c>
      <c r="M7">
        <v>0</v>
      </c>
      <c r="N7">
        <v>1</v>
      </c>
      <c r="O7">
        <v>0</v>
      </c>
      <c r="P7">
        <v>1</v>
      </c>
      <c r="Q7">
        <v>1</v>
      </c>
      <c r="R7">
        <v>1</v>
      </c>
      <c r="S7">
        <v>0</v>
      </c>
      <c r="T7">
        <v>1</v>
      </c>
      <c r="U7">
        <v>0</v>
      </c>
      <c r="V7">
        <v>1</v>
      </c>
      <c r="W7">
        <v>0</v>
      </c>
      <c r="X7">
        <v>1</v>
      </c>
      <c r="Y7">
        <v>1</v>
      </c>
      <c r="Z7">
        <v>1</v>
      </c>
      <c r="AA7">
        <v>1</v>
      </c>
      <c r="AB7">
        <v>0</v>
      </c>
      <c r="AC7">
        <v>1</v>
      </c>
      <c r="AD7">
        <v>0</v>
      </c>
      <c r="AE7">
        <v>0</v>
      </c>
      <c r="AF7">
        <v>1</v>
      </c>
      <c r="AG7">
        <v>0</v>
      </c>
      <c r="AH7">
        <v>1</v>
      </c>
      <c r="AI7">
        <v>0</v>
      </c>
      <c r="AJ7">
        <v>1</v>
      </c>
      <c r="AK7">
        <v>1</v>
      </c>
      <c r="AL7">
        <v>0</v>
      </c>
      <c r="AM7">
        <v>0</v>
      </c>
      <c r="AN7">
        <v>1</v>
      </c>
      <c r="AO7">
        <v>1</v>
      </c>
      <c r="AP7">
        <v>1</v>
      </c>
      <c r="AQ7">
        <v>1</v>
      </c>
      <c r="AR7">
        <v>1</v>
      </c>
      <c r="AS7">
        <v>0</v>
      </c>
      <c r="AT7">
        <v>1</v>
      </c>
      <c r="AU7">
        <v>1</v>
      </c>
      <c r="AV7">
        <v>0</v>
      </c>
      <c r="AW7">
        <v>1</v>
      </c>
      <c r="AX7">
        <v>1</v>
      </c>
      <c r="AY7">
        <v>1</v>
      </c>
      <c r="AZ7">
        <v>1</v>
      </c>
      <c r="BA7">
        <v>0</v>
      </c>
      <c r="BB7">
        <v>0</v>
      </c>
      <c r="BC7" s="12" t="str">
        <f>'Categories Report'!$A$6</f>
        <v>Category 1</v>
      </c>
    </row>
    <row r="8" spans="1:55">
      <c r="A8" t="s">
        <v>88</v>
      </c>
      <c r="B8" s="5" t="s">
        <v>204</v>
      </c>
      <c r="C8">
        <v>7.26</v>
      </c>
      <c r="D8">
        <v>25</v>
      </c>
      <c r="E8">
        <v>0</v>
      </c>
      <c r="F8">
        <v>1</v>
      </c>
      <c r="G8">
        <v>0</v>
      </c>
      <c r="H8">
        <v>0</v>
      </c>
      <c r="I8">
        <v>1</v>
      </c>
      <c r="J8">
        <v>1</v>
      </c>
      <c r="K8">
        <v>1</v>
      </c>
      <c r="L8">
        <v>0</v>
      </c>
      <c r="M8">
        <v>0</v>
      </c>
      <c r="N8">
        <v>1</v>
      </c>
      <c r="O8">
        <v>0</v>
      </c>
      <c r="P8">
        <v>1</v>
      </c>
      <c r="Q8">
        <v>1</v>
      </c>
      <c r="R8">
        <v>0</v>
      </c>
      <c r="S8">
        <v>0</v>
      </c>
      <c r="T8">
        <v>0</v>
      </c>
      <c r="U8">
        <v>0</v>
      </c>
      <c r="V8">
        <v>1</v>
      </c>
      <c r="W8">
        <v>1</v>
      </c>
      <c r="X8">
        <v>0</v>
      </c>
      <c r="Y8">
        <v>1</v>
      </c>
      <c r="Z8">
        <v>1</v>
      </c>
      <c r="AA8">
        <v>1</v>
      </c>
      <c r="AB8">
        <v>0</v>
      </c>
      <c r="AC8">
        <v>1</v>
      </c>
      <c r="AD8">
        <v>0</v>
      </c>
      <c r="AE8">
        <v>0</v>
      </c>
      <c r="AF8">
        <v>1</v>
      </c>
      <c r="AG8">
        <v>0</v>
      </c>
      <c r="AH8">
        <v>1</v>
      </c>
      <c r="AI8">
        <v>0</v>
      </c>
      <c r="AJ8">
        <v>1</v>
      </c>
      <c r="AK8">
        <v>1</v>
      </c>
      <c r="AL8">
        <v>0</v>
      </c>
      <c r="AM8">
        <v>0</v>
      </c>
      <c r="AN8">
        <v>1</v>
      </c>
      <c r="AO8">
        <v>0</v>
      </c>
      <c r="AP8">
        <v>1</v>
      </c>
      <c r="AQ8">
        <v>0</v>
      </c>
      <c r="AR8">
        <v>1</v>
      </c>
      <c r="AS8">
        <v>1</v>
      </c>
      <c r="AT8">
        <v>1</v>
      </c>
      <c r="AU8">
        <v>0</v>
      </c>
      <c r="AV8">
        <v>1</v>
      </c>
      <c r="AW8">
        <v>1</v>
      </c>
      <c r="AX8">
        <v>1</v>
      </c>
      <c r="AY8">
        <v>0</v>
      </c>
      <c r="AZ8">
        <v>0</v>
      </c>
      <c r="BA8">
        <v>0</v>
      </c>
      <c r="BB8">
        <v>0</v>
      </c>
      <c r="BC8" s="12" t="str">
        <f>'Categories Report'!$A$6</f>
        <v>Category 1</v>
      </c>
    </row>
    <row r="9" spans="1:55">
      <c r="A9" t="s">
        <v>83</v>
      </c>
      <c r="B9" s="5" t="s">
        <v>205</v>
      </c>
      <c r="C9">
        <v>7.4</v>
      </c>
      <c r="D9">
        <v>25</v>
      </c>
      <c r="E9">
        <v>0</v>
      </c>
      <c r="F9">
        <v>1</v>
      </c>
      <c r="G9">
        <v>0</v>
      </c>
      <c r="H9">
        <v>0</v>
      </c>
      <c r="I9">
        <v>1</v>
      </c>
      <c r="J9">
        <v>1</v>
      </c>
      <c r="K9">
        <v>1</v>
      </c>
      <c r="L9">
        <v>0</v>
      </c>
      <c r="M9">
        <v>0</v>
      </c>
      <c r="N9">
        <v>1</v>
      </c>
      <c r="O9">
        <v>0</v>
      </c>
      <c r="P9">
        <v>1</v>
      </c>
      <c r="Q9">
        <v>1</v>
      </c>
      <c r="R9">
        <v>1</v>
      </c>
      <c r="S9">
        <v>0</v>
      </c>
      <c r="T9">
        <v>1</v>
      </c>
      <c r="U9">
        <v>0</v>
      </c>
      <c r="V9">
        <v>1</v>
      </c>
      <c r="W9">
        <v>1</v>
      </c>
      <c r="X9">
        <v>0</v>
      </c>
      <c r="Y9">
        <v>1</v>
      </c>
      <c r="Z9">
        <v>0</v>
      </c>
      <c r="AA9">
        <v>1</v>
      </c>
      <c r="AB9">
        <v>0</v>
      </c>
      <c r="AC9">
        <v>1</v>
      </c>
      <c r="AD9">
        <v>0</v>
      </c>
      <c r="AE9">
        <v>0</v>
      </c>
      <c r="AF9">
        <v>1</v>
      </c>
      <c r="AG9">
        <v>0</v>
      </c>
      <c r="AH9">
        <v>1</v>
      </c>
      <c r="AI9">
        <v>0</v>
      </c>
      <c r="AJ9">
        <v>1</v>
      </c>
      <c r="AK9">
        <v>1</v>
      </c>
      <c r="AL9">
        <v>0</v>
      </c>
      <c r="AM9">
        <v>1</v>
      </c>
      <c r="AN9">
        <v>1</v>
      </c>
      <c r="AO9">
        <v>0</v>
      </c>
      <c r="AP9">
        <v>1</v>
      </c>
      <c r="AQ9">
        <v>0</v>
      </c>
      <c r="AR9">
        <v>1</v>
      </c>
      <c r="AS9">
        <v>0</v>
      </c>
      <c r="AT9">
        <v>0</v>
      </c>
      <c r="AU9">
        <v>0</v>
      </c>
      <c r="AV9">
        <v>1</v>
      </c>
      <c r="AW9">
        <v>1</v>
      </c>
      <c r="AX9">
        <v>1</v>
      </c>
      <c r="AY9">
        <v>0</v>
      </c>
      <c r="AZ9">
        <v>0</v>
      </c>
      <c r="BA9">
        <v>0</v>
      </c>
      <c r="BB9">
        <v>0</v>
      </c>
      <c r="BC9" s="12" t="str">
        <f>'Categories Report'!$A$6</f>
        <v>Category 1</v>
      </c>
    </row>
    <row r="10" spans="1:55">
      <c r="A10" t="s">
        <v>69</v>
      </c>
      <c r="B10" s="5" t="s">
        <v>205</v>
      </c>
      <c r="C10">
        <v>8.5</v>
      </c>
      <c r="D10">
        <v>33</v>
      </c>
      <c r="E10">
        <v>0</v>
      </c>
      <c r="F10">
        <v>0</v>
      </c>
      <c r="G10">
        <v>1</v>
      </c>
      <c r="H10">
        <v>0</v>
      </c>
      <c r="I10">
        <v>1</v>
      </c>
      <c r="J10">
        <v>1</v>
      </c>
      <c r="K10">
        <v>1</v>
      </c>
      <c r="L10">
        <v>0</v>
      </c>
      <c r="M10">
        <v>0</v>
      </c>
      <c r="N10">
        <v>1</v>
      </c>
      <c r="O10">
        <v>0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0</v>
      </c>
      <c r="AA10">
        <v>1</v>
      </c>
      <c r="AB10">
        <v>1</v>
      </c>
      <c r="AC10">
        <v>1</v>
      </c>
      <c r="AD10">
        <v>0</v>
      </c>
      <c r="AE10">
        <v>0</v>
      </c>
      <c r="AF10">
        <v>0</v>
      </c>
      <c r="AG10">
        <v>1</v>
      </c>
      <c r="AH10">
        <v>1</v>
      </c>
      <c r="AI10">
        <v>0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0</v>
      </c>
      <c r="AR10">
        <v>1</v>
      </c>
      <c r="AS10">
        <v>0</v>
      </c>
      <c r="AT10">
        <v>1</v>
      </c>
      <c r="AU10">
        <v>0</v>
      </c>
      <c r="AV10">
        <v>1</v>
      </c>
      <c r="AW10">
        <v>1</v>
      </c>
      <c r="AX10">
        <v>1</v>
      </c>
      <c r="AY10">
        <v>1</v>
      </c>
      <c r="AZ10">
        <v>0</v>
      </c>
      <c r="BA10">
        <v>0</v>
      </c>
      <c r="BB10">
        <v>0</v>
      </c>
      <c r="BC10" s="12" t="str">
        <f>'Categories Report'!$A$6</f>
        <v>Category 1</v>
      </c>
    </row>
    <row r="11" spans="1:55">
      <c r="A11" t="s">
        <v>80</v>
      </c>
      <c r="B11" s="5" t="s">
        <v>205</v>
      </c>
      <c r="C11">
        <v>9.27</v>
      </c>
      <c r="D11">
        <v>27</v>
      </c>
      <c r="E11">
        <v>1</v>
      </c>
      <c r="F11">
        <v>1</v>
      </c>
      <c r="G11">
        <v>0</v>
      </c>
      <c r="H11">
        <v>0</v>
      </c>
      <c r="I11">
        <v>1</v>
      </c>
      <c r="J11">
        <v>0</v>
      </c>
      <c r="K11">
        <v>1</v>
      </c>
      <c r="L11">
        <v>0</v>
      </c>
      <c r="M11">
        <v>1</v>
      </c>
      <c r="N11">
        <v>0</v>
      </c>
      <c r="O11">
        <v>1</v>
      </c>
      <c r="P11">
        <v>0</v>
      </c>
      <c r="Q11">
        <v>1</v>
      </c>
      <c r="R11">
        <v>1</v>
      </c>
      <c r="S11">
        <v>0</v>
      </c>
      <c r="T11">
        <v>1</v>
      </c>
      <c r="U11">
        <v>0</v>
      </c>
      <c r="V11">
        <v>1</v>
      </c>
      <c r="W11">
        <v>0</v>
      </c>
      <c r="X11">
        <v>1</v>
      </c>
      <c r="Y11">
        <v>1</v>
      </c>
      <c r="Z11">
        <v>1</v>
      </c>
      <c r="AA11">
        <v>1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0</v>
      </c>
      <c r="AQ11">
        <v>0</v>
      </c>
      <c r="AR11">
        <v>1</v>
      </c>
      <c r="AS11">
        <v>0</v>
      </c>
      <c r="AT11">
        <v>0</v>
      </c>
      <c r="AU11">
        <v>0</v>
      </c>
      <c r="AV11">
        <v>0</v>
      </c>
      <c r="AW11">
        <v>1</v>
      </c>
      <c r="AX11">
        <v>1</v>
      </c>
      <c r="AY11">
        <v>0</v>
      </c>
      <c r="AZ11">
        <v>0</v>
      </c>
      <c r="BA11">
        <v>1</v>
      </c>
      <c r="BB11">
        <v>1</v>
      </c>
      <c r="BC11" s="12" t="str">
        <f>'Categories Report'!$A$6</f>
        <v>Category 1</v>
      </c>
    </row>
    <row r="12" spans="1:55">
      <c r="A12" t="s">
        <v>70</v>
      </c>
      <c r="B12" s="5" t="s">
        <v>204</v>
      </c>
      <c r="C12">
        <v>10.119999999999999</v>
      </c>
      <c r="D12">
        <v>30</v>
      </c>
      <c r="E12">
        <v>0</v>
      </c>
      <c r="F12">
        <v>1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1</v>
      </c>
      <c r="R12">
        <v>1</v>
      </c>
      <c r="S12">
        <v>0</v>
      </c>
      <c r="T12">
        <v>1</v>
      </c>
      <c r="U12">
        <v>0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0</v>
      </c>
      <c r="AD12">
        <v>0</v>
      </c>
      <c r="AE12">
        <v>0</v>
      </c>
      <c r="AF12">
        <v>1</v>
      </c>
      <c r="AG12">
        <v>0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0</v>
      </c>
      <c r="AT12">
        <v>1</v>
      </c>
      <c r="AU12">
        <v>0</v>
      </c>
      <c r="AV12">
        <v>1</v>
      </c>
      <c r="AW12">
        <v>1</v>
      </c>
      <c r="AX12">
        <v>0</v>
      </c>
      <c r="AY12">
        <v>1</v>
      </c>
      <c r="AZ12">
        <v>0</v>
      </c>
      <c r="BA12">
        <v>0</v>
      </c>
      <c r="BB12">
        <v>1</v>
      </c>
      <c r="BC12" s="12" t="str">
        <f>'Categories Report'!$A$6</f>
        <v>Category 1</v>
      </c>
    </row>
    <row r="13" spans="1:55">
      <c r="A13" t="s">
        <v>81</v>
      </c>
      <c r="B13" s="5" t="s">
        <v>204</v>
      </c>
      <c r="C13">
        <v>10.220000000000001</v>
      </c>
      <c r="D13">
        <v>39</v>
      </c>
      <c r="E13">
        <v>0</v>
      </c>
      <c r="F13">
        <v>1</v>
      </c>
      <c r="G13">
        <v>0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0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0</v>
      </c>
      <c r="AE13">
        <v>0</v>
      </c>
      <c r="AF13">
        <v>1</v>
      </c>
      <c r="AG13">
        <v>0</v>
      </c>
      <c r="AH13">
        <v>1</v>
      </c>
      <c r="AI13">
        <v>1</v>
      </c>
      <c r="AJ13">
        <v>1</v>
      </c>
      <c r="AK13">
        <v>0</v>
      </c>
      <c r="AL13">
        <v>1</v>
      </c>
      <c r="AM13">
        <v>1</v>
      </c>
      <c r="AN13">
        <v>1</v>
      </c>
      <c r="AO13">
        <v>1</v>
      </c>
      <c r="AP13">
        <v>0</v>
      </c>
      <c r="AQ13">
        <v>0</v>
      </c>
      <c r="AR13">
        <v>1</v>
      </c>
      <c r="AS13">
        <v>1</v>
      </c>
      <c r="AT13">
        <v>1</v>
      </c>
      <c r="AU13">
        <v>0</v>
      </c>
      <c r="AV13">
        <v>1</v>
      </c>
      <c r="AW13">
        <v>1</v>
      </c>
      <c r="AX13">
        <v>1</v>
      </c>
      <c r="AY13">
        <v>1</v>
      </c>
      <c r="AZ13">
        <v>0</v>
      </c>
      <c r="BA13">
        <v>1</v>
      </c>
      <c r="BB13">
        <v>1</v>
      </c>
      <c r="BC13" s="12" t="str">
        <f>'Categories Report'!$A$6</f>
        <v>Category 1</v>
      </c>
    </row>
    <row r="14" spans="1:55">
      <c r="A14" t="s">
        <v>54</v>
      </c>
      <c r="B14" s="5" t="s">
        <v>204</v>
      </c>
      <c r="C14">
        <v>10.42</v>
      </c>
      <c r="D14">
        <v>30</v>
      </c>
      <c r="E14">
        <v>0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0</v>
      </c>
      <c r="M14">
        <v>0</v>
      </c>
      <c r="N14">
        <v>1</v>
      </c>
      <c r="O14">
        <v>0</v>
      </c>
      <c r="P14">
        <v>1</v>
      </c>
      <c r="Q14">
        <v>1</v>
      </c>
      <c r="R14">
        <v>1</v>
      </c>
      <c r="S14">
        <v>0</v>
      </c>
      <c r="T14">
        <v>0</v>
      </c>
      <c r="U14">
        <v>0</v>
      </c>
      <c r="V14">
        <v>1</v>
      </c>
      <c r="W14">
        <v>1</v>
      </c>
      <c r="X14">
        <v>0</v>
      </c>
      <c r="Y14">
        <v>1</v>
      </c>
      <c r="Z14">
        <v>1</v>
      </c>
      <c r="AA14">
        <v>1</v>
      </c>
      <c r="AB14">
        <v>0</v>
      </c>
      <c r="AC14">
        <v>0</v>
      </c>
      <c r="AD14">
        <v>1</v>
      </c>
      <c r="AE14">
        <v>0</v>
      </c>
      <c r="AF14">
        <v>1</v>
      </c>
      <c r="AG14">
        <v>0</v>
      </c>
      <c r="AH14">
        <v>1</v>
      </c>
      <c r="AI14">
        <v>1</v>
      </c>
      <c r="AJ14">
        <v>0</v>
      </c>
      <c r="AK14">
        <v>0</v>
      </c>
      <c r="AL14">
        <v>0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0</v>
      </c>
      <c r="AV14">
        <v>1</v>
      </c>
      <c r="AW14">
        <v>1</v>
      </c>
      <c r="AX14">
        <v>1</v>
      </c>
      <c r="AY14">
        <v>0</v>
      </c>
      <c r="AZ14">
        <v>0</v>
      </c>
      <c r="BA14">
        <v>0</v>
      </c>
      <c r="BB14">
        <v>0</v>
      </c>
      <c r="BC14" s="12" t="str">
        <f>'Categories Report'!$A$6</f>
        <v>Category 1</v>
      </c>
    </row>
    <row r="15" spans="1:55">
      <c r="A15" t="s">
        <v>60</v>
      </c>
      <c r="B15" s="5" t="s">
        <v>204</v>
      </c>
      <c r="C15">
        <v>11.32</v>
      </c>
      <c r="D15">
        <v>31</v>
      </c>
      <c r="E15">
        <v>0</v>
      </c>
      <c r="F15">
        <v>1</v>
      </c>
      <c r="G15">
        <v>0</v>
      </c>
      <c r="H15">
        <v>1</v>
      </c>
      <c r="I15">
        <v>0</v>
      </c>
      <c r="J15">
        <v>1</v>
      </c>
      <c r="K15">
        <v>0</v>
      </c>
      <c r="L15">
        <v>1</v>
      </c>
      <c r="M15">
        <v>0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0</v>
      </c>
      <c r="U15">
        <v>1</v>
      </c>
      <c r="V15">
        <v>1</v>
      </c>
      <c r="W15">
        <v>1</v>
      </c>
      <c r="X15">
        <v>0</v>
      </c>
      <c r="Y15">
        <v>1</v>
      </c>
      <c r="Z15">
        <v>0</v>
      </c>
      <c r="AA15">
        <v>1</v>
      </c>
      <c r="AB15">
        <v>0</v>
      </c>
      <c r="AC15">
        <v>1</v>
      </c>
      <c r="AD15">
        <v>1</v>
      </c>
      <c r="AE15">
        <v>0</v>
      </c>
      <c r="AF15">
        <v>1</v>
      </c>
      <c r="AG15">
        <v>1</v>
      </c>
      <c r="AH15">
        <v>1</v>
      </c>
      <c r="AI15">
        <v>0</v>
      </c>
      <c r="AJ15">
        <v>1</v>
      </c>
      <c r="AK15">
        <v>1</v>
      </c>
      <c r="AL15">
        <v>0</v>
      </c>
      <c r="AM15">
        <v>1</v>
      </c>
      <c r="AN15">
        <v>1</v>
      </c>
      <c r="AO15">
        <v>1</v>
      </c>
      <c r="AP15">
        <v>1</v>
      </c>
      <c r="AQ15">
        <v>0</v>
      </c>
      <c r="AR15">
        <v>1</v>
      </c>
      <c r="AS15">
        <v>1</v>
      </c>
      <c r="AT15">
        <v>1</v>
      </c>
      <c r="AU15">
        <v>0</v>
      </c>
      <c r="AV15">
        <v>0</v>
      </c>
      <c r="AW15">
        <v>1</v>
      </c>
      <c r="AX15">
        <v>1</v>
      </c>
      <c r="AY15">
        <v>0</v>
      </c>
      <c r="AZ15">
        <v>0</v>
      </c>
      <c r="BA15">
        <v>0</v>
      </c>
      <c r="BB15">
        <v>0</v>
      </c>
      <c r="BC15" s="12" t="str">
        <f>'Categories Report'!$A$6</f>
        <v>Category 1</v>
      </c>
    </row>
    <row r="16" spans="1:55">
      <c r="A16" t="s">
        <v>86</v>
      </c>
      <c r="B16" s="5" t="s">
        <v>205</v>
      </c>
      <c r="C16">
        <v>11.43</v>
      </c>
      <c r="D16">
        <v>30</v>
      </c>
      <c r="E16">
        <v>0</v>
      </c>
      <c r="F16">
        <v>1</v>
      </c>
      <c r="G16">
        <v>0</v>
      </c>
      <c r="H16">
        <v>0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0</v>
      </c>
      <c r="P16">
        <v>1</v>
      </c>
      <c r="Q16">
        <v>1</v>
      </c>
      <c r="R16">
        <v>1</v>
      </c>
      <c r="S16">
        <v>0</v>
      </c>
      <c r="T16">
        <v>0</v>
      </c>
      <c r="U16">
        <v>0</v>
      </c>
      <c r="V16">
        <v>1</v>
      </c>
      <c r="W16">
        <v>1</v>
      </c>
      <c r="X16">
        <v>0</v>
      </c>
      <c r="Y16">
        <v>1</v>
      </c>
      <c r="Z16">
        <v>0</v>
      </c>
      <c r="AA16">
        <v>1</v>
      </c>
      <c r="AB16">
        <v>1</v>
      </c>
      <c r="AC16">
        <v>1</v>
      </c>
      <c r="AD16">
        <v>0</v>
      </c>
      <c r="AE16">
        <v>0</v>
      </c>
      <c r="AF16">
        <v>1</v>
      </c>
      <c r="AG16">
        <v>0</v>
      </c>
      <c r="AH16">
        <v>1</v>
      </c>
      <c r="AI16">
        <v>0</v>
      </c>
      <c r="AJ16">
        <v>1</v>
      </c>
      <c r="AK16">
        <v>1</v>
      </c>
      <c r="AL16">
        <v>0</v>
      </c>
      <c r="AM16">
        <v>1</v>
      </c>
      <c r="AN16">
        <v>1</v>
      </c>
      <c r="AO16">
        <v>0</v>
      </c>
      <c r="AP16">
        <v>1</v>
      </c>
      <c r="AQ16">
        <v>0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0</v>
      </c>
      <c r="AZ16">
        <v>0</v>
      </c>
      <c r="BA16">
        <v>0</v>
      </c>
      <c r="BB16">
        <v>0</v>
      </c>
      <c r="BC16" s="12" t="str">
        <f>'Categories Report'!$A$6</f>
        <v>Category 1</v>
      </c>
    </row>
    <row r="17" spans="1:55">
      <c r="A17" t="s">
        <v>93</v>
      </c>
      <c r="B17" s="5" t="s">
        <v>204</v>
      </c>
      <c r="C17">
        <v>12.18</v>
      </c>
      <c r="D17">
        <v>44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0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0</v>
      </c>
      <c r="X17">
        <v>1</v>
      </c>
      <c r="Y17">
        <v>1</v>
      </c>
      <c r="Z17">
        <v>0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0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0</v>
      </c>
      <c r="AQ17">
        <v>1</v>
      </c>
      <c r="AR17">
        <v>1</v>
      </c>
      <c r="AS17">
        <v>1</v>
      </c>
      <c r="AT17">
        <v>1</v>
      </c>
      <c r="AU17">
        <v>0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 s="12" t="str">
        <f>'Categories Report'!$A$6</f>
        <v>Category 1</v>
      </c>
    </row>
    <row r="18" spans="1:55">
      <c r="A18" t="s">
        <v>91</v>
      </c>
      <c r="B18" s="5" t="s">
        <v>204</v>
      </c>
      <c r="C18">
        <v>12.33</v>
      </c>
      <c r="D18">
        <v>26</v>
      </c>
      <c r="E18">
        <v>0</v>
      </c>
      <c r="F18">
        <v>1</v>
      </c>
      <c r="G18">
        <v>0</v>
      </c>
      <c r="H18">
        <v>0</v>
      </c>
      <c r="I18">
        <v>1</v>
      </c>
      <c r="J18">
        <v>1</v>
      </c>
      <c r="K18">
        <v>1</v>
      </c>
      <c r="L18">
        <v>0</v>
      </c>
      <c r="M18">
        <v>1</v>
      </c>
      <c r="N18">
        <v>1</v>
      </c>
      <c r="O18">
        <v>1</v>
      </c>
      <c r="P18">
        <v>1</v>
      </c>
      <c r="Q18">
        <v>1</v>
      </c>
      <c r="R18">
        <v>0</v>
      </c>
      <c r="S18">
        <v>0</v>
      </c>
      <c r="T18">
        <v>0</v>
      </c>
      <c r="U18">
        <v>0</v>
      </c>
      <c r="V18">
        <v>1</v>
      </c>
      <c r="W18">
        <v>1</v>
      </c>
      <c r="X18">
        <v>1</v>
      </c>
      <c r="Y18">
        <v>0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0</v>
      </c>
      <c r="AH18">
        <v>1</v>
      </c>
      <c r="AI18">
        <v>1</v>
      </c>
      <c r="AJ18">
        <v>0</v>
      </c>
      <c r="AK18">
        <v>0</v>
      </c>
      <c r="AL18">
        <v>1</v>
      </c>
      <c r="AM18">
        <v>1</v>
      </c>
      <c r="AN18">
        <v>1</v>
      </c>
      <c r="AO18">
        <v>1</v>
      </c>
      <c r="AP18">
        <v>0</v>
      </c>
      <c r="AQ18">
        <v>1</v>
      </c>
      <c r="AR18">
        <v>1</v>
      </c>
      <c r="AS18">
        <v>0</v>
      </c>
      <c r="AT18">
        <v>1</v>
      </c>
      <c r="AU18">
        <v>0</v>
      </c>
      <c r="AV18">
        <v>1</v>
      </c>
      <c r="AW18">
        <v>0</v>
      </c>
      <c r="AX18">
        <v>1</v>
      </c>
      <c r="AY18">
        <v>1</v>
      </c>
      <c r="AZ18">
        <v>0</v>
      </c>
      <c r="BA18">
        <v>0</v>
      </c>
      <c r="BB18">
        <v>0</v>
      </c>
      <c r="BC18" s="12" t="str">
        <f>'Categories Report'!$A$6</f>
        <v>Category 1</v>
      </c>
    </row>
    <row r="19" spans="1:55">
      <c r="A19" t="s">
        <v>77</v>
      </c>
      <c r="B19" s="5" t="s">
        <v>205</v>
      </c>
      <c r="C19">
        <v>12.44</v>
      </c>
      <c r="D19">
        <v>42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0</v>
      </c>
      <c r="M19">
        <v>0</v>
      </c>
      <c r="N19">
        <v>1</v>
      </c>
      <c r="O19">
        <v>0</v>
      </c>
      <c r="P19">
        <v>1</v>
      </c>
      <c r="Q19">
        <v>1</v>
      </c>
      <c r="R19">
        <v>1</v>
      </c>
      <c r="S19">
        <v>0</v>
      </c>
      <c r="T19">
        <v>1</v>
      </c>
      <c r="U19">
        <v>1</v>
      </c>
      <c r="V19">
        <v>1</v>
      </c>
      <c r="W19">
        <v>0</v>
      </c>
      <c r="X19">
        <v>1</v>
      </c>
      <c r="Y19">
        <v>1</v>
      </c>
      <c r="Z19">
        <v>0</v>
      </c>
      <c r="AA19">
        <v>1</v>
      </c>
      <c r="AB19">
        <v>1</v>
      </c>
      <c r="AC19">
        <v>1</v>
      </c>
      <c r="AD19">
        <v>1</v>
      </c>
      <c r="AE19">
        <v>0</v>
      </c>
      <c r="AF19">
        <v>0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 s="12" t="str">
        <f>'Categories Report'!$A$6</f>
        <v>Category 1</v>
      </c>
    </row>
    <row r="20" spans="1:55">
      <c r="A20" t="s">
        <v>82</v>
      </c>
      <c r="B20" s="5" t="s">
        <v>204</v>
      </c>
      <c r="C20">
        <v>13.1</v>
      </c>
      <c r="D20">
        <v>31</v>
      </c>
      <c r="E20">
        <v>0</v>
      </c>
      <c r="F20">
        <v>1</v>
      </c>
      <c r="G20">
        <v>1</v>
      </c>
      <c r="H20">
        <v>0</v>
      </c>
      <c r="I20">
        <v>1</v>
      </c>
      <c r="J20">
        <v>1</v>
      </c>
      <c r="K20">
        <v>0</v>
      </c>
      <c r="L20">
        <v>0</v>
      </c>
      <c r="M20">
        <v>1</v>
      </c>
      <c r="N20">
        <v>1</v>
      </c>
      <c r="O20">
        <v>0</v>
      </c>
      <c r="P20">
        <v>1</v>
      </c>
      <c r="Q20">
        <v>1</v>
      </c>
      <c r="R20">
        <v>1</v>
      </c>
      <c r="S20">
        <v>0</v>
      </c>
      <c r="T20">
        <v>1</v>
      </c>
      <c r="U20">
        <v>0</v>
      </c>
      <c r="V20">
        <v>1</v>
      </c>
      <c r="W20">
        <v>1</v>
      </c>
      <c r="X20">
        <v>1</v>
      </c>
      <c r="Y20">
        <v>1</v>
      </c>
      <c r="Z20">
        <v>0</v>
      </c>
      <c r="AA20">
        <v>1</v>
      </c>
      <c r="AB20">
        <v>0</v>
      </c>
      <c r="AC20">
        <v>1</v>
      </c>
      <c r="AD20">
        <v>0</v>
      </c>
      <c r="AE20">
        <v>1</v>
      </c>
      <c r="AF20">
        <v>0</v>
      </c>
      <c r="AG20">
        <v>0</v>
      </c>
      <c r="AH20">
        <v>1</v>
      </c>
      <c r="AI20">
        <v>0</v>
      </c>
      <c r="AJ20">
        <v>0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0</v>
      </c>
      <c r="AS20">
        <v>1</v>
      </c>
      <c r="AT20">
        <v>1</v>
      </c>
      <c r="AU20">
        <v>0</v>
      </c>
      <c r="AV20">
        <v>1</v>
      </c>
      <c r="AW20">
        <v>1</v>
      </c>
      <c r="AX20">
        <v>1</v>
      </c>
      <c r="AY20">
        <v>0</v>
      </c>
      <c r="AZ20">
        <v>1</v>
      </c>
      <c r="BA20">
        <v>1</v>
      </c>
      <c r="BB20">
        <v>0</v>
      </c>
      <c r="BC20" s="12" t="str">
        <f>'Categories Report'!$A$6</f>
        <v>Category 1</v>
      </c>
    </row>
    <row r="21" spans="1:55">
      <c r="A21" t="s">
        <v>61</v>
      </c>
      <c r="B21" s="5" t="s">
        <v>204</v>
      </c>
      <c r="C21">
        <v>13.44</v>
      </c>
      <c r="D21">
        <v>32</v>
      </c>
      <c r="E21">
        <v>1</v>
      </c>
      <c r="F21">
        <v>1</v>
      </c>
      <c r="G21">
        <v>0</v>
      </c>
      <c r="H21">
        <v>0</v>
      </c>
      <c r="I21">
        <v>1</v>
      </c>
      <c r="J21">
        <v>1</v>
      </c>
      <c r="K21">
        <v>1</v>
      </c>
      <c r="L21">
        <v>0</v>
      </c>
      <c r="M21">
        <v>0</v>
      </c>
      <c r="N21">
        <v>0</v>
      </c>
      <c r="O21">
        <v>0</v>
      </c>
      <c r="P21">
        <v>1</v>
      </c>
      <c r="Q21">
        <v>1</v>
      </c>
      <c r="R21">
        <v>1</v>
      </c>
      <c r="S21">
        <v>0</v>
      </c>
      <c r="T21">
        <v>1</v>
      </c>
      <c r="U21">
        <v>1</v>
      </c>
      <c r="V21">
        <v>1</v>
      </c>
      <c r="W21">
        <v>0</v>
      </c>
      <c r="X21">
        <v>1</v>
      </c>
      <c r="Y21">
        <v>1</v>
      </c>
      <c r="Z21">
        <v>0</v>
      </c>
      <c r="AA21">
        <v>1</v>
      </c>
      <c r="AB21">
        <v>0</v>
      </c>
      <c r="AC21">
        <v>0</v>
      </c>
      <c r="AD21">
        <v>1</v>
      </c>
      <c r="AE21">
        <v>0</v>
      </c>
      <c r="AF21">
        <v>1</v>
      </c>
      <c r="AG21">
        <v>0</v>
      </c>
      <c r="AH21">
        <v>0</v>
      </c>
      <c r="AI21">
        <v>1</v>
      </c>
      <c r="AJ21">
        <v>0</v>
      </c>
      <c r="AK21">
        <v>1</v>
      </c>
      <c r="AL21">
        <v>0</v>
      </c>
      <c r="AM21">
        <v>1</v>
      </c>
      <c r="AN21">
        <v>1</v>
      </c>
      <c r="AO21">
        <v>0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0</v>
      </c>
      <c r="AZ21">
        <v>1</v>
      </c>
      <c r="BA21">
        <v>1</v>
      </c>
      <c r="BB21">
        <v>1</v>
      </c>
      <c r="BC21" s="12" t="str">
        <f>'Categories Report'!$A$6</f>
        <v>Category 1</v>
      </c>
    </row>
    <row r="22" spans="1:55">
      <c r="A22" t="s">
        <v>85</v>
      </c>
      <c r="B22" s="5" t="s">
        <v>205</v>
      </c>
      <c r="C22">
        <v>13.44</v>
      </c>
      <c r="D22">
        <v>22</v>
      </c>
      <c r="E22">
        <v>0</v>
      </c>
      <c r="F22">
        <v>0</v>
      </c>
      <c r="G22">
        <v>1</v>
      </c>
      <c r="H22">
        <v>0</v>
      </c>
      <c r="I22">
        <v>1</v>
      </c>
      <c r="J22">
        <v>1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1</v>
      </c>
      <c r="W22">
        <v>1</v>
      </c>
      <c r="X22">
        <v>0</v>
      </c>
      <c r="Y22">
        <v>1</v>
      </c>
      <c r="Z22">
        <v>0</v>
      </c>
      <c r="AA22">
        <v>0</v>
      </c>
      <c r="AB22">
        <v>1</v>
      </c>
      <c r="AC22">
        <v>1</v>
      </c>
      <c r="AD22">
        <v>1</v>
      </c>
      <c r="AE22">
        <v>1</v>
      </c>
      <c r="AF22">
        <v>0</v>
      </c>
      <c r="AG22">
        <v>0</v>
      </c>
      <c r="AH22">
        <v>0</v>
      </c>
      <c r="AI22">
        <v>0</v>
      </c>
      <c r="AJ22">
        <v>1</v>
      </c>
      <c r="AK22">
        <v>0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0</v>
      </c>
      <c r="AR22">
        <v>1</v>
      </c>
      <c r="AS22">
        <v>0</v>
      </c>
      <c r="AT22">
        <v>0</v>
      </c>
      <c r="AU22">
        <v>0</v>
      </c>
      <c r="AV22">
        <v>1</v>
      </c>
      <c r="AW22">
        <v>1</v>
      </c>
      <c r="AX22">
        <v>1</v>
      </c>
      <c r="AY22">
        <v>0</v>
      </c>
      <c r="AZ22">
        <v>0</v>
      </c>
      <c r="BA22">
        <v>1</v>
      </c>
      <c r="BB22">
        <v>0</v>
      </c>
      <c r="BC22" s="12" t="str">
        <f>'Categories Report'!$A$6</f>
        <v>Category 1</v>
      </c>
    </row>
    <row r="23" spans="1:55">
      <c r="A23" t="s">
        <v>68</v>
      </c>
      <c r="B23" s="5" t="s">
        <v>205</v>
      </c>
      <c r="C23">
        <v>13.47</v>
      </c>
      <c r="D23">
        <v>41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0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0</v>
      </c>
      <c r="X23">
        <v>1</v>
      </c>
      <c r="Y23">
        <v>1</v>
      </c>
      <c r="Z23">
        <v>0</v>
      </c>
      <c r="AA23">
        <v>1</v>
      </c>
      <c r="AB23">
        <v>1</v>
      </c>
      <c r="AC23">
        <v>1</v>
      </c>
      <c r="AD23">
        <v>1</v>
      </c>
      <c r="AE23">
        <v>0</v>
      </c>
      <c r="AF23">
        <v>0</v>
      </c>
      <c r="AG23">
        <v>1</v>
      </c>
      <c r="AH23">
        <v>1</v>
      </c>
      <c r="AI23">
        <v>1</v>
      </c>
      <c r="AJ23">
        <v>1</v>
      </c>
      <c r="AK23">
        <v>0</v>
      </c>
      <c r="AL23">
        <v>1</v>
      </c>
      <c r="AM23">
        <v>1</v>
      </c>
      <c r="AN23">
        <v>1</v>
      </c>
      <c r="AO23">
        <v>1</v>
      </c>
      <c r="AP23">
        <v>0</v>
      </c>
      <c r="AQ23">
        <v>0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0</v>
      </c>
      <c r="AZ23">
        <v>1</v>
      </c>
      <c r="BA23">
        <v>1</v>
      </c>
      <c r="BB23">
        <v>1</v>
      </c>
      <c r="BC23" s="12" t="str">
        <f>'Categories Report'!$A$6</f>
        <v>Category 1</v>
      </c>
    </row>
    <row r="24" spans="1:55">
      <c r="A24" t="s">
        <v>66</v>
      </c>
      <c r="B24" s="5" t="s">
        <v>205</v>
      </c>
      <c r="C24">
        <v>14.21</v>
      </c>
      <c r="D24">
        <v>25</v>
      </c>
      <c r="E24">
        <v>0</v>
      </c>
      <c r="F24">
        <v>1</v>
      </c>
      <c r="G24">
        <v>0</v>
      </c>
      <c r="H24">
        <v>0</v>
      </c>
      <c r="I24">
        <v>1</v>
      </c>
      <c r="J24">
        <v>0</v>
      </c>
      <c r="K24">
        <v>1</v>
      </c>
      <c r="L24">
        <v>0</v>
      </c>
      <c r="M24">
        <v>0</v>
      </c>
      <c r="N24">
        <v>1</v>
      </c>
      <c r="O24">
        <v>1</v>
      </c>
      <c r="P24">
        <v>1</v>
      </c>
      <c r="Q24">
        <v>1</v>
      </c>
      <c r="R24">
        <v>1</v>
      </c>
      <c r="S24">
        <v>0</v>
      </c>
      <c r="T24">
        <v>0</v>
      </c>
      <c r="U24">
        <v>0</v>
      </c>
      <c r="V24">
        <v>1</v>
      </c>
      <c r="W24">
        <v>1</v>
      </c>
      <c r="X24">
        <v>0</v>
      </c>
      <c r="Y24">
        <v>1</v>
      </c>
      <c r="Z24">
        <v>0</v>
      </c>
      <c r="AA24">
        <v>1</v>
      </c>
      <c r="AB24">
        <v>0</v>
      </c>
      <c r="AC24">
        <v>1</v>
      </c>
      <c r="AD24">
        <v>1</v>
      </c>
      <c r="AE24">
        <v>1</v>
      </c>
      <c r="AF24">
        <v>1</v>
      </c>
      <c r="AG24">
        <v>0</v>
      </c>
      <c r="AH24">
        <v>1</v>
      </c>
      <c r="AI24">
        <v>1</v>
      </c>
      <c r="AJ24">
        <v>1</v>
      </c>
      <c r="AK24">
        <v>0</v>
      </c>
      <c r="AL24">
        <v>0</v>
      </c>
      <c r="AM24">
        <v>1</v>
      </c>
      <c r="AN24">
        <v>1</v>
      </c>
      <c r="AO24">
        <v>0</v>
      </c>
      <c r="AP24">
        <v>1</v>
      </c>
      <c r="AQ24">
        <v>0</v>
      </c>
      <c r="AR24">
        <v>0</v>
      </c>
      <c r="AS24">
        <v>1</v>
      </c>
      <c r="AT24">
        <v>1</v>
      </c>
      <c r="AU24">
        <v>0</v>
      </c>
      <c r="AV24">
        <v>0</v>
      </c>
      <c r="AW24">
        <v>1</v>
      </c>
      <c r="AX24">
        <v>0</v>
      </c>
      <c r="AY24">
        <v>0</v>
      </c>
      <c r="AZ24">
        <v>0</v>
      </c>
      <c r="BA24">
        <v>0</v>
      </c>
      <c r="BB24">
        <v>0</v>
      </c>
      <c r="BC24" s="12" t="str">
        <f>'Categories Report'!$A$6</f>
        <v>Category 1</v>
      </c>
    </row>
    <row r="25" spans="1:55">
      <c r="A25" t="s">
        <v>84</v>
      </c>
      <c r="B25" s="5" t="s">
        <v>204</v>
      </c>
      <c r="C25">
        <v>15.32</v>
      </c>
      <c r="D25">
        <v>28</v>
      </c>
      <c r="E25">
        <v>0</v>
      </c>
      <c r="F25">
        <v>1</v>
      </c>
      <c r="G25">
        <v>0</v>
      </c>
      <c r="H25">
        <v>0</v>
      </c>
      <c r="I25">
        <v>1</v>
      </c>
      <c r="J25">
        <v>1</v>
      </c>
      <c r="K25">
        <v>1</v>
      </c>
      <c r="L25">
        <v>1</v>
      </c>
      <c r="M25">
        <v>0</v>
      </c>
      <c r="N25">
        <v>1</v>
      </c>
      <c r="O25">
        <v>0</v>
      </c>
      <c r="P25">
        <v>0</v>
      </c>
      <c r="Q25">
        <v>1</v>
      </c>
      <c r="R25">
        <v>1</v>
      </c>
      <c r="S25">
        <v>0</v>
      </c>
      <c r="T25">
        <v>0</v>
      </c>
      <c r="U25">
        <v>0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0</v>
      </c>
      <c r="AC25">
        <v>1</v>
      </c>
      <c r="AD25">
        <v>0</v>
      </c>
      <c r="AE25">
        <v>0</v>
      </c>
      <c r="AF25">
        <v>1</v>
      </c>
      <c r="AG25">
        <v>0</v>
      </c>
      <c r="AH25">
        <v>1</v>
      </c>
      <c r="AI25">
        <v>1</v>
      </c>
      <c r="AJ25">
        <v>1</v>
      </c>
      <c r="AK25">
        <v>1</v>
      </c>
      <c r="AL25">
        <v>0</v>
      </c>
      <c r="AM25">
        <v>0</v>
      </c>
      <c r="AN25">
        <v>1</v>
      </c>
      <c r="AO25">
        <v>0</v>
      </c>
      <c r="AP25">
        <v>1</v>
      </c>
      <c r="AQ25">
        <v>0</v>
      </c>
      <c r="AR25">
        <v>1</v>
      </c>
      <c r="AS25">
        <v>1</v>
      </c>
      <c r="AT25">
        <v>1</v>
      </c>
      <c r="AU25">
        <v>0</v>
      </c>
      <c r="AV25">
        <v>1</v>
      </c>
      <c r="AW25">
        <v>1</v>
      </c>
      <c r="AX25">
        <v>0</v>
      </c>
      <c r="AY25">
        <v>0</v>
      </c>
      <c r="AZ25">
        <v>1</v>
      </c>
      <c r="BA25">
        <v>0</v>
      </c>
      <c r="BB25">
        <v>0</v>
      </c>
      <c r="BC25" s="12" t="str">
        <f>'Categories Report'!$A$6</f>
        <v>Category 1</v>
      </c>
    </row>
    <row r="26" spans="1:55">
      <c r="A26" t="s">
        <v>62</v>
      </c>
      <c r="B26" s="5" t="s">
        <v>204</v>
      </c>
      <c r="C26">
        <v>16</v>
      </c>
      <c r="D26">
        <v>28</v>
      </c>
      <c r="E26">
        <v>0</v>
      </c>
      <c r="F26">
        <v>1</v>
      </c>
      <c r="G26">
        <v>0</v>
      </c>
      <c r="H26">
        <v>1</v>
      </c>
      <c r="I26">
        <v>1</v>
      </c>
      <c r="J26">
        <v>1</v>
      </c>
      <c r="K26">
        <v>1</v>
      </c>
      <c r="L26">
        <v>0</v>
      </c>
      <c r="M26">
        <v>0</v>
      </c>
      <c r="N26">
        <v>1</v>
      </c>
      <c r="O26">
        <v>1</v>
      </c>
      <c r="P26">
        <v>0</v>
      </c>
      <c r="Q26">
        <v>1</v>
      </c>
      <c r="R26">
        <v>1</v>
      </c>
      <c r="S26">
        <v>0</v>
      </c>
      <c r="T26">
        <v>0</v>
      </c>
      <c r="U26">
        <v>0</v>
      </c>
      <c r="V26">
        <v>0</v>
      </c>
      <c r="W26">
        <v>1</v>
      </c>
      <c r="X26">
        <v>1</v>
      </c>
      <c r="Y26">
        <v>1</v>
      </c>
      <c r="Z26">
        <v>0</v>
      </c>
      <c r="AA26">
        <v>1</v>
      </c>
      <c r="AB26">
        <v>1</v>
      </c>
      <c r="AC26">
        <v>1</v>
      </c>
      <c r="AD26">
        <v>1</v>
      </c>
      <c r="AE26">
        <v>0</v>
      </c>
      <c r="AF26">
        <v>0</v>
      </c>
      <c r="AG26">
        <v>1</v>
      </c>
      <c r="AH26">
        <v>1</v>
      </c>
      <c r="AI26">
        <v>0</v>
      </c>
      <c r="AJ26">
        <v>1</v>
      </c>
      <c r="AK26">
        <v>0</v>
      </c>
      <c r="AL26">
        <v>0</v>
      </c>
      <c r="AM26">
        <v>0</v>
      </c>
      <c r="AN26">
        <v>1</v>
      </c>
      <c r="AO26">
        <v>0</v>
      </c>
      <c r="AP26">
        <v>1</v>
      </c>
      <c r="AQ26">
        <v>0</v>
      </c>
      <c r="AR26">
        <v>1</v>
      </c>
      <c r="AS26">
        <v>1</v>
      </c>
      <c r="AT26">
        <v>1</v>
      </c>
      <c r="AU26">
        <v>0</v>
      </c>
      <c r="AV26">
        <v>0</v>
      </c>
      <c r="AW26">
        <v>1</v>
      </c>
      <c r="AX26">
        <v>1</v>
      </c>
      <c r="AY26">
        <v>1</v>
      </c>
      <c r="AZ26">
        <v>0</v>
      </c>
      <c r="BA26">
        <v>1</v>
      </c>
      <c r="BB26">
        <v>0</v>
      </c>
      <c r="BC26" s="12" t="str">
        <f>'Categories Report'!$A$6</f>
        <v>Category 1</v>
      </c>
    </row>
    <row r="27" spans="1:55">
      <c r="A27" t="s">
        <v>67</v>
      </c>
      <c r="B27" s="5" t="s">
        <v>205</v>
      </c>
      <c r="C27">
        <v>16.29</v>
      </c>
      <c r="D27">
        <v>29</v>
      </c>
      <c r="E27">
        <v>0</v>
      </c>
      <c r="F27">
        <v>1</v>
      </c>
      <c r="G27">
        <v>1</v>
      </c>
      <c r="H27">
        <v>0</v>
      </c>
      <c r="I27">
        <v>1</v>
      </c>
      <c r="J27">
        <v>1</v>
      </c>
      <c r="K27">
        <v>1</v>
      </c>
      <c r="L27">
        <v>1</v>
      </c>
      <c r="M27">
        <v>0</v>
      </c>
      <c r="N27">
        <v>1</v>
      </c>
      <c r="O27">
        <v>0</v>
      </c>
      <c r="P27">
        <v>1</v>
      </c>
      <c r="Q27">
        <v>1</v>
      </c>
      <c r="R27">
        <v>1</v>
      </c>
      <c r="S27">
        <v>0</v>
      </c>
      <c r="T27">
        <v>0</v>
      </c>
      <c r="U27">
        <v>0</v>
      </c>
      <c r="V27">
        <v>1</v>
      </c>
      <c r="W27">
        <v>1</v>
      </c>
      <c r="X27">
        <v>0</v>
      </c>
      <c r="Y27">
        <v>1</v>
      </c>
      <c r="Z27">
        <v>0</v>
      </c>
      <c r="AA27">
        <v>1</v>
      </c>
      <c r="AB27">
        <v>0</v>
      </c>
      <c r="AC27">
        <v>1</v>
      </c>
      <c r="AD27">
        <v>0</v>
      </c>
      <c r="AE27">
        <v>0</v>
      </c>
      <c r="AF27">
        <v>0</v>
      </c>
      <c r="AG27">
        <v>1</v>
      </c>
      <c r="AH27">
        <v>1</v>
      </c>
      <c r="AI27">
        <v>1</v>
      </c>
      <c r="AJ27">
        <v>1</v>
      </c>
      <c r="AK27">
        <v>0</v>
      </c>
      <c r="AL27">
        <v>1</v>
      </c>
      <c r="AM27">
        <v>0</v>
      </c>
      <c r="AN27">
        <v>1</v>
      </c>
      <c r="AO27">
        <v>1</v>
      </c>
      <c r="AP27">
        <v>0</v>
      </c>
      <c r="AQ27">
        <v>0</v>
      </c>
      <c r="AR27">
        <v>1</v>
      </c>
      <c r="AS27">
        <v>1</v>
      </c>
      <c r="AT27">
        <v>1</v>
      </c>
      <c r="AU27">
        <v>0</v>
      </c>
      <c r="AV27">
        <v>1</v>
      </c>
      <c r="AW27">
        <v>1</v>
      </c>
      <c r="AX27">
        <v>1</v>
      </c>
      <c r="AY27">
        <v>1</v>
      </c>
      <c r="AZ27">
        <v>0</v>
      </c>
      <c r="BA27">
        <v>0</v>
      </c>
      <c r="BB27">
        <v>0</v>
      </c>
      <c r="BC27" s="12" t="str">
        <f>'Categories Report'!$A$6</f>
        <v>Category 1</v>
      </c>
    </row>
    <row r="28" spans="1:55">
      <c r="A28" t="s">
        <v>53</v>
      </c>
      <c r="B28" s="5" t="s">
        <v>204</v>
      </c>
      <c r="C28">
        <v>16.420000000000002</v>
      </c>
      <c r="D28">
        <v>26</v>
      </c>
      <c r="E28">
        <v>0</v>
      </c>
      <c r="F28">
        <v>1</v>
      </c>
      <c r="G28">
        <v>0</v>
      </c>
      <c r="H28">
        <v>0</v>
      </c>
      <c r="I28">
        <v>1</v>
      </c>
      <c r="J28">
        <v>1</v>
      </c>
      <c r="K28">
        <v>1</v>
      </c>
      <c r="L28">
        <v>0</v>
      </c>
      <c r="M28">
        <v>1</v>
      </c>
      <c r="N28">
        <v>0</v>
      </c>
      <c r="O28">
        <v>1</v>
      </c>
      <c r="P28">
        <v>1</v>
      </c>
      <c r="Q28">
        <v>1</v>
      </c>
      <c r="R28">
        <v>1</v>
      </c>
      <c r="S28">
        <v>1</v>
      </c>
      <c r="T28">
        <v>0</v>
      </c>
      <c r="U28">
        <v>1</v>
      </c>
      <c r="V28">
        <v>1</v>
      </c>
      <c r="W28">
        <v>0</v>
      </c>
      <c r="X28">
        <v>1</v>
      </c>
      <c r="Y28">
        <v>0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1</v>
      </c>
      <c r="AF28">
        <v>1</v>
      </c>
      <c r="AG28">
        <v>0</v>
      </c>
      <c r="AH28">
        <v>1</v>
      </c>
      <c r="AI28">
        <v>0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0</v>
      </c>
      <c r="AP28">
        <v>0</v>
      </c>
      <c r="AQ28">
        <v>0</v>
      </c>
      <c r="AR28">
        <v>1</v>
      </c>
      <c r="AS28">
        <v>1</v>
      </c>
      <c r="AT28">
        <v>0</v>
      </c>
      <c r="AU28">
        <v>0</v>
      </c>
      <c r="AV28">
        <v>0</v>
      </c>
      <c r="AW28">
        <v>1</v>
      </c>
      <c r="AX28">
        <v>1</v>
      </c>
      <c r="AY28">
        <v>0</v>
      </c>
      <c r="AZ28">
        <v>0</v>
      </c>
      <c r="BA28">
        <v>0</v>
      </c>
      <c r="BB28">
        <v>0</v>
      </c>
      <c r="BC28" s="12" t="str">
        <f>'Categories Report'!$A$6</f>
        <v>Category 1</v>
      </c>
    </row>
    <row r="29" spans="1:55">
      <c r="A29" t="s">
        <v>87</v>
      </c>
      <c r="B29" s="5" t="s">
        <v>204</v>
      </c>
      <c r="C29">
        <v>17.170000000000002</v>
      </c>
      <c r="D29">
        <v>30</v>
      </c>
      <c r="E29">
        <v>0</v>
      </c>
      <c r="F29">
        <v>0</v>
      </c>
      <c r="G29">
        <v>1</v>
      </c>
      <c r="H29">
        <v>0</v>
      </c>
      <c r="I29">
        <v>1</v>
      </c>
      <c r="J29">
        <v>1</v>
      </c>
      <c r="K29">
        <v>1</v>
      </c>
      <c r="L29">
        <v>0</v>
      </c>
      <c r="M29">
        <v>0</v>
      </c>
      <c r="N29">
        <v>1</v>
      </c>
      <c r="O29">
        <v>0</v>
      </c>
      <c r="P29">
        <v>1</v>
      </c>
      <c r="Q29">
        <v>1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  <c r="Y29">
        <v>1</v>
      </c>
      <c r="Z29">
        <v>0</v>
      </c>
      <c r="AA29">
        <v>1</v>
      </c>
      <c r="AB29">
        <v>0</v>
      </c>
      <c r="AC29">
        <v>1</v>
      </c>
      <c r="AD29">
        <v>1</v>
      </c>
      <c r="AE29">
        <v>0</v>
      </c>
      <c r="AF29">
        <v>1</v>
      </c>
      <c r="AG29">
        <v>0</v>
      </c>
      <c r="AH29">
        <v>1</v>
      </c>
      <c r="AI29">
        <v>1</v>
      </c>
      <c r="AJ29">
        <v>1</v>
      </c>
      <c r="AK29">
        <v>1</v>
      </c>
      <c r="AL29">
        <v>0</v>
      </c>
      <c r="AM29">
        <v>1</v>
      </c>
      <c r="AN29">
        <v>1</v>
      </c>
      <c r="AO29">
        <v>0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0</v>
      </c>
      <c r="AV29">
        <v>1</v>
      </c>
      <c r="AW29">
        <v>1</v>
      </c>
      <c r="AX29">
        <v>1</v>
      </c>
      <c r="AY29">
        <v>0</v>
      </c>
      <c r="AZ29">
        <v>0</v>
      </c>
      <c r="BA29">
        <v>1</v>
      </c>
      <c r="BB29">
        <v>1</v>
      </c>
      <c r="BC29" s="12" t="str">
        <f>'Categories Report'!$A$6</f>
        <v>Category 1</v>
      </c>
    </row>
    <row r="30" spans="1:55">
      <c r="A30" t="s">
        <v>89</v>
      </c>
      <c r="B30" s="5" t="s">
        <v>204</v>
      </c>
      <c r="C30">
        <v>17.2</v>
      </c>
      <c r="D30">
        <v>28</v>
      </c>
      <c r="E30">
        <v>0</v>
      </c>
      <c r="F30">
        <v>0</v>
      </c>
      <c r="G30">
        <v>1</v>
      </c>
      <c r="H30">
        <v>0</v>
      </c>
      <c r="I30">
        <v>0</v>
      </c>
      <c r="J30">
        <v>1</v>
      </c>
      <c r="K30">
        <v>1</v>
      </c>
      <c r="L30">
        <v>0</v>
      </c>
      <c r="M30">
        <v>1</v>
      </c>
      <c r="N30">
        <v>1</v>
      </c>
      <c r="O30">
        <v>0</v>
      </c>
      <c r="P30">
        <v>1</v>
      </c>
      <c r="Q30">
        <v>1</v>
      </c>
      <c r="R30">
        <v>0</v>
      </c>
      <c r="S30">
        <v>1</v>
      </c>
      <c r="T30">
        <v>0</v>
      </c>
      <c r="U30">
        <v>1</v>
      </c>
      <c r="V30">
        <v>0</v>
      </c>
      <c r="W30">
        <v>1</v>
      </c>
      <c r="X30">
        <v>1</v>
      </c>
      <c r="Y30">
        <v>0</v>
      </c>
      <c r="Z30">
        <v>1</v>
      </c>
      <c r="AA30">
        <v>1</v>
      </c>
      <c r="AB30">
        <v>0</v>
      </c>
      <c r="AC30">
        <v>0</v>
      </c>
      <c r="AD30">
        <v>0</v>
      </c>
      <c r="AE30">
        <v>1</v>
      </c>
      <c r="AF30">
        <v>0</v>
      </c>
      <c r="AG30">
        <v>1</v>
      </c>
      <c r="AH30">
        <v>1</v>
      </c>
      <c r="AI30">
        <v>0</v>
      </c>
      <c r="AJ30">
        <v>0</v>
      </c>
      <c r="AK30">
        <v>0</v>
      </c>
      <c r="AL30">
        <v>1</v>
      </c>
      <c r="AM30">
        <v>1</v>
      </c>
      <c r="AN30">
        <v>1</v>
      </c>
      <c r="AO30">
        <v>0</v>
      </c>
      <c r="AP30">
        <v>0</v>
      </c>
      <c r="AQ30">
        <v>1</v>
      </c>
      <c r="AR30">
        <v>1</v>
      </c>
      <c r="AS30">
        <v>0</v>
      </c>
      <c r="AT30">
        <v>1</v>
      </c>
      <c r="AU30">
        <v>1</v>
      </c>
      <c r="AV30">
        <v>0</v>
      </c>
      <c r="AW30">
        <v>1</v>
      </c>
      <c r="AX30">
        <v>1</v>
      </c>
      <c r="AY30">
        <v>1</v>
      </c>
      <c r="AZ30">
        <v>0</v>
      </c>
      <c r="BA30">
        <v>1</v>
      </c>
      <c r="BB30">
        <v>1</v>
      </c>
      <c r="BC30" s="12" t="str">
        <f>'Categories Report'!$A$6</f>
        <v>Category 1</v>
      </c>
    </row>
    <row r="31" spans="1:55">
      <c r="A31" t="s">
        <v>52</v>
      </c>
      <c r="B31" s="5" t="s">
        <v>205</v>
      </c>
      <c r="C31">
        <v>17.36</v>
      </c>
      <c r="D31">
        <v>33</v>
      </c>
      <c r="E31">
        <v>0</v>
      </c>
      <c r="F31">
        <v>1</v>
      </c>
      <c r="G31">
        <v>0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0</v>
      </c>
      <c r="P31">
        <v>1</v>
      </c>
      <c r="Q31">
        <v>0</v>
      </c>
      <c r="R31">
        <v>1</v>
      </c>
      <c r="S31">
        <v>0</v>
      </c>
      <c r="T31">
        <v>0</v>
      </c>
      <c r="U31">
        <v>0</v>
      </c>
      <c r="V31">
        <v>1</v>
      </c>
      <c r="W31">
        <v>1</v>
      </c>
      <c r="X31">
        <v>0</v>
      </c>
      <c r="Y31">
        <v>1</v>
      </c>
      <c r="Z31">
        <v>0</v>
      </c>
      <c r="AA31">
        <v>1</v>
      </c>
      <c r="AB31">
        <v>0</v>
      </c>
      <c r="AC31">
        <v>1</v>
      </c>
      <c r="AD31">
        <v>1</v>
      </c>
      <c r="AE31">
        <v>0</v>
      </c>
      <c r="AF31">
        <v>1</v>
      </c>
      <c r="AG31">
        <v>0</v>
      </c>
      <c r="AH31">
        <v>1</v>
      </c>
      <c r="AI31">
        <v>0</v>
      </c>
      <c r="AJ31">
        <v>0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0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0</v>
      </c>
      <c r="BB31">
        <v>0</v>
      </c>
      <c r="BC31" s="12" t="str">
        <f>'Categories Report'!$A$6</f>
        <v>Category 1</v>
      </c>
    </row>
    <row r="32" spans="1:55">
      <c r="A32" t="s">
        <v>78</v>
      </c>
      <c r="B32" s="5" t="s">
        <v>205</v>
      </c>
      <c r="C32">
        <v>18.190000000000001</v>
      </c>
      <c r="D32">
        <v>25</v>
      </c>
      <c r="E32">
        <v>0</v>
      </c>
      <c r="F32">
        <v>0</v>
      </c>
      <c r="G32">
        <v>0</v>
      </c>
      <c r="H32">
        <v>1</v>
      </c>
      <c r="I32">
        <v>1</v>
      </c>
      <c r="J32">
        <v>0</v>
      </c>
      <c r="K32">
        <v>0</v>
      </c>
      <c r="L32">
        <v>0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0</v>
      </c>
      <c r="T32">
        <v>0</v>
      </c>
      <c r="U32">
        <v>0</v>
      </c>
      <c r="V32">
        <v>1</v>
      </c>
      <c r="W32">
        <v>1</v>
      </c>
      <c r="X32">
        <v>1</v>
      </c>
      <c r="Y32">
        <v>0</v>
      </c>
      <c r="Z32">
        <v>0</v>
      </c>
      <c r="AA32">
        <v>1</v>
      </c>
      <c r="AB32">
        <v>1</v>
      </c>
      <c r="AC32">
        <v>1</v>
      </c>
      <c r="AD32">
        <v>0</v>
      </c>
      <c r="AE32">
        <v>1</v>
      </c>
      <c r="AF32">
        <v>1</v>
      </c>
      <c r="AG32">
        <v>0</v>
      </c>
      <c r="AH32">
        <v>1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1</v>
      </c>
      <c r="AO32">
        <v>0</v>
      </c>
      <c r="AP32">
        <v>1</v>
      </c>
      <c r="AQ32">
        <v>1</v>
      </c>
      <c r="AR32">
        <v>1</v>
      </c>
      <c r="AS32">
        <v>0</v>
      </c>
      <c r="AT32">
        <v>1</v>
      </c>
      <c r="AU32">
        <v>0</v>
      </c>
      <c r="AV32">
        <v>0</v>
      </c>
      <c r="AW32">
        <v>1</v>
      </c>
      <c r="AX32">
        <v>0</v>
      </c>
      <c r="AY32">
        <v>0</v>
      </c>
      <c r="AZ32">
        <v>1</v>
      </c>
      <c r="BA32">
        <v>0</v>
      </c>
      <c r="BB32">
        <v>0</v>
      </c>
      <c r="BC32" s="12" t="str">
        <f>'Categories Report'!$A$6</f>
        <v>Category 1</v>
      </c>
    </row>
    <row r="33" spans="1:55">
      <c r="A33" t="s">
        <v>73</v>
      </c>
      <c r="B33" s="5" t="s">
        <v>205</v>
      </c>
      <c r="C33">
        <v>18.23</v>
      </c>
      <c r="D33">
        <v>32</v>
      </c>
      <c r="E33">
        <v>0</v>
      </c>
      <c r="F33">
        <v>1</v>
      </c>
      <c r="G33">
        <v>0</v>
      </c>
      <c r="H33">
        <v>1</v>
      </c>
      <c r="I33">
        <v>1</v>
      </c>
      <c r="J33">
        <v>1</v>
      </c>
      <c r="K33">
        <v>1</v>
      </c>
      <c r="L33">
        <v>0</v>
      </c>
      <c r="M33">
        <v>1</v>
      </c>
      <c r="N33">
        <v>1</v>
      </c>
      <c r="O33">
        <v>1</v>
      </c>
      <c r="P33">
        <v>1</v>
      </c>
      <c r="Q33">
        <v>1</v>
      </c>
      <c r="R33">
        <v>0</v>
      </c>
      <c r="S33">
        <v>0</v>
      </c>
      <c r="T33">
        <v>1</v>
      </c>
      <c r="U33">
        <v>1</v>
      </c>
      <c r="V33">
        <v>1</v>
      </c>
      <c r="W33">
        <v>0</v>
      </c>
      <c r="X33">
        <v>0</v>
      </c>
      <c r="Y33">
        <v>1</v>
      </c>
      <c r="Z33">
        <v>0</v>
      </c>
      <c r="AA33">
        <v>1</v>
      </c>
      <c r="AB33">
        <v>1</v>
      </c>
      <c r="AC33">
        <v>1</v>
      </c>
      <c r="AD33">
        <v>0</v>
      </c>
      <c r="AE33">
        <v>1</v>
      </c>
      <c r="AF33">
        <v>0</v>
      </c>
      <c r="AG33">
        <v>1</v>
      </c>
      <c r="AH33">
        <v>0</v>
      </c>
      <c r="AI33">
        <v>0</v>
      </c>
      <c r="AJ33">
        <v>1</v>
      </c>
      <c r="AK33">
        <v>1</v>
      </c>
      <c r="AL33">
        <v>0</v>
      </c>
      <c r="AM33">
        <v>1</v>
      </c>
      <c r="AN33">
        <v>1</v>
      </c>
      <c r="AO33">
        <v>1</v>
      </c>
      <c r="AP33">
        <v>0</v>
      </c>
      <c r="AQ33">
        <v>0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0</v>
      </c>
      <c r="AZ33">
        <v>0</v>
      </c>
      <c r="BA33">
        <v>0</v>
      </c>
      <c r="BB33">
        <v>1</v>
      </c>
      <c r="BC33" s="12" t="str">
        <f>'Categories Report'!$A$6</f>
        <v>Category 1</v>
      </c>
    </row>
    <row r="34" spans="1:55">
      <c r="A34" t="s">
        <v>96</v>
      </c>
      <c r="B34" s="5" t="s">
        <v>204</v>
      </c>
      <c r="C34">
        <v>18.47</v>
      </c>
      <c r="D34">
        <v>26</v>
      </c>
      <c r="E34">
        <v>0</v>
      </c>
      <c r="F34">
        <v>1</v>
      </c>
      <c r="G34">
        <v>0</v>
      </c>
      <c r="H34">
        <v>0</v>
      </c>
      <c r="I34">
        <v>1</v>
      </c>
      <c r="J34">
        <v>1</v>
      </c>
      <c r="K34">
        <v>1</v>
      </c>
      <c r="L34">
        <v>0</v>
      </c>
      <c r="M34">
        <v>1</v>
      </c>
      <c r="N34">
        <v>1</v>
      </c>
      <c r="O34">
        <v>0</v>
      </c>
      <c r="P34">
        <v>1</v>
      </c>
      <c r="Q34">
        <v>1</v>
      </c>
      <c r="R34">
        <v>1</v>
      </c>
      <c r="S34">
        <v>0</v>
      </c>
      <c r="T34">
        <v>0</v>
      </c>
      <c r="U34">
        <v>0</v>
      </c>
      <c r="V34">
        <v>1</v>
      </c>
      <c r="W34">
        <v>1</v>
      </c>
      <c r="X34">
        <v>0</v>
      </c>
      <c r="Y34">
        <v>1</v>
      </c>
      <c r="Z34">
        <v>0</v>
      </c>
      <c r="AA34">
        <v>1</v>
      </c>
      <c r="AB34">
        <v>0</v>
      </c>
      <c r="AC34">
        <v>1</v>
      </c>
      <c r="AD34">
        <v>1</v>
      </c>
      <c r="AE34">
        <v>0</v>
      </c>
      <c r="AF34">
        <v>1</v>
      </c>
      <c r="AG34">
        <v>0</v>
      </c>
      <c r="AH34">
        <v>1</v>
      </c>
      <c r="AI34">
        <v>0</v>
      </c>
      <c r="AJ34">
        <v>0</v>
      </c>
      <c r="AK34">
        <v>1</v>
      </c>
      <c r="AL34">
        <v>0</v>
      </c>
      <c r="AM34">
        <v>0</v>
      </c>
      <c r="AN34">
        <v>1</v>
      </c>
      <c r="AO34">
        <v>0</v>
      </c>
      <c r="AP34">
        <v>1</v>
      </c>
      <c r="AQ34">
        <v>0</v>
      </c>
      <c r="AR34">
        <v>0</v>
      </c>
      <c r="AS34">
        <v>1</v>
      </c>
      <c r="AT34">
        <v>1</v>
      </c>
      <c r="AU34">
        <v>0</v>
      </c>
      <c r="AV34">
        <v>1</v>
      </c>
      <c r="AW34">
        <v>1</v>
      </c>
      <c r="AX34">
        <v>1</v>
      </c>
      <c r="AY34">
        <v>0</v>
      </c>
      <c r="AZ34">
        <v>0</v>
      </c>
      <c r="BA34">
        <v>1</v>
      </c>
      <c r="BB34">
        <v>0</v>
      </c>
      <c r="BC34" s="12" t="str">
        <f>'Categories Report'!$A$6</f>
        <v>Category 1</v>
      </c>
    </row>
    <row r="35" spans="1:55">
      <c r="A35" t="s">
        <v>63</v>
      </c>
      <c r="B35" s="5" t="s">
        <v>204</v>
      </c>
      <c r="C35">
        <v>18.53</v>
      </c>
      <c r="D35">
        <v>22</v>
      </c>
      <c r="E35">
        <v>1</v>
      </c>
      <c r="F35">
        <v>1</v>
      </c>
      <c r="G35">
        <v>0</v>
      </c>
      <c r="H35">
        <v>0</v>
      </c>
      <c r="I35">
        <v>1</v>
      </c>
      <c r="J35">
        <v>1</v>
      </c>
      <c r="K35">
        <v>0</v>
      </c>
      <c r="L35">
        <v>0</v>
      </c>
      <c r="M35">
        <v>0</v>
      </c>
      <c r="N35">
        <v>1</v>
      </c>
      <c r="O35">
        <v>0</v>
      </c>
      <c r="P35">
        <v>1</v>
      </c>
      <c r="Q35">
        <v>1</v>
      </c>
      <c r="R35">
        <v>1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  <c r="Y35">
        <v>1</v>
      </c>
      <c r="Z35">
        <v>1</v>
      </c>
      <c r="AA35">
        <v>0</v>
      </c>
      <c r="AB35">
        <v>0</v>
      </c>
      <c r="AC35">
        <v>0</v>
      </c>
      <c r="AD35">
        <v>0</v>
      </c>
      <c r="AE35">
        <v>1</v>
      </c>
      <c r="AF35">
        <v>0</v>
      </c>
      <c r="AG35">
        <v>1</v>
      </c>
      <c r="AH35">
        <v>1</v>
      </c>
      <c r="AI35">
        <v>0</v>
      </c>
      <c r="AJ35">
        <v>0</v>
      </c>
      <c r="AK35">
        <v>0</v>
      </c>
      <c r="AL35">
        <v>0</v>
      </c>
      <c r="AM35">
        <v>1</v>
      </c>
      <c r="AN35">
        <v>1</v>
      </c>
      <c r="AO35">
        <v>0</v>
      </c>
      <c r="AP35">
        <v>0</v>
      </c>
      <c r="AQ35">
        <v>1</v>
      </c>
      <c r="AR35">
        <v>1</v>
      </c>
      <c r="AS35">
        <v>1</v>
      </c>
      <c r="AT35">
        <v>1</v>
      </c>
      <c r="AU35">
        <v>0</v>
      </c>
      <c r="AV35">
        <v>0</v>
      </c>
      <c r="AW35">
        <v>1</v>
      </c>
      <c r="AX35">
        <v>1</v>
      </c>
      <c r="AY35">
        <v>0</v>
      </c>
      <c r="AZ35">
        <v>0</v>
      </c>
      <c r="BA35">
        <v>0</v>
      </c>
      <c r="BB35">
        <v>0</v>
      </c>
      <c r="BC35" s="12" t="str">
        <f>'Categories Report'!$A$6</f>
        <v>Category 1</v>
      </c>
    </row>
    <row r="36" spans="1:55">
      <c r="A36" t="s">
        <v>57</v>
      </c>
      <c r="B36" s="5" t="s">
        <v>204</v>
      </c>
      <c r="C36">
        <v>18.57</v>
      </c>
      <c r="D36">
        <v>31</v>
      </c>
      <c r="E36">
        <v>1</v>
      </c>
      <c r="F36">
        <v>1</v>
      </c>
      <c r="G36">
        <v>0</v>
      </c>
      <c r="H36">
        <v>0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0</v>
      </c>
      <c r="P36">
        <v>1</v>
      </c>
      <c r="Q36">
        <v>1</v>
      </c>
      <c r="R36">
        <v>1</v>
      </c>
      <c r="S36">
        <v>0</v>
      </c>
      <c r="T36">
        <v>0</v>
      </c>
      <c r="U36">
        <v>0</v>
      </c>
      <c r="V36">
        <v>1</v>
      </c>
      <c r="W36">
        <v>0</v>
      </c>
      <c r="X36">
        <v>1</v>
      </c>
      <c r="Y36">
        <v>1</v>
      </c>
      <c r="Z36">
        <v>0</v>
      </c>
      <c r="AA36">
        <v>1</v>
      </c>
      <c r="AB36">
        <v>0</v>
      </c>
      <c r="AC36">
        <v>1</v>
      </c>
      <c r="AD36">
        <v>0</v>
      </c>
      <c r="AE36">
        <v>1</v>
      </c>
      <c r="AF36">
        <v>1</v>
      </c>
      <c r="AG36">
        <v>0</v>
      </c>
      <c r="AH36">
        <v>1</v>
      </c>
      <c r="AI36">
        <v>1</v>
      </c>
      <c r="AJ36">
        <v>1</v>
      </c>
      <c r="AK36">
        <v>1</v>
      </c>
      <c r="AL36">
        <v>0</v>
      </c>
      <c r="AM36">
        <v>0</v>
      </c>
      <c r="AN36">
        <v>1</v>
      </c>
      <c r="AO36">
        <v>0</v>
      </c>
      <c r="AP36">
        <v>1</v>
      </c>
      <c r="AQ36">
        <v>0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0</v>
      </c>
      <c r="AZ36">
        <v>0</v>
      </c>
      <c r="BA36">
        <v>0</v>
      </c>
      <c r="BB36">
        <v>0</v>
      </c>
      <c r="BC36" s="12" t="str">
        <f>'Categories Report'!$A$6</f>
        <v>Category 1</v>
      </c>
    </row>
    <row r="37" spans="1:55">
      <c r="A37" t="s">
        <v>55</v>
      </c>
      <c r="B37" s="5" t="s">
        <v>204</v>
      </c>
      <c r="C37">
        <v>19.16</v>
      </c>
      <c r="D37">
        <v>35</v>
      </c>
      <c r="E37">
        <v>1</v>
      </c>
      <c r="F37">
        <v>1</v>
      </c>
      <c r="G37">
        <v>0</v>
      </c>
      <c r="H37">
        <v>1</v>
      </c>
      <c r="I37">
        <v>1</v>
      </c>
      <c r="J37">
        <v>1</v>
      </c>
      <c r="K37">
        <v>1</v>
      </c>
      <c r="L37">
        <v>0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0</v>
      </c>
      <c r="V37">
        <v>1</v>
      </c>
      <c r="W37">
        <v>1</v>
      </c>
      <c r="X37">
        <v>0</v>
      </c>
      <c r="Y37">
        <v>1</v>
      </c>
      <c r="Z37">
        <v>0</v>
      </c>
      <c r="AA37">
        <v>1</v>
      </c>
      <c r="AB37">
        <v>0</v>
      </c>
      <c r="AC37">
        <v>1</v>
      </c>
      <c r="AD37">
        <v>1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1</v>
      </c>
      <c r="AK37">
        <v>1</v>
      </c>
      <c r="AL37">
        <v>0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0</v>
      </c>
      <c r="AT37">
        <v>1</v>
      </c>
      <c r="AU37">
        <v>0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0</v>
      </c>
      <c r="BB37">
        <v>0</v>
      </c>
      <c r="BC37" s="12" t="str">
        <f>'Categories Report'!$A$6</f>
        <v>Category 1</v>
      </c>
    </row>
    <row r="38" spans="1:55">
      <c r="A38" t="s">
        <v>51</v>
      </c>
      <c r="B38" s="5" t="s">
        <v>204</v>
      </c>
      <c r="C38">
        <v>19.350000000000001</v>
      </c>
      <c r="D38">
        <v>32</v>
      </c>
      <c r="E38">
        <v>0</v>
      </c>
      <c r="F38">
        <v>1</v>
      </c>
      <c r="G38">
        <v>0</v>
      </c>
      <c r="H38">
        <v>0</v>
      </c>
      <c r="I38">
        <v>1</v>
      </c>
      <c r="J38">
        <v>1</v>
      </c>
      <c r="K38">
        <v>1</v>
      </c>
      <c r="L38">
        <v>0</v>
      </c>
      <c r="M38">
        <v>1</v>
      </c>
      <c r="N38">
        <v>1</v>
      </c>
      <c r="O38">
        <v>0</v>
      </c>
      <c r="P38">
        <v>1</v>
      </c>
      <c r="Q38">
        <v>1</v>
      </c>
      <c r="R38">
        <v>1</v>
      </c>
      <c r="S38">
        <v>0</v>
      </c>
      <c r="T38">
        <v>1</v>
      </c>
      <c r="U38">
        <v>0</v>
      </c>
      <c r="V38">
        <v>1</v>
      </c>
      <c r="W38">
        <v>1</v>
      </c>
      <c r="X38">
        <v>0</v>
      </c>
      <c r="Y38">
        <v>1</v>
      </c>
      <c r="Z38">
        <v>0</v>
      </c>
      <c r="AA38">
        <v>1</v>
      </c>
      <c r="AB38">
        <v>0</v>
      </c>
      <c r="AC38">
        <v>1</v>
      </c>
      <c r="AD38">
        <v>0</v>
      </c>
      <c r="AE38">
        <v>1</v>
      </c>
      <c r="AF38">
        <v>1</v>
      </c>
      <c r="AG38">
        <v>0</v>
      </c>
      <c r="AH38">
        <v>1</v>
      </c>
      <c r="AI38">
        <v>1</v>
      </c>
      <c r="AJ38">
        <v>1</v>
      </c>
      <c r="AK38">
        <v>1</v>
      </c>
      <c r="AL38">
        <v>0</v>
      </c>
      <c r="AM38">
        <v>0</v>
      </c>
      <c r="AN38">
        <v>1</v>
      </c>
      <c r="AO38">
        <v>1</v>
      </c>
      <c r="AP38">
        <v>1</v>
      </c>
      <c r="AQ38">
        <v>0</v>
      </c>
      <c r="AR38">
        <v>1</v>
      </c>
      <c r="AS38">
        <v>1</v>
      </c>
      <c r="AT38">
        <v>1</v>
      </c>
      <c r="AU38">
        <v>0</v>
      </c>
      <c r="AV38">
        <v>1</v>
      </c>
      <c r="AW38">
        <v>1</v>
      </c>
      <c r="AX38">
        <v>1</v>
      </c>
      <c r="AY38">
        <v>1</v>
      </c>
      <c r="AZ38">
        <v>0</v>
      </c>
      <c r="BA38">
        <v>1</v>
      </c>
      <c r="BB38">
        <v>0</v>
      </c>
      <c r="BC38" s="12" t="str">
        <f>'Categories Report'!$A$6</f>
        <v>Category 1</v>
      </c>
    </row>
    <row r="39" spans="1:55">
      <c r="A39" t="s">
        <v>79</v>
      </c>
      <c r="B39" s="5" t="s">
        <v>205</v>
      </c>
      <c r="C39">
        <v>21.56</v>
      </c>
      <c r="D39">
        <v>28</v>
      </c>
      <c r="E39">
        <v>0</v>
      </c>
      <c r="F39">
        <v>1</v>
      </c>
      <c r="G39">
        <v>1</v>
      </c>
      <c r="H39">
        <v>0</v>
      </c>
      <c r="I39">
        <v>1</v>
      </c>
      <c r="J39">
        <v>1</v>
      </c>
      <c r="K39">
        <v>1</v>
      </c>
      <c r="L39">
        <v>0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0</v>
      </c>
      <c r="T39">
        <v>1</v>
      </c>
      <c r="U39">
        <v>0</v>
      </c>
      <c r="V39">
        <v>0</v>
      </c>
      <c r="W39">
        <v>1</v>
      </c>
      <c r="X39">
        <v>0</v>
      </c>
      <c r="Y39">
        <v>1</v>
      </c>
      <c r="Z39">
        <v>0</v>
      </c>
      <c r="AA39">
        <v>1</v>
      </c>
      <c r="AB39">
        <v>0</v>
      </c>
      <c r="AC39">
        <v>1</v>
      </c>
      <c r="AD39">
        <v>1</v>
      </c>
      <c r="AE39">
        <v>1</v>
      </c>
      <c r="AF39">
        <v>0</v>
      </c>
      <c r="AG39">
        <v>0</v>
      </c>
      <c r="AH39">
        <v>1</v>
      </c>
      <c r="AI39">
        <v>0</v>
      </c>
      <c r="AJ39">
        <v>0</v>
      </c>
      <c r="AK39">
        <v>1</v>
      </c>
      <c r="AL39">
        <v>0</v>
      </c>
      <c r="AM39">
        <v>0</v>
      </c>
      <c r="AN39">
        <v>1</v>
      </c>
      <c r="AO39">
        <v>0</v>
      </c>
      <c r="AP39">
        <v>1</v>
      </c>
      <c r="AQ39">
        <v>0</v>
      </c>
      <c r="AR39">
        <v>1</v>
      </c>
      <c r="AS39">
        <v>1</v>
      </c>
      <c r="AT39">
        <v>1</v>
      </c>
      <c r="AU39">
        <v>0</v>
      </c>
      <c r="AV39">
        <v>0</v>
      </c>
      <c r="AW39">
        <v>1</v>
      </c>
      <c r="AX39">
        <v>1</v>
      </c>
      <c r="AY39">
        <v>0</v>
      </c>
      <c r="AZ39">
        <v>0</v>
      </c>
      <c r="BA39">
        <v>1</v>
      </c>
      <c r="BB39">
        <v>0</v>
      </c>
      <c r="BC39" s="12" t="str">
        <f>'Categories Report'!$A$6</f>
        <v>Category 1</v>
      </c>
    </row>
    <row r="40" spans="1:55">
      <c r="A40" t="s">
        <v>94</v>
      </c>
      <c r="B40" s="5" t="s">
        <v>205</v>
      </c>
      <c r="C40">
        <v>23.17</v>
      </c>
      <c r="D40">
        <v>29</v>
      </c>
      <c r="E40">
        <v>0</v>
      </c>
      <c r="F40">
        <v>0</v>
      </c>
      <c r="G40">
        <v>1</v>
      </c>
      <c r="H40">
        <v>0</v>
      </c>
      <c r="I40">
        <v>0</v>
      </c>
      <c r="J40">
        <v>1</v>
      </c>
      <c r="K40">
        <v>1</v>
      </c>
      <c r="L40">
        <v>0</v>
      </c>
      <c r="M40">
        <v>1</v>
      </c>
      <c r="N40">
        <v>1</v>
      </c>
      <c r="O40">
        <v>0</v>
      </c>
      <c r="P40">
        <v>1</v>
      </c>
      <c r="Q40">
        <v>0</v>
      </c>
      <c r="R40">
        <v>1</v>
      </c>
      <c r="S40">
        <v>0</v>
      </c>
      <c r="T40">
        <v>1</v>
      </c>
      <c r="U40">
        <v>0</v>
      </c>
      <c r="V40">
        <v>1</v>
      </c>
      <c r="W40">
        <v>1</v>
      </c>
      <c r="X40">
        <v>1</v>
      </c>
      <c r="Y40">
        <v>1</v>
      </c>
      <c r="Z40">
        <v>0</v>
      </c>
      <c r="AA40">
        <v>1</v>
      </c>
      <c r="AB40">
        <v>0</v>
      </c>
      <c r="AC40">
        <v>0</v>
      </c>
      <c r="AD40">
        <v>0</v>
      </c>
      <c r="AE40">
        <v>0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0</v>
      </c>
      <c r="AP40">
        <v>1</v>
      </c>
      <c r="AQ40">
        <v>0</v>
      </c>
      <c r="AR40">
        <v>1</v>
      </c>
      <c r="AS40">
        <v>1</v>
      </c>
      <c r="AT40">
        <v>1</v>
      </c>
      <c r="AU40">
        <v>1</v>
      </c>
      <c r="AV40">
        <v>0</v>
      </c>
      <c r="AW40">
        <v>1</v>
      </c>
      <c r="AX40">
        <v>0</v>
      </c>
      <c r="AY40">
        <v>0</v>
      </c>
      <c r="AZ40">
        <v>1</v>
      </c>
      <c r="BA40">
        <v>0</v>
      </c>
      <c r="BB40">
        <v>0</v>
      </c>
      <c r="BC40" s="12" t="str">
        <f>'Categories Report'!$A$6</f>
        <v>Category 1</v>
      </c>
    </row>
    <row r="41" spans="1:55">
      <c r="A41" t="s">
        <v>72</v>
      </c>
      <c r="B41" s="5" t="s">
        <v>205</v>
      </c>
      <c r="C41">
        <v>26.15</v>
      </c>
      <c r="D41">
        <v>27</v>
      </c>
      <c r="E41">
        <v>0</v>
      </c>
      <c r="F41">
        <v>1</v>
      </c>
      <c r="G41">
        <v>0</v>
      </c>
      <c r="H41">
        <v>0</v>
      </c>
      <c r="I41">
        <v>1</v>
      </c>
      <c r="J41">
        <v>1</v>
      </c>
      <c r="K41">
        <v>1</v>
      </c>
      <c r="L41">
        <v>0</v>
      </c>
      <c r="M41">
        <v>0</v>
      </c>
      <c r="N41">
        <v>1</v>
      </c>
      <c r="O41">
        <v>0</v>
      </c>
      <c r="P41">
        <v>1</v>
      </c>
      <c r="Q41">
        <v>1</v>
      </c>
      <c r="R41">
        <v>1</v>
      </c>
      <c r="S41">
        <v>1</v>
      </c>
      <c r="T41">
        <v>1</v>
      </c>
      <c r="U41">
        <v>0</v>
      </c>
      <c r="V41">
        <v>0</v>
      </c>
      <c r="W41">
        <v>0</v>
      </c>
      <c r="X41">
        <v>1</v>
      </c>
      <c r="Y41">
        <v>1</v>
      </c>
      <c r="Z41">
        <v>1</v>
      </c>
      <c r="AA41">
        <v>1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1</v>
      </c>
      <c r="AH41">
        <v>0</v>
      </c>
      <c r="AI41">
        <v>0</v>
      </c>
      <c r="AJ41">
        <v>1</v>
      </c>
      <c r="AK41">
        <v>0</v>
      </c>
      <c r="AL41">
        <v>0</v>
      </c>
      <c r="AM41">
        <v>1</v>
      </c>
      <c r="AN41">
        <v>1</v>
      </c>
      <c r="AO41">
        <v>1</v>
      </c>
      <c r="AP41">
        <v>0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0</v>
      </c>
      <c r="AW41">
        <v>1</v>
      </c>
      <c r="AX41">
        <v>1</v>
      </c>
      <c r="AY41">
        <v>1</v>
      </c>
      <c r="AZ41">
        <v>0</v>
      </c>
      <c r="BA41">
        <v>0</v>
      </c>
      <c r="BB41">
        <v>0</v>
      </c>
      <c r="BC41" s="12" t="str">
        <f>'Categories Report'!$A$6</f>
        <v>Category 1</v>
      </c>
    </row>
    <row r="42" spans="1:55">
      <c r="A42" t="s">
        <v>56</v>
      </c>
      <c r="B42" s="5" t="s">
        <v>204</v>
      </c>
      <c r="C42">
        <v>27.38</v>
      </c>
      <c r="D42">
        <v>28</v>
      </c>
      <c r="E42">
        <v>0</v>
      </c>
      <c r="F42">
        <v>1</v>
      </c>
      <c r="G42">
        <v>0</v>
      </c>
      <c r="H42">
        <v>1</v>
      </c>
      <c r="I42">
        <v>1</v>
      </c>
      <c r="J42">
        <v>0</v>
      </c>
      <c r="K42">
        <v>1</v>
      </c>
      <c r="L42">
        <v>1</v>
      </c>
      <c r="M42">
        <v>1</v>
      </c>
      <c r="N42">
        <v>1</v>
      </c>
      <c r="O42">
        <v>0</v>
      </c>
      <c r="P42">
        <v>1</v>
      </c>
      <c r="Q42">
        <v>1</v>
      </c>
      <c r="R42">
        <v>1</v>
      </c>
      <c r="S42">
        <v>0</v>
      </c>
      <c r="T42">
        <v>1</v>
      </c>
      <c r="U42">
        <v>0</v>
      </c>
      <c r="V42">
        <v>1</v>
      </c>
      <c r="W42">
        <v>1</v>
      </c>
      <c r="X42">
        <v>0</v>
      </c>
      <c r="Y42">
        <v>1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1</v>
      </c>
      <c r="AG42">
        <v>0</v>
      </c>
      <c r="AH42">
        <v>1</v>
      </c>
      <c r="AI42">
        <v>1</v>
      </c>
      <c r="AJ42">
        <v>1</v>
      </c>
      <c r="AK42">
        <v>1</v>
      </c>
      <c r="AL42">
        <v>0</v>
      </c>
      <c r="AM42">
        <v>1</v>
      </c>
      <c r="AN42">
        <v>1</v>
      </c>
      <c r="AO42">
        <v>1</v>
      </c>
      <c r="AP42">
        <v>1</v>
      </c>
      <c r="AQ42">
        <v>0</v>
      </c>
      <c r="AR42">
        <v>0</v>
      </c>
      <c r="AS42">
        <v>1</v>
      </c>
      <c r="AT42">
        <v>1</v>
      </c>
      <c r="AU42">
        <v>0</v>
      </c>
      <c r="AV42">
        <v>1</v>
      </c>
      <c r="AW42">
        <v>1</v>
      </c>
      <c r="AX42">
        <v>1</v>
      </c>
      <c r="AY42">
        <v>0</v>
      </c>
      <c r="AZ42">
        <v>0</v>
      </c>
      <c r="BA42">
        <v>0</v>
      </c>
      <c r="BB42">
        <v>0</v>
      </c>
      <c r="BC42" s="12" t="str">
        <f>'Categories Report'!$A$6</f>
        <v>Category 1</v>
      </c>
    </row>
    <row r="43" spans="1:55">
      <c r="A43" t="s">
        <v>65</v>
      </c>
      <c r="B43" s="5" t="s">
        <v>204</v>
      </c>
      <c r="C43">
        <v>29.3</v>
      </c>
      <c r="D43">
        <v>30</v>
      </c>
      <c r="E43">
        <v>0</v>
      </c>
      <c r="F43">
        <v>0</v>
      </c>
      <c r="G43">
        <v>0</v>
      </c>
      <c r="H43">
        <v>1</v>
      </c>
      <c r="I43">
        <v>1</v>
      </c>
      <c r="J43">
        <v>1</v>
      </c>
      <c r="K43">
        <v>1</v>
      </c>
      <c r="L43">
        <v>0</v>
      </c>
      <c r="M43">
        <v>1</v>
      </c>
      <c r="N43">
        <v>1</v>
      </c>
      <c r="O43">
        <v>0</v>
      </c>
      <c r="P43">
        <v>1</v>
      </c>
      <c r="Q43">
        <v>1</v>
      </c>
      <c r="R43">
        <v>1</v>
      </c>
      <c r="S43">
        <v>1</v>
      </c>
      <c r="T43">
        <v>0</v>
      </c>
      <c r="U43">
        <v>1</v>
      </c>
      <c r="V43">
        <v>1</v>
      </c>
      <c r="W43">
        <v>1</v>
      </c>
      <c r="X43">
        <v>0</v>
      </c>
      <c r="Y43">
        <v>1</v>
      </c>
      <c r="Z43">
        <v>0</v>
      </c>
      <c r="AA43">
        <v>1</v>
      </c>
      <c r="AB43">
        <v>0</v>
      </c>
      <c r="AC43">
        <v>0</v>
      </c>
      <c r="AD43">
        <v>0</v>
      </c>
      <c r="AE43">
        <v>1</v>
      </c>
      <c r="AF43">
        <v>0</v>
      </c>
      <c r="AG43">
        <v>0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0</v>
      </c>
      <c r="AO43">
        <v>1</v>
      </c>
      <c r="AP43">
        <v>1</v>
      </c>
      <c r="AQ43">
        <v>0</v>
      </c>
      <c r="AR43">
        <v>1</v>
      </c>
      <c r="AS43">
        <v>1</v>
      </c>
      <c r="AT43">
        <v>0</v>
      </c>
      <c r="AU43">
        <v>0</v>
      </c>
      <c r="AV43">
        <v>1</v>
      </c>
      <c r="AW43">
        <v>0</v>
      </c>
      <c r="AX43">
        <v>0</v>
      </c>
      <c r="AY43">
        <v>1</v>
      </c>
      <c r="AZ43">
        <v>1</v>
      </c>
      <c r="BA43">
        <v>0</v>
      </c>
      <c r="BB43">
        <v>1</v>
      </c>
      <c r="BC43" s="12" t="str">
        <f>'Categories Report'!$A$6</f>
        <v>Category 1</v>
      </c>
    </row>
    <row r="44" spans="1:55">
      <c r="A44" t="s">
        <v>76</v>
      </c>
      <c r="B44" s="5" t="s">
        <v>204</v>
      </c>
      <c r="C44">
        <v>30.22</v>
      </c>
      <c r="D44">
        <v>33</v>
      </c>
      <c r="E44">
        <v>0</v>
      </c>
      <c r="F44">
        <v>1</v>
      </c>
      <c r="G44">
        <v>0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0</v>
      </c>
      <c r="P44">
        <v>1</v>
      </c>
      <c r="Q44">
        <v>1</v>
      </c>
      <c r="R44">
        <v>1</v>
      </c>
      <c r="S44">
        <v>0</v>
      </c>
      <c r="T44">
        <v>0</v>
      </c>
      <c r="U44">
        <v>0</v>
      </c>
      <c r="V44">
        <v>1</v>
      </c>
      <c r="W44">
        <v>1</v>
      </c>
      <c r="X44">
        <v>0</v>
      </c>
      <c r="Y44">
        <v>1</v>
      </c>
      <c r="Z44">
        <v>1</v>
      </c>
      <c r="AA44">
        <v>1</v>
      </c>
      <c r="AB44">
        <v>0</v>
      </c>
      <c r="AC44">
        <v>0</v>
      </c>
      <c r="AD44">
        <v>1</v>
      </c>
      <c r="AE44">
        <v>0</v>
      </c>
      <c r="AF44">
        <v>1</v>
      </c>
      <c r="AG44">
        <v>0</v>
      </c>
      <c r="AH44">
        <v>1</v>
      </c>
      <c r="AI44">
        <v>1</v>
      </c>
      <c r="AJ44">
        <v>1</v>
      </c>
      <c r="AK44">
        <v>1</v>
      </c>
      <c r="AL44">
        <v>0</v>
      </c>
      <c r="AM44">
        <v>1</v>
      </c>
      <c r="AN44">
        <v>1</v>
      </c>
      <c r="AO44">
        <v>0</v>
      </c>
      <c r="AP44">
        <v>1</v>
      </c>
      <c r="AQ44">
        <v>1</v>
      </c>
      <c r="AR44">
        <v>1</v>
      </c>
      <c r="AS44">
        <v>1</v>
      </c>
      <c r="AT44">
        <v>0</v>
      </c>
      <c r="AU44">
        <v>0</v>
      </c>
      <c r="AV44">
        <v>1</v>
      </c>
      <c r="AW44">
        <v>1</v>
      </c>
      <c r="AX44">
        <v>1</v>
      </c>
      <c r="AY44">
        <v>1</v>
      </c>
      <c r="AZ44">
        <v>0</v>
      </c>
      <c r="BA44">
        <v>0</v>
      </c>
      <c r="BB44">
        <v>1</v>
      </c>
      <c r="BC44" s="12" t="str">
        <f>'Categories Report'!$A$6</f>
        <v>Category 1</v>
      </c>
    </row>
    <row r="45" spans="1:55">
      <c r="A45" t="s">
        <v>75</v>
      </c>
      <c r="B45" s="5" t="s">
        <v>205</v>
      </c>
      <c r="C45">
        <v>43.16</v>
      </c>
      <c r="D45">
        <v>40</v>
      </c>
      <c r="E45">
        <v>1</v>
      </c>
      <c r="F45">
        <v>1</v>
      </c>
      <c r="G45">
        <v>1</v>
      </c>
      <c r="H45">
        <v>0</v>
      </c>
      <c r="I45">
        <v>1</v>
      </c>
      <c r="J45">
        <v>1</v>
      </c>
      <c r="K45">
        <v>1</v>
      </c>
      <c r="L45">
        <v>0</v>
      </c>
      <c r="M45">
        <v>1</v>
      </c>
      <c r="N45">
        <v>1</v>
      </c>
      <c r="O45">
        <v>0</v>
      </c>
      <c r="P45">
        <v>1</v>
      </c>
      <c r="Q45">
        <v>1</v>
      </c>
      <c r="R45">
        <v>1</v>
      </c>
      <c r="S45">
        <v>0</v>
      </c>
      <c r="T45">
        <v>1</v>
      </c>
      <c r="U45">
        <v>1</v>
      </c>
      <c r="V45">
        <v>1</v>
      </c>
      <c r="W45">
        <v>0</v>
      </c>
      <c r="X45">
        <v>1</v>
      </c>
      <c r="Y45">
        <v>1</v>
      </c>
      <c r="Z45">
        <v>1</v>
      </c>
      <c r="AA45">
        <v>1</v>
      </c>
      <c r="AB45">
        <v>0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0</v>
      </c>
      <c r="AU45">
        <v>0</v>
      </c>
      <c r="AV45">
        <v>0</v>
      </c>
      <c r="AW45">
        <v>1</v>
      </c>
      <c r="AX45">
        <v>1</v>
      </c>
      <c r="AY45">
        <v>1</v>
      </c>
      <c r="AZ45">
        <v>1</v>
      </c>
      <c r="BA45">
        <v>0</v>
      </c>
      <c r="BB45">
        <v>1</v>
      </c>
      <c r="BC45" s="12" t="str">
        <f>'Categories Report'!$A$6</f>
        <v>Category 1</v>
      </c>
    </row>
    <row r="46" spans="1:55">
      <c r="A46" t="s">
        <v>64</v>
      </c>
      <c r="B46" s="5" t="s">
        <v>205</v>
      </c>
      <c r="C46">
        <v>47.29</v>
      </c>
      <c r="D46">
        <v>35</v>
      </c>
      <c r="E46">
        <v>0</v>
      </c>
      <c r="F46">
        <v>1</v>
      </c>
      <c r="G46">
        <v>1</v>
      </c>
      <c r="H46">
        <v>1</v>
      </c>
      <c r="I46">
        <v>0</v>
      </c>
      <c r="J46">
        <v>1</v>
      </c>
      <c r="K46">
        <v>1</v>
      </c>
      <c r="L46">
        <v>0</v>
      </c>
      <c r="M46">
        <v>1</v>
      </c>
      <c r="N46">
        <v>0</v>
      </c>
      <c r="O46">
        <v>0</v>
      </c>
      <c r="P46">
        <v>1</v>
      </c>
      <c r="Q46">
        <v>1</v>
      </c>
      <c r="R46">
        <v>1</v>
      </c>
      <c r="S46">
        <v>0</v>
      </c>
      <c r="T46">
        <v>1</v>
      </c>
      <c r="U46">
        <v>1</v>
      </c>
      <c r="V46">
        <v>1</v>
      </c>
      <c r="W46">
        <v>0</v>
      </c>
      <c r="X46">
        <v>1</v>
      </c>
      <c r="Y46">
        <v>0</v>
      </c>
      <c r="Z46">
        <v>1</v>
      </c>
      <c r="AA46">
        <v>1</v>
      </c>
      <c r="AB46">
        <v>0</v>
      </c>
      <c r="AC46">
        <v>1</v>
      </c>
      <c r="AD46">
        <v>0</v>
      </c>
      <c r="AE46">
        <v>1</v>
      </c>
      <c r="AF46">
        <v>1</v>
      </c>
      <c r="AG46">
        <v>1</v>
      </c>
      <c r="AH46">
        <v>1</v>
      </c>
      <c r="AI46">
        <v>0</v>
      </c>
      <c r="AJ46">
        <v>0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0</v>
      </c>
      <c r="AR46">
        <v>1</v>
      </c>
      <c r="AS46">
        <v>1</v>
      </c>
      <c r="AT46">
        <v>1</v>
      </c>
      <c r="AU46">
        <v>0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0</v>
      </c>
      <c r="BC46" s="12" t="str">
        <f>'Categories Report'!$A$6</f>
        <v>Category 1</v>
      </c>
    </row>
    <row r="47" spans="1:55">
      <c r="A47" t="s">
        <v>74</v>
      </c>
      <c r="B47" s="5" t="s">
        <v>205</v>
      </c>
      <c r="C47">
        <v>57.24</v>
      </c>
      <c r="D47">
        <v>31</v>
      </c>
      <c r="E47">
        <v>0</v>
      </c>
      <c r="F47">
        <v>1</v>
      </c>
      <c r="G47">
        <v>0</v>
      </c>
      <c r="H47">
        <v>0</v>
      </c>
      <c r="I47">
        <v>1</v>
      </c>
      <c r="J47">
        <v>1</v>
      </c>
      <c r="K47">
        <v>1</v>
      </c>
      <c r="L47">
        <v>0</v>
      </c>
      <c r="M47">
        <v>1</v>
      </c>
      <c r="N47">
        <v>1</v>
      </c>
      <c r="O47">
        <v>0</v>
      </c>
      <c r="P47">
        <v>1</v>
      </c>
      <c r="Q47">
        <v>1</v>
      </c>
      <c r="R47">
        <v>1</v>
      </c>
      <c r="S47">
        <v>0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0</v>
      </c>
      <c r="AA47">
        <v>1</v>
      </c>
      <c r="AB47">
        <v>0</v>
      </c>
      <c r="AC47">
        <v>1</v>
      </c>
      <c r="AD47">
        <v>0</v>
      </c>
      <c r="AE47">
        <v>0</v>
      </c>
      <c r="AF47">
        <v>0</v>
      </c>
      <c r="AG47">
        <v>0</v>
      </c>
      <c r="AH47">
        <v>1</v>
      </c>
      <c r="AI47">
        <v>0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0</v>
      </c>
      <c r="AP47">
        <v>0</v>
      </c>
      <c r="AQ47">
        <v>1</v>
      </c>
      <c r="AR47">
        <v>1</v>
      </c>
      <c r="AS47">
        <v>0</v>
      </c>
      <c r="AT47">
        <v>0</v>
      </c>
      <c r="AU47">
        <v>0</v>
      </c>
      <c r="AV47">
        <v>1</v>
      </c>
      <c r="AW47">
        <v>1</v>
      </c>
      <c r="AX47">
        <v>1</v>
      </c>
      <c r="AY47">
        <v>1</v>
      </c>
      <c r="AZ47">
        <v>0</v>
      </c>
      <c r="BA47">
        <v>1</v>
      </c>
      <c r="BB47">
        <v>1</v>
      </c>
      <c r="BC47" s="12" t="str">
        <f>'Categories Report'!$A$6</f>
        <v>Category 1</v>
      </c>
    </row>
  </sheetData>
  <printOptions gridLines="1" gridLinesSet="0"/>
  <pageMargins left="0.75" right="0.75" top="1" bottom="1" header="0.5" footer="0.5"/>
  <pageSetup fitToWidth="0" fitToHeight="0" orientation="portrait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364"/>
  <sheetViews>
    <sheetView topLeftCell="A49" workbookViewId="0">
      <selection activeCell="K69" sqref="K69"/>
    </sheetView>
  </sheetViews>
  <sheetFormatPr defaultRowHeight="12.75" outlineLevelRow="1"/>
  <cols>
    <col min="1" max="1" width="18.85546875" style="11" bestFit="1" customWidth="1"/>
    <col min="2" max="2" width="16.7109375" style="11" bestFit="1" customWidth="1"/>
    <col min="3" max="4" width="12" style="11" customWidth="1"/>
    <col min="5" max="5" width="5.42578125" customWidth="1"/>
    <col min="6" max="8" width="12" customWidth="1"/>
    <col min="9" max="9" width="11.7109375" customWidth="1"/>
    <col min="10" max="10" width="12" bestFit="1" customWidth="1"/>
    <col min="11" max="11" width="11.7109375" bestFit="1" customWidth="1"/>
  </cols>
  <sheetData>
    <row r="1" spans="1:7" ht="20.25" thickBot="1">
      <c r="A1" s="20" t="s">
        <v>122</v>
      </c>
      <c r="B1" s="20"/>
      <c r="C1" s="20"/>
      <c r="D1" s="20"/>
      <c r="E1" s="20"/>
      <c r="F1" s="20"/>
      <c r="G1" s="20"/>
    </row>
    <row r="2" spans="1:7" ht="13.5" thickTop="1"/>
    <row r="3" spans="1:7">
      <c r="A3" s="21" t="s">
        <v>123</v>
      </c>
      <c r="B3" s="22"/>
      <c r="C3" s="22"/>
      <c r="D3" s="22"/>
      <c r="E3" s="22"/>
      <c r="F3" s="22"/>
      <c r="G3" s="23"/>
    </row>
    <row r="4" spans="1:7" ht="15.75" thickBot="1">
      <c r="A4" s="13" t="s">
        <v>125</v>
      </c>
      <c r="B4" s="13" t="s">
        <v>126</v>
      </c>
    </row>
    <row r="5" spans="1:7" ht="15">
      <c r="A5" s="10" t="s">
        <v>127</v>
      </c>
      <c r="B5" s="11">
        <v>46</v>
      </c>
    </row>
    <row r="8" spans="1:7" ht="15.75" thickBot="1">
      <c r="A8" s="24" t="s">
        <v>150</v>
      </c>
      <c r="B8" s="24"/>
      <c r="C8" s="24"/>
      <c r="D8" s="24"/>
      <c r="E8" s="24"/>
      <c r="F8" s="24"/>
      <c r="G8" s="24"/>
    </row>
    <row r="9" spans="1:7">
      <c r="A9" s="25" t="s">
        <v>151</v>
      </c>
      <c r="B9" s="26"/>
      <c r="C9" s="26"/>
      <c r="D9" s="26"/>
      <c r="E9" s="27"/>
      <c r="F9" s="27"/>
      <c r="G9" s="28"/>
    </row>
    <row r="10" spans="1:7">
      <c r="A10" s="11" t="s">
        <v>121</v>
      </c>
      <c r="B10" s="11" t="s">
        <v>152</v>
      </c>
      <c r="C10" s="11" t="s">
        <v>153</v>
      </c>
      <c r="D10" s="11" t="s">
        <v>154</v>
      </c>
    </row>
    <row r="11" spans="1:7">
      <c r="A11" s="11" t="str">
        <f>'Categories Report_0'!$A$5</f>
        <v>Category 1</v>
      </c>
      <c r="B11" s="14" t="s">
        <v>120</v>
      </c>
      <c r="C11" s="14" t="s">
        <v>128</v>
      </c>
      <c r="D11" s="11">
        <v>100</v>
      </c>
    </row>
    <row r="12" spans="1:7">
      <c r="A12" s="11" t="str">
        <f>'Categories Report_0'!$A$5</f>
        <v>Category 1</v>
      </c>
      <c r="B12" s="14" t="s">
        <v>129</v>
      </c>
      <c r="C12" s="14" t="s">
        <v>130</v>
      </c>
      <c r="D12" s="11">
        <v>57</v>
      </c>
    </row>
    <row r="13" spans="1:7">
      <c r="A13" s="11" t="str">
        <f>'Categories Report_0'!$A$5</f>
        <v>Category 1</v>
      </c>
      <c r="B13" s="14" t="s">
        <v>129</v>
      </c>
      <c r="C13" s="14" t="s">
        <v>131</v>
      </c>
      <c r="D13" s="11">
        <v>57</v>
      </c>
    </row>
    <row r="14" spans="1:7">
      <c r="A14" s="11" t="str">
        <f>'Categories Report_0'!$A$5</f>
        <v>Category 1</v>
      </c>
      <c r="B14" s="14" t="s">
        <v>119</v>
      </c>
      <c r="C14" s="14" t="s">
        <v>132</v>
      </c>
      <c r="D14" s="11">
        <v>52</v>
      </c>
    </row>
    <row r="15" spans="1:7">
      <c r="A15" s="11" t="str">
        <f>'Categories Report_0'!$A$5</f>
        <v>Category 1</v>
      </c>
      <c r="B15" s="14" t="s">
        <v>120</v>
      </c>
      <c r="C15" s="14" t="s">
        <v>133</v>
      </c>
      <c r="D15" s="11">
        <v>45</v>
      </c>
    </row>
    <row r="16" spans="1:7">
      <c r="A16" s="11" t="str">
        <f>'Categories Report_0'!$A$5</f>
        <v>Category 1</v>
      </c>
      <c r="B16" s="14" t="s">
        <v>134</v>
      </c>
      <c r="C16" s="14" t="s">
        <v>131</v>
      </c>
      <c r="D16" s="11">
        <v>43</v>
      </c>
    </row>
    <row r="17" spans="1:4">
      <c r="A17" s="11" t="str">
        <f>'Categories Report_0'!$A$5</f>
        <v>Category 1</v>
      </c>
      <c r="B17" s="14" t="s">
        <v>134</v>
      </c>
      <c r="C17" s="14" t="s">
        <v>130</v>
      </c>
      <c r="D17" s="11">
        <v>43</v>
      </c>
    </row>
    <row r="18" spans="1:4">
      <c r="A18" s="11" t="str">
        <f>'Categories Report_0'!$A$5</f>
        <v>Category 1</v>
      </c>
      <c r="B18" s="14" t="s">
        <v>135</v>
      </c>
      <c r="C18" s="14" t="s">
        <v>131</v>
      </c>
      <c r="D18" s="11">
        <v>32</v>
      </c>
    </row>
    <row r="19" spans="1:4">
      <c r="A19" s="11" t="str">
        <f>'Categories Report_0'!$A$5</f>
        <v>Category 1</v>
      </c>
      <c r="B19" s="14" t="s">
        <v>135</v>
      </c>
      <c r="C19" s="14" t="s">
        <v>130</v>
      </c>
      <c r="D19" s="11">
        <v>32</v>
      </c>
    </row>
    <row r="20" spans="1:4">
      <c r="A20" s="11" t="str">
        <f>'Categories Report_0'!$A$5</f>
        <v>Category 1</v>
      </c>
      <c r="B20" s="14" t="s">
        <v>136</v>
      </c>
      <c r="C20" s="14" t="s">
        <v>130</v>
      </c>
      <c r="D20" s="11">
        <v>32</v>
      </c>
    </row>
    <row r="21" spans="1:4">
      <c r="A21" s="11" t="str">
        <f>'Categories Report_0'!$A$5</f>
        <v>Category 1</v>
      </c>
      <c r="B21" s="14" t="s">
        <v>136</v>
      </c>
      <c r="C21" s="14" t="s">
        <v>131</v>
      </c>
      <c r="D21" s="11">
        <v>32</v>
      </c>
    </row>
    <row r="22" spans="1:4">
      <c r="A22" s="11" t="str">
        <f>'Categories Report_0'!$A$5</f>
        <v>Category 1</v>
      </c>
      <c r="B22" s="14" t="s">
        <v>137</v>
      </c>
      <c r="C22" s="14" t="s">
        <v>130</v>
      </c>
      <c r="D22" s="11">
        <v>24</v>
      </c>
    </row>
    <row r="23" spans="1:4">
      <c r="A23" s="11" t="str">
        <f>'Categories Report_0'!$A$5</f>
        <v>Category 1</v>
      </c>
      <c r="B23" s="14" t="s">
        <v>137</v>
      </c>
      <c r="C23" s="14" t="s">
        <v>131</v>
      </c>
      <c r="D23" s="11">
        <v>24</v>
      </c>
    </row>
    <row r="24" spans="1:4">
      <c r="A24" s="11" t="str">
        <f>'Categories Report_0'!$A$5</f>
        <v>Category 1</v>
      </c>
      <c r="B24" s="14" t="s">
        <v>138</v>
      </c>
      <c r="C24" s="14" t="s">
        <v>130</v>
      </c>
      <c r="D24" s="11">
        <v>24</v>
      </c>
    </row>
    <row r="25" spans="1:4">
      <c r="A25" s="11" t="str">
        <f>'Categories Report_0'!$A$5</f>
        <v>Category 1</v>
      </c>
      <c r="B25" s="14" t="s">
        <v>138</v>
      </c>
      <c r="C25" s="14" t="s">
        <v>131</v>
      </c>
      <c r="D25" s="11">
        <v>24</v>
      </c>
    </row>
    <row r="26" spans="1:4">
      <c r="A26" s="11" t="str">
        <f>'Categories Report_0'!$A$5</f>
        <v>Category 1</v>
      </c>
      <c r="B26" s="14" t="s">
        <v>139</v>
      </c>
      <c r="C26" s="14" t="s">
        <v>131</v>
      </c>
      <c r="D26" s="11">
        <v>24</v>
      </c>
    </row>
    <row r="27" spans="1:4">
      <c r="A27" s="11" t="str">
        <f>'Categories Report_0'!$A$5</f>
        <v>Category 1</v>
      </c>
      <c r="B27" s="14" t="s">
        <v>139</v>
      </c>
      <c r="C27" s="14" t="s">
        <v>130</v>
      </c>
      <c r="D27" s="11">
        <v>24</v>
      </c>
    </row>
    <row r="28" spans="1:4">
      <c r="A28" s="11" t="str">
        <f>'Categories Report_0'!$A$5</f>
        <v>Category 1</v>
      </c>
      <c r="B28" s="14" t="s">
        <v>140</v>
      </c>
      <c r="C28" s="14" t="s">
        <v>131</v>
      </c>
      <c r="D28" s="11">
        <v>17</v>
      </c>
    </row>
    <row r="29" spans="1:4">
      <c r="A29" s="11" t="str">
        <f>'Categories Report_0'!$A$5</f>
        <v>Category 1</v>
      </c>
      <c r="B29" s="14" t="s">
        <v>141</v>
      </c>
      <c r="C29" s="14" t="s">
        <v>130</v>
      </c>
      <c r="D29" s="11">
        <v>17</v>
      </c>
    </row>
    <row r="30" spans="1:4">
      <c r="A30" s="11" t="str">
        <f>'Categories Report_0'!$A$5</f>
        <v>Category 1</v>
      </c>
      <c r="B30" s="14" t="s">
        <v>141</v>
      </c>
      <c r="C30" s="14" t="s">
        <v>131</v>
      </c>
      <c r="D30" s="11">
        <v>17</v>
      </c>
    </row>
    <row r="31" spans="1:4">
      <c r="A31" s="11" t="str">
        <f>'Categories Report_0'!$A$5</f>
        <v>Category 1</v>
      </c>
      <c r="B31" s="14" t="s">
        <v>142</v>
      </c>
      <c r="C31" s="14" t="s">
        <v>130</v>
      </c>
      <c r="D31" s="11">
        <v>17</v>
      </c>
    </row>
    <row r="32" spans="1:4">
      <c r="A32" s="11" t="str">
        <f>'Categories Report_0'!$A$5</f>
        <v>Category 1</v>
      </c>
      <c r="B32" s="14" t="s">
        <v>142</v>
      </c>
      <c r="C32" s="14" t="s">
        <v>131</v>
      </c>
      <c r="D32" s="11">
        <v>17</v>
      </c>
    </row>
    <row r="33" spans="1:4">
      <c r="A33" s="11" t="str">
        <f>'Categories Report_0'!$A$5</f>
        <v>Category 1</v>
      </c>
      <c r="B33" s="14" t="s">
        <v>143</v>
      </c>
      <c r="C33" s="14" t="s">
        <v>130</v>
      </c>
      <c r="D33" s="11">
        <v>17</v>
      </c>
    </row>
    <row r="34" spans="1:4">
      <c r="A34" s="11" t="str">
        <f>'Categories Report_0'!$A$5</f>
        <v>Category 1</v>
      </c>
      <c r="B34" s="14" t="s">
        <v>140</v>
      </c>
      <c r="C34" s="14" t="s">
        <v>130</v>
      </c>
      <c r="D34" s="11">
        <v>17</v>
      </c>
    </row>
    <row r="35" spans="1:4">
      <c r="A35" s="11" t="str">
        <f>'Categories Report_0'!$A$5</f>
        <v>Category 1</v>
      </c>
      <c r="B35" s="14" t="s">
        <v>143</v>
      </c>
      <c r="C35" s="14" t="s">
        <v>131</v>
      </c>
      <c r="D35" s="11">
        <v>17</v>
      </c>
    </row>
    <row r="36" spans="1:4">
      <c r="A36" s="11" t="str">
        <f>'Categories Report_0'!$A$5</f>
        <v>Category 1</v>
      </c>
      <c r="B36" s="14" t="s">
        <v>144</v>
      </c>
      <c r="C36" s="14" t="s">
        <v>130</v>
      </c>
      <c r="D36" s="11">
        <v>11</v>
      </c>
    </row>
    <row r="37" spans="1:4">
      <c r="A37" s="11" t="str">
        <f>'Categories Report_0'!$A$5</f>
        <v>Category 1</v>
      </c>
      <c r="B37" s="14" t="s">
        <v>145</v>
      </c>
      <c r="C37" s="14" t="s">
        <v>130</v>
      </c>
      <c r="D37" s="11">
        <v>11</v>
      </c>
    </row>
    <row r="38" spans="1:4">
      <c r="A38" s="11" t="str">
        <f>'Categories Report_0'!$A$5</f>
        <v>Category 1</v>
      </c>
      <c r="B38" s="14" t="s">
        <v>144</v>
      </c>
      <c r="C38" s="14" t="s">
        <v>131</v>
      </c>
      <c r="D38" s="11">
        <v>11</v>
      </c>
    </row>
    <row r="39" spans="1:4">
      <c r="A39" s="11" t="str">
        <f>'Categories Report_0'!$A$5</f>
        <v>Category 1</v>
      </c>
      <c r="B39" s="14" t="s">
        <v>145</v>
      </c>
      <c r="C39" s="14" t="s">
        <v>131</v>
      </c>
      <c r="D39" s="11">
        <v>11</v>
      </c>
    </row>
    <row r="40" spans="1:4">
      <c r="A40" s="11" t="str">
        <f>'Categories Report_0'!$A$5</f>
        <v>Category 1</v>
      </c>
      <c r="B40" s="14" t="s">
        <v>119</v>
      </c>
      <c r="C40" s="14" t="s">
        <v>146</v>
      </c>
      <c r="D40" s="11">
        <v>8</v>
      </c>
    </row>
    <row r="41" spans="1:4">
      <c r="A41" s="11" t="str">
        <f>'Categories Report_0'!$A$5</f>
        <v>Category 1</v>
      </c>
      <c r="B41" s="14" t="s">
        <v>147</v>
      </c>
      <c r="C41" s="14" t="s">
        <v>130</v>
      </c>
      <c r="D41" s="11">
        <v>6</v>
      </c>
    </row>
    <row r="42" spans="1:4">
      <c r="A42" s="11" t="str">
        <f>'Categories Report_0'!$A$5</f>
        <v>Category 1</v>
      </c>
      <c r="B42" s="14" t="s">
        <v>147</v>
      </c>
      <c r="C42" s="14" t="s">
        <v>131</v>
      </c>
      <c r="D42" s="11">
        <v>6</v>
      </c>
    </row>
    <row r="43" spans="1:4">
      <c r="A43" s="11" t="str">
        <f>'Categories Report_0'!$A$5</f>
        <v>Category 1</v>
      </c>
      <c r="B43" s="14" t="s">
        <v>148</v>
      </c>
      <c r="C43" s="14" t="s">
        <v>130</v>
      </c>
      <c r="D43" s="11">
        <v>6</v>
      </c>
    </row>
    <row r="44" spans="1:4">
      <c r="A44" s="11" t="str">
        <f>'Categories Report_0'!$A$5</f>
        <v>Category 1</v>
      </c>
      <c r="B44" s="14" t="s">
        <v>148</v>
      </c>
      <c r="C44" s="14" t="s">
        <v>131</v>
      </c>
      <c r="D44" s="11">
        <v>6</v>
      </c>
    </row>
    <row r="45" spans="1:4">
      <c r="A45" s="11" t="str">
        <f>'Categories Report_0'!$A$5</f>
        <v>Category 1</v>
      </c>
      <c r="B45" s="14" t="s">
        <v>119</v>
      </c>
      <c r="C45" s="14" t="s">
        <v>149</v>
      </c>
      <c r="D45" s="11">
        <v>4</v>
      </c>
    </row>
    <row r="49" spans="1:7" ht="15.75" thickBot="1">
      <c r="A49" s="24" t="s">
        <v>155</v>
      </c>
      <c r="B49" s="24"/>
      <c r="C49" s="24"/>
      <c r="D49" s="24"/>
      <c r="E49" s="24"/>
      <c r="F49" s="24"/>
      <c r="G49" s="24"/>
    </row>
    <row r="50" spans="1:7">
      <c r="A50" s="29" t="s">
        <v>156</v>
      </c>
      <c r="B50" s="27"/>
      <c r="C50" s="27"/>
      <c r="D50" s="27"/>
      <c r="E50" s="27"/>
      <c r="F50" s="27"/>
      <c r="G50" s="28"/>
    </row>
    <row r="80" spans="1:4" hidden="1" outlineLevel="1">
      <c r="A80" s="11" t="s">
        <v>121</v>
      </c>
      <c r="B80" s="11" t="s">
        <v>152</v>
      </c>
      <c r="C80" s="11" t="s">
        <v>153</v>
      </c>
      <c r="D80" s="11" t="s">
        <v>198</v>
      </c>
    </row>
    <row r="81" spans="1:4" hidden="1" outlineLevel="1">
      <c r="A81" s="11" t="s">
        <v>157</v>
      </c>
      <c r="B81" s="11" t="s">
        <v>203</v>
      </c>
      <c r="C81" s="11" t="s">
        <v>204</v>
      </c>
      <c r="D81" s="11">
        <v>27</v>
      </c>
    </row>
    <row r="82" spans="1:4" hidden="1" outlineLevel="1">
      <c r="A82" s="11" t="s">
        <v>157</v>
      </c>
      <c r="B82" s="11" t="s">
        <v>203</v>
      </c>
      <c r="C82" s="11" t="s">
        <v>205</v>
      </c>
      <c r="D82" s="11">
        <v>19</v>
      </c>
    </row>
    <row r="83" spans="1:4" hidden="1" outlineLevel="1">
      <c r="A83" s="11" t="s">
        <v>157</v>
      </c>
      <c r="B83" s="11" t="s">
        <v>120</v>
      </c>
      <c r="C83" s="11" t="s">
        <v>158</v>
      </c>
      <c r="D83" s="11">
        <v>13.748361358014201</v>
      </c>
    </row>
    <row r="84" spans="1:4" hidden="1" outlineLevel="1">
      <c r="A84" s="11" t="s">
        <v>157</v>
      </c>
      <c r="B84" s="11" t="s">
        <v>120</v>
      </c>
      <c r="C84" s="11" t="s">
        <v>159</v>
      </c>
      <c r="D84" s="11">
        <v>17.793255477819802</v>
      </c>
    </row>
    <row r="85" spans="1:4" hidden="1" outlineLevel="1">
      <c r="A85" s="11" t="s">
        <v>157</v>
      </c>
      <c r="B85" s="11" t="s">
        <v>120</v>
      </c>
      <c r="C85" s="11" t="s">
        <v>160</v>
      </c>
      <c r="D85" s="11">
        <v>11.355092142790401</v>
      </c>
    </row>
    <row r="86" spans="1:4" hidden="1" outlineLevel="1">
      <c r="A86" s="11" t="s">
        <v>157</v>
      </c>
      <c r="B86" s="11" t="s">
        <v>120</v>
      </c>
      <c r="C86" s="11" t="s">
        <v>161</v>
      </c>
      <c r="D86" s="11">
        <v>2.8226476096451099</v>
      </c>
    </row>
    <row r="87" spans="1:4" hidden="1" outlineLevel="1">
      <c r="A87" s="11" t="s">
        <v>157</v>
      </c>
      <c r="B87" s="11" t="s">
        <v>120</v>
      </c>
      <c r="C87" s="11" t="s">
        <v>162</v>
      </c>
      <c r="D87" s="11">
        <v>0.280643411730505</v>
      </c>
    </row>
    <row r="88" spans="1:4" hidden="1" outlineLevel="1">
      <c r="A88" s="11" t="s">
        <v>157</v>
      </c>
      <c r="B88" s="11" t="s">
        <v>119</v>
      </c>
      <c r="C88" s="11" t="s">
        <v>158</v>
      </c>
      <c r="D88" s="11">
        <v>8.3688296802590596</v>
      </c>
    </row>
    <row r="89" spans="1:4" hidden="1" outlineLevel="1">
      <c r="A89" s="11" t="s">
        <v>157</v>
      </c>
      <c r="B89" s="11" t="s">
        <v>119</v>
      </c>
      <c r="C89" s="11" t="s">
        <v>159</v>
      </c>
      <c r="D89" s="11">
        <v>13.611474551998</v>
      </c>
    </row>
    <row r="90" spans="1:4" hidden="1" outlineLevel="1">
      <c r="A90" s="11" t="s">
        <v>157</v>
      </c>
      <c r="B90" s="11" t="s">
        <v>119</v>
      </c>
      <c r="C90" s="11" t="s">
        <v>160</v>
      </c>
      <c r="D90" s="11">
        <v>14.232225225266699</v>
      </c>
    </row>
    <row r="91" spans="1:4" hidden="1" outlineLevel="1">
      <c r="A91" s="11" t="s">
        <v>157</v>
      </c>
      <c r="B91" s="11" t="s">
        <v>119</v>
      </c>
      <c r="C91" s="11" t="s">
        <v>161</v>
      </c>
      <c r="D91" s="11">
        <v>7.5083927819343304</v>
      </c>
    </row>
    <row r="92" spans="1:4" hidden="1" outlineLevel="1">
      <c r="A92" s="11" t="s">
        <v>157</v>
      </c>
      <c r="B92" s="11" t="s">
        <v>119</v>
      </c>
      <c r="C92" s="11" t="s">
        <v>162</v>
      </c>
      <c r="D92" s="11">
        <v>2.2790777605418699</v>
      </c>
    </row>
    <row r="93" spans="1:4" hidden="1" outlineLevel="1">
      <c r="A93" s="11" t="s">
        <v>157</v>
      </c>
      <c r="B93" s="11" t="s">
        <v>163</v>
      </c>
      <c r="C93" s="11">
        <v>0</v>
      </c>
      <c r="D93" s="11">
        <v>36</v>
      </c>
    </row>
    <row r="94" spans="1:4" hidden="1" outlineLevel="1">
      <c r="A94" s="11" t="s">
        <v>157</v>
      </c>
      <c r="B94" s="11" t="s">
        <v>163</v>
      </c>
      <c r="C94" s="11">
        <v>1</v>
      </c>
      <c r="D94" s="11">
        <v>10</v>
      </c>
    </row>
    <row r="95" spans="1:4" hidden="1" outlineLevel="1">
      <c r="A95" s="11" t="s">
        <v>157</v>
      </c>
      <c r="B95" s="11" t="s">
        <v>164</v>
      </c>
      <c r="C95" s="11">
        <v>1</v>
      </c>
      <c r="D95" s="11">
        <v>36</v>
      </c>
    </row>
    <row r="96" spans="1:4" hidden="1" outlineLevel="1">
      <c r="A96" s="11" t="s">
        <v>157</v>
      </c>
      <c r="B96" s="11" t="s">
        <v>164</v>
      </c>
      <c r="C96" s="11">
        <v>0</v>
      </c>
      <c r="D96" s="11">
        <v>10</v>
      </c>
    </row>
    <row r="97" spans="1:4" hidden="1" outlineLevel="1">
      <c r="A97" s="11" t="s">
        <v>157</v>
      </c>
      <c r="B97" s="11" t="s">
        <v>165</v>
      </c>
      <c r="C97" s="11">
        <v>0</v>
      </c>
      <c r="D97" s="11">
        <v>31</v>
      </c>
    </row>
    <row r="98" spans="1:4" hidden="1" outlineLevel="1">
      <c r="A98" s="11" t="s">
        <v>157</v>
      </c>
      <c r="B98" s="11" t="s">
        <v>165</v>
      </c>
      <c r="C98" s="11">
        <v>1</v>
      </c>
      <c r="D98" s="11">
        <v>15</v>
      </c>
    </row>
    <row r="99" spans="1:4" hidden="1" outlineLevel="1">
      <c r="A99" s="11" t="s">
        <v>157</v>
      </c>
      <c r="B99" s="11" t="s">
        <v>166</v>
      </c>
      <c r="C99" s="11">
        <v>0</v>
      </c>
      <c r="D99" s="11">
        <v>29</v>
      </c>
    </row>
    <row r="100" spans="1:4" hidden="1" outlineLevel="1">
      <c r="A100" s="11" t="s">
        <v>157</v>
      </c>
      <c r="B100" s="11" t="s">
        <v>166</v>
      </c>
      <c r="C100" s="11">
        <v>1</v>
      </c>
      <c r="D100" s="11">
        <v>17</v>
      </c>
    </row>
    <row r="101" spans="1:4" hidden="1" outlineLevel="1">
      <c r="A101" s="11" t="s">
        <v>157</v>
      </c>
      <c r="B101" s="11" t="s">
        <v>142</v>
      </c>
      <c r="C101" s="11">
        <v>1</v>
      </c>
      <c r="D101" s="11">
        <v>40</v>
      </c>
    </row>
    <row r="102" spans="1:4" hidden="1" outlineLevel="1">
      <c r="A102" s="11" t="s">
        <v>157</v>
      </c>
      <c r="B102" s="11" t="s">
        <v>142</v>
      </c>
      <c r="C102" s="11">
        <v>0</v>
      </c>
      <c r="D102" s="11">
        <v>6</v>
      </c>
    </row>
    <row r="103" spans="1:4" hidden="1" outlineLevel="1">
      <c r="A103" s="11" t="s">
        <v>157</v>
      </c>
      <c r="B103" s="11" t="s">
        <v>144</v>
      </c>
      <c r="C103" s="11">
        <v>1</v>
      </c>
      <c r="D103" s="11">
        <v>39</v>
      </c>
    </row>
    <row r="104" spans="1:4" hidden="1" outlineLevel="1">
      <c r="A104" s="11" t="s">
        <v>157</v>
      </c>
      <c r="B104" s="11" t="s">
        <v>144</v>
      </c>
      <c r="C104" s="11">
        <v>0</v>
      </c>
      <c r="D104" s="11">
        <v>7</v>
      </c>
    </row>
    <row r="105" spans="1:4" hidden="1" outlineLevel="1">
      <c r="A105" s="11" t="s">
        <v>157</v>
      </c>
      <c r="B105" s="11" t="s">
        <v>139</v>
      </c>
      <c r="C105" s="11">
        <v>1</v>
      </c>
      <c r="D105" s="11">
        <v>41</v>
      </c>
    </row>
    <row r="106" spans="1:4" hidden="1" outlineLevel="1">
      <c r="A106" s="11" t="s">
        <v>157</v>
      </c>
      <c r="B106" s="11" t="s">
        <v>139</v>
      </c>
      <c r="C106" s="11">
        <v>0</v>
      </c>
      <c r="D106" s="11">
        <v>5</v>
      </c>
    </row>
    <row r="107" spans="1:4" hidden="1" outlineLevel="1">
      <c r="A107" s="11" t="s">
        <v>157</v>
      </c>
      <c r="B107" s="11" t="s">
        <v>167</v>
      </c>
      <c r="C107" s="11">
        <v>0</v>
      </c>
      <c r="D107" s="11">
        <v>34</v>
      </c>
    </row>
    <row r="108" spans="1:4" hidden="1" outlineLevel="1">
      <c r="A108" s="11" t="s">
        <v>157</v>
      </c>
      <c r="B108" s="11" t="s">
        <v>167</v>
      </c>
      <c r="C108" s="11">
        <v>1</v>
      </c>
      <c r="D108" s="11">
        <v>12</v>
      </c>
    </row>
    <row r="109" spans="1:4" hidden="1" outlineLevel="1">
      <c r="A109" s="11" t="s">
        <v>157</v>
      </c>
      <c r="B109" s="11" t="s">
        <v>168</v>
      </c>
      <c r="C109" s="11">
        <v>0</v>
      </c>
      <c r="D109" s="11">
        <v>21</v>
      </c>
    </row>
    <row r="110" spans="1:4" hidden="1" outlineLevel="1">
      <c r="A110" s="11" t="s">
        <v>157</v>
      </c>
      <c r="B110" s="11" t="s">
        <v>168</v>
      </c>
      <c r="C110" s="11">
        <v>1</v>
      </c>
      <c r="D110" s="11">
        <v>25</v>
      </c>
    </row>
    <row r="111" spans="1:4" hidden="1" outlineLevel="1">
      <c r="A111" s="11" t="s">
        <v>157</v>
      </c>
      <c r="B111" s="11" t="s">
        <v>141</v>
      </c>
      <c r="C111" s="11">
        <v>1</v>
      </c>
      <c r="D111" s="11">
        <v>40</v>
      </c>
    </row>
    <row r="112" spans="1:4" hidden="1" outlineLevel="1">
      <c r="A112" s="11" t="s">
        <v>157</v>
      </c>
      <c r="B112" s="11" t="s">
        <v>141</v>
      </c>
      <c r="C112" s="11">
        <v>0</v>
      </c>
      <c r="D112" s="11">
        <v>6</v>
      </c>
    </row>
    <row r="113" spans="1:4" hidden="1" outlineLevel="1">
      <c r="A113" s="11" t="s">
        <v>157</v>
      </c>
      <c r="B113" s="11" t="s">
        <v>169</v>
      </c>
      <c r="C113" s="11">
        <v>0</v>
      </c>
      <c r="D113" s="11">
        <v>34</v>
      </c>
    </row>
    <row r="114" spans="1:4" hidden="1" outlineLevel="1">
      <c r="A114" s="11" t="s">
        <v>157</v>
      </c>
      <c r="B114" s="11" t="s">
        <v>169</v>
      </c>
      <c r="C114" s="11">
        <v>1</v>
      </c>
      <c r="D114" s="11">
        <v>12</v>
      </c>
    </row>
    <row r="115" spans="1:4" hidden="1" outlineLevel="1">
      <c r="A115" s="11" t="s">
        <v>157</v>
      </c>
      <c r="B115" s="11" t="s">
        <v>143</v>
      </c>
      <c r="C115" s="11">
        <v>1</v>
      </c>
      <c r="D115" s="11">
        <v>40</v>
      </c>
    </row>
    <row r="116" spans="1:4" hidden="1" outlineLevel="1">
      <c r="A116" s="11" t="s">
        <v>157</v>
      </c>
      <c r="B116" s="11" t="s">
        <v>143</v>
      </c>
      <c r="C116" s="11">
        <v>0</v>
      </c>
      <c r="D116" s="11">
        <v>6</v>
      </c>
    </row>
    <row r="117" spans="1:4" hidden="1" outlineLevel="1">
      <c r="A117" s="11" t="s">
        <v>157</v>
      </c>
      <c r="B117" s="11" t="s">
        <v>136</v>
      </c>
      <c r="C117" s="11">
        <v>1</v>
      </c>
      <c r="D117" s="11">
        <v>42</v>
      </c>
    </row>
    <row r="118" spans="1:4" hidden="1" outlineLevel="1">
      <c r="A118" s="11" t="s">
        <v>157</v>
      </c>
      <c r="B118" s="11" t="s">
        <v>136</v>
      </c>
      <c r="C118" s="11">
        <v>0</v>
      </c>
      <c r="D118" s="11">
        <v>4</v>
      </c>
    </row>
    <row r="119" spans="1:4" hidden="1" outlineLevel="1">
      <c r="A119" s="11" t="s">
        <v>157</v>
      </c>
      <c r="B119" s="11" t="s">
        <v>140</v>
      </c>
      <c r="C119" s="11">
        <v>1</v>
      </c>
      <c r="D119" s="11">
        <v>40</v>
      </c>
    </row>
    <row r="120" spans="1:4" hidden="1" outlineLevel="1">
      <c r="A120" s="11" t="s">
        <v>157</v>
      </c>
      <c r="B120" s="11" t="s">
        <v>140</v>
      </c>
      <c r="C120" s="11">
        <v>0</v>
      </c>
      <c r="D120" s="11">
        <v>6</v>
      </c>
    </row>
    <row r="121" spans="1:4" hidden="1" outlineLevel="1">
      <c r="A121" s="11" t="s">
        <v>157</v>
      </c>
      <c r="B121" s="11" t="s">
        <v>170</v>
      </c>
      <c r="C121" s="11">
        <v>0</v>
      </c>
      <c r="D121" s="11">
        <v>35</v>
      </c>
    </row>
    <row r="122" spans="1:4" hidden="1" outlineLevel="1">
      <c r="A122" s="11" t="s">
        <v>157</v>
      </c>
      <c r="B122" s="11" t="s">
        <v>170</v>
      </c>
      <c r="C122" s="11">
        <v>1</v>
      </c>
      <c r="D122" s="11">
        <v>11</v>
      </c>
    </row>
    <row r="123" spans="1:4" hidden="1" outlineLevel="1">
      <c r="A123" s="11" t="s">
        <v>157</v>
      </c>
      <c r="B123" s="11" t="s">
        <v>171</v>
      </c>
      <c r="C123" s="11">
        <v>0</v>
      </c>
      <c r="D123" s="11">
        <v>24</v>
      </c>
    </row>
    <row r="124" spans="1:4" hidden="1" outlineLevel="1">
      <c r="A124" s="11" t="s">
        <v>157</v>
      </c>
      <c r="B124" s="11" t="s">
        <v>171</v>
      </c>
      <c r="C124" s="11">
        <v>1</v>
      </c>
      <c r="D124" s="11">
        <v>22</v>
      </c>
    </row>
    <row r="125" spans="1:4" hidden="1" outlineLevel="1">
      <c r="A125" s="11" t="s">
        <v>157</v>
      </c>
      <c r="B125" s="11" t="s">
        <v>172</v>
      </c>
      <c r="C125" s="11">
        <v>0</v>
      </c>
      <c r="D125" s="11">
        <v>33</v>
      </c>
    </row>
    <row r="126" spans="1:4" hidden="1" outlineLevel="1">
      <c r="A126" s="11" t="s">
        <v>157</v>
      </c>
      <c r="B126" s="11" t="s">
        <v>172</v>
      </c>
      <c r="C126" s="11">
        <v>1</v>
      </c>
      <c r="D126" s="11">
        <v>13</v>
      </c>
    </row>
    <row r="127" spans="1:4" hidden="1" outlineLevel="1">
      <c r="A127" s="11" t="s">
        <v>157</v>
      </c>
      <c r="B127" s="11" t="s">
        <v>145</v>
      </c>
      <c r="C127" s="11">
        <v>1</v>
      </c>
      <c r="D127" s="11">
        <v>39</v>
      </c>
    </row>
    <row r="128" spans="1:4" hidden="1" outlineLevel="1">
      <c r="A128" s="11" t="s">
        <v>157</v>
      </c>
      <c r="B128" s="11" t="s">
        <v>145</v>
      </c>
      <c r="C128" s="11">
        <v>0</v>
      </c>
      <c r="D128" s="11">
        <v>7</v>
      </c>
    </row>
    <row r="129" spans="1:4" hidden="1" outlineLevel="1">
      <c r="A129" s="11" t="s">
        <v>157</v>
      </c>
      <c r="B129" s="11" t="s">
        <v>173</v>
      </c>
      <c r="C129" s="11">
        <v>1</v>
      </c>
      <c r="D129" s="11">
        <v>31</v>
      </c>
    </row>
    <row r="130" spans="1:4" hidden="1" outlineLevel="1">
      <c r="A130" s="11" t="s">
        <v>157</v>
      </c>
      <c r="B130" s="11" t="s">
        <v>173</v>
      </c>
      <c r="C130" s="11">
        <v>0</v>
      </c>
      <c r="D130" s="11">
        <v>15</v>
      </c>
    </row>
    <row r="131" spans="1:4" hidden="1" outlineLevel="1">
      <c r="A131" s="11" t="s">
        <v>157</v>
      </c>
      <c r="B131" s="11" t="s">
        <v>174</v>
      </c>
      <c r="C131" s="11">
        <v>0</v>
      </c>
      <c r="D131" s="11">
        <v>20</v>
      </c>
    </row>
    <row r="132" spans="1:4" hidden="1" outlineLevel="1">
      <c r="A132" s="11" t="s">
        <v>157</v>
      </c>
      <c r="B132" s="11" t="s">
        <v>174</v>
      </c>
      <c r="C132" s="11">
        <v>1</v>
      </c>
      <c r="D132" s="11">
        <v>26</v>
      </c>
    </row>
    <row r="133" spans="1:4" hidden="1" outlineLevel="1">
      <c r="A133" s="11" t="s">
        <v>157</v>
      </c>
      <c r="B133" s="11" t="s">
        <v>137</v>
      </c>
      <c r="C133" s="11">
        <v>1</v>
      </c>
      <c r="D133" s="11">
        <v>41</v>
      </c>
    </row>
    <row r="134" spans="1:4" hidden="1" outlineLevel="1">
      <c r="A134" s="11" t="s">
        <v>157</v>
      </c>
      <c r="B134" s="11" t="s">
        <v>137</v>
      </c>
      <c r="C134" s="11">
        <v>0</v>
      </c>
      <c r="D134" s="11">
        <v>5</v>
      </c>
    </row>
    <row r="135" spans="1:4" hidden="1" outlineLevel="1">
      <c r="A135" s="11" t="s">
        <v>157</v>
      </c>
      <c r="B135" s="11" t="s">
        <v>175</v>
      </c>
      <c r="C135" s="11">
        <v>0</v>
      </c>
      <c r="D135" s="11">
        <v>31</v>
      </c>
    </row>
    <row r="136" spans="1:4" hidden="1" outlineLevel="1">
      <c r="A136" s="11" t="s">
        <v>157</v>
      </c>
      <c r="B136" s="11" t="s">
        <v>175</v>
      </c>
      <c r="C136" s="11">
        <v>1</v>
      </c>
      <c r="D136" s="11">
        <v>15</v>
      </c>
    </row>
    <row r="137" spans="1:4" hidden="1" outlineLevel="1">
      <c r="A137" s="11" t="s">
        <v>157</v>
      </c>
      <c r="B137" s="11" t="s">
        <v>135</v>
      </c>
      <c r="C137" s="11">
        <v>1</v>
      </c>
      <c r="D137" s="11">
        <v>42</v>
      </c>
    </row>
    <row r="138" spans="1:4" hidden="1" outlineLevel="1">
      <c r="A138" s="11" t="s">
        <v>157</v>
      </c>
      <c r="B138" s="11" t="s">
        <v>135</v>
      </c>
      <c r="C138" s="11">
        <v>0</v>
      </c>
      <c r="D138" s="11">
        <v>4</v>
      </c>
    </row>
    <row r="139" spans="1:4" hidden="1" outlineLevel="1">
      <c r="A139" s="11" t="s">
        <v>157</v>
      </c>
      <c r="B139" s="11" t="s">
        <v>176</v>
      </c>
      <c r="C139" s="11">
        <v>0</v>
      </c>
      <c r="D139" s="11">
        <v>32</v>
      </c>
    </row>
    <row r="140" spans="1:4" hidden="1" outlineLevel="1">
      <c r="A140" s="11" t="s">
        <v>157</v>
      </c>
      <c r="B140" s="11" t="s">
        <v>176</v>
      </c>
      <c r="C140" s="11">
        <v>1</v>
      </c>
      <c r="D140" s="11">
        <v>14</v>
      </c>
    </row>
    <row r="141" spans="1:4" hidden="1" outlineLevel="1">
      <c r="A141" s="11" t="s">
        <v>157</v>
      </c>
      <c r="B141" s="11" t="s">
        <v>177</v>
      </c>
      <c r="C141" s="11">
        <v>1</v>
      </c>
      <c r="D141" s="11">
        <v>32</v>
      </c>
    </row>
    <row r="142" spans="1:4" hidden="1" outlineLevel="1">
      <c r="A142" s="11" t="s">
        <v>157</v>
      </c>
      <c r="B142" s="11" t="s">
        <v>177</v>
      </c>
      <c r="C142" s="11">
        <v>0</v>
      </c>
      <c r="D142" s="11">
        <v>14</v>
      </c>
    </row>
    <row r="143" spans="1:4" hidden="1" outlineLevel="1">
      <c r="A143" s="11" t="s">
        <v>157</v>
      </c>
      <c r="B143" s="11" t="s">
        <v>178</v>
      </c>
      <c r="C143" s="11">
        <v>0</v>
      </c>
      <c r="D143" s="11">
        <v>30</v>
      </c>
    </row>
    <row r="144" spans="1:4" hidden="1" outlineLevel="1">
      <c r="A144" s="11" t="s">
        <v>157</v>
      </c>
      <c r="B144" s="11" t="s">
        <v>178</v>
      </c>
      <c r="C144" s="11">
        <v>1</v>
      </c>
      <c r="D144" s="11">
        <v>16</v>
      </c>
    </row>
    <row r="145" spans="1:4" hidden="1" outlineLevel="1">
      <c r="A145" s="11" t="s">
        <v>157</v>
      </c>
      <c r="B145" s="11" t="s">
        <v>179</v>
      </c>
      <c r="C145" s="11">
        <v>0</v>
      </c>
      <c r="D145" s="11">
        <v>29</v>
      </c>
    </row>
    <row r="146" spans="1:4" hidden="1" outlineLevel="1">
      <c r="A146" s="11" t="s">
        <v>157</v>
      </c>
      <c r="B146" s="11" t="s">
        <v>179</v>
      </c>
      <c r="C146" s="11">
        <v>1</v>
      </c>
      <c r="D146" s="11">
        <v>17</v>
      </c>
    </row>
    <row r="147" spans="1:4" hidden="1" outlineLevel="1">
      <c r="A147" s="11" t="s">
        <v>157</v>
      </c>
      <c r="B147" s="11" t="s">
        <v>180</v>
      </c>
      <c r="C147" s="11">
        <v>1</v>
      </c>
      <c r="D147" s="11">
        <v>30</v>
      </c>
    </row>
    <row r="148" spans="1:4" hidden="1" outlineLevel="1">
      <c r="A148" s="11" t="s">
        <v>157</v>
      </c>
      <c r="B148" s="11" t="s">
        <v>180</v>
      </c>
      <c r="C148" s="11">
        <v>0</v>
      </c>
      <c r="D148" s="11">
        <v>16</v>
      </c>
    </row>
    <row r="149" spans="1:4" hidden="1" outlineLevel="1">
      <c r="A149" s="11" t="s">
        <v>157</v>
      </c>
      <c r="B149" s="11" t="s">
        <v>181</v>
      </c>
      <c r="C149" s="11">
        <v>0</v>
      </c>
      <c r="D149" s="11">
        <v>30</v>
      </c>
    </row>
    <row r="150" spans="1:4" hidden="1" outlineLevel="1">
      <c r="A150" s="11" t="s">
        <v>157</v>
      </c>
      <c r="B150" s="11" t="s">
        <v>181</v>
      </c>
      <c r="C150" s="11">
        <v>1</v>
      </c>
      <c r="D150" s="11">
        <v>16</v>
      </c>
    </row>
    <row r="151" spans="1:4" hidden="1" outlineLevel="1">
      <c r="A151" s="11" t="s">
        <v>157</v>
      </c>
      <c r="B151" s="11" t="s">
        <v>148</v>
      </c>
      <c r="C151" s="11">
        <v>1</v>
      </c>
      <c r="D151" s="11">
        <v>38</v>
      </c>
    </row>
    <row r="152" spans="1:4" hidden="1" outlineLevel="1">
      <c r="A152" s="11" t="s">
        <v>157</v>
      </c>
      <c r="B152" s="11" t="s">
        <v>148</v>
      </c>
      <c r="C152" s="11">
        <v>0</v>
      </c>
      <c r="D152" s="11">
        <v>8</v>
      </c>
    </row>
    <row r="153" spans="1:4" hidden="1" outlineLevel="1">
      <c r="A153" s="11" t="s">
        <v>157</v>
      </c>
      <c r="B153" s="11" t="s">
        <v>182</v>
      </c>
      <c r="C153" s="11">
        <v>0</v>
      </c>
      <c r="D153" s="11">
        <v>26</v>
      </c>
    </row>
    <row r="154" spans="1:4" hidden="1" outlineLevel="1">
      <c r="A154" s="11" t="s">
        <v>157</v>
      </c>
      <c r="B154" s="11" t="s">
        <v>182</v>
      </c>
      <c r="C154" s="11">
        <v>1</v>
      </c>
      <c r="D154" s="11">
        <v>20</v>
      </c>
    </row>
    <row r="155" spans="1:4" hidden="1" outlineLevel="1">
      <c r="A155" s="11" t="s">
        <v>157</v>
      </c>
      <c r="B155" s="11" t="s">
        <v>183</v>
      </c>
      <c r="C155" s="11">
        <v>1</v>
      </c>
      <c r="D155" s="11">
        <v>35</v>
      </c>
    </row>
    <row r="156" spans="1:4" hidden="1" outlineLevel="1">
      <c r="A156" s="11" t="s">
        <v>157</v>
      </c>
      <c r="B156" s="11" t="s">
        <v>183</v>
      </c>
      <c r="C156" s="11">
        <v>0</v>
      </c>
      <c r="D156" s="11">
        <v>11</v>
      </c>
    </row>
    <row r="157" spans="1:4" hidden="1" outlineLevel="1">
      <c r="A157" s="11" t="s">
        <v>157</v>
      </c>
      <c r="B157" s="11" t="s">
        <v>184</v>
      </c>
      <c r="C157" s="11">
        <v>1</v>
      </c>
      <c r="D157" s="11">
        <v>33</v>
      </c>
    </row>
    <row r="158" spans="1:4" hidden="1" outlineLevel="1">
      <c r="A158" s="11" t="s">
        <v>157</v>
      </c>
      <c r="B158" s="11" t="s">
        <v>184</v>
      </c>
      <c r="C158" s="11">
        <v>0</v>
      </c>
      <c r="D158" s="11">
        <v>13</v>
      </c>
    </row>
    <row r="159" spans="1:4" hidden="1" outlineLevel="1">
      <c r="A159" s="11" t="s">
        <v>157</v>
      </c>
      <c r="B159" s="11" t="s">
        <v>185</v>
      </c>
      <c r="C159" s="11">
        <v>0</v>
      </c>
      <c r="D159" s="11">
        <v>28</v>
      </c>
    </row>
    <row r="160" spans="1:4" hidden="1" outlineLevel="1">
      <c r="A160" s="11" t="s">
        <v>157</v>
      </c>
      <c r="B160" s="11" t="s">
        <v>185</v>
      </c>
      <c r="C160" s="11">
        <v>1</v>
      </c>
      <c r="D160" s="11">
        <v>18</v>
      </c>
    </row>
    <row r="161" spans="1:4" hidden="1" outlineLevel="1">
      <c r="A161" s="11" t="s">
        <v>157</v>
      </c>
      <c r="B161" s="11" t="s">
        <v>186</v>
      </c>
      <c r="C161" s="11">
        <v>1</v>
      </c>
      <c r="D161" s="11">
        <v>36</v>
      </c>
    </row>
    <row r="162" spans="1:4" hidden="1" outlineLevel="1">
      <c r="A162" s="11" t="s">
        <v>157</v>
      </c>
      <c r="B162" s="11" t="s">
        <v>186</v>
      </c>
      <c r="C162" s="11">
        <v>0</v>
      </c>
      <c r="D162" s="11">
        <v>10</v>
      </c>
    </row>
    <row r="163" spans="1:4" hidden="1" outlineLevel="1">
      <c r="A163" s="11" t="s">
        <v>157</v>
      </c>
      <c r="B163" s="11" t="s">
        <v>129</v>
      </c>
      <c r="C163" s="11">
        <v>0</v>
      </c>
      <c r="D163" s="11">
        <v>2</v>
      </c>
    </row>
    <row r="164" spans="1:4" hidden="1" outlineLevel="1">
      <c r="A164" s="11" t="s">
        <v>157</v>
      </c>
      <c r="B164" s="11" t="s">
        <v>129</v>
      </c>
      <c r="C164" s="11">
        <v>1</v>
      </c>
      <c r="D164" s="11">
        <v>44</v>
      </c>
    </row>
    <row r="165" spans="1:4" hidden="1" outlineLevel="1">
      <c r="A165" s="11" t="s">
        <v>157</v>
      </c>
      <c r="B165" s="11" t="s">
        <v>187</v>
      </c>
      <c r="C165" s="11">
        <v>0</v>
      </c>
      <c r="D165" s="11">
        <v>22</v>
      </c>
    </row>
    <row r="166" spans="1:4" hidden="1" outlineLevel="1">
      <c r="A166" s="11" t="s">
        <v>157</v>
      </c>
      <c r="B166" s="11" t="s">
        <v>187</v>
      </c>
      <c r="C166" s="11">
        <v>1</v>
      </c>
      <c r="D166" s="11">
        <v>24</v>
      </c>
    </row>
    <row r="167" spans="1:4" hidden="1" outlineLevel="1">
      <c r="A167" s="11" t="s">
        <v>157</v>
      </c>
      <c r="B167" s="11" t="s">
        <v>188</v>
      </c>
      <c r="C167" s="11">
        <v>1</v>
      </c>
      <c r="D167" s="11">
        <v>32</v>
      </c>
    </row>
    <row r="168" spans="1:4" hidden="1" outlineLevel="1">
      <c r="A168" s="11" t="s">
        <v>157</v>
      </c>
      <c r="B168" s="11" t="s">
        <v>188</v>
      </c>
      <c r="C168" s="11">
        <v>0</v>
      </c>
      <c r="D168" s="11">
        <v>14</v>
      </c>
    </row>
    <row r="169" spans="1:4" hidden="1" outlineLevel="1">
      <c r="A169" s="11" t="s">
        <v>157</v>
      </c>
      <c r="B169" s="11" t="s">
        <v>189</v>
      </c>
      <c r="C169" s="11">
        <v>0</v>
      </c>
      <c r="D169" s="11">
        <v>27</v>
      </c>
    </row>
    <row r="170" spans="1:4" hidden="1" outlineLevel="1">
      <c r="A170" s="11" t="s">
        <v>157</v>
      </c>
      <c r="B170" s="11" t="s">
        <v>189</v>
      </c>
      <c r="C170" s="11">
        <v>1</v>
      </c>
      <c r="D170" s="11">
        <v>19</v>
      </c>
    </row>
    <row r="171" spans="1:4" hidden="1" outlineLevel="1">
      <c r="A171" s="11" t="s">
        <v>157</v>
      </c>
      <c r="B171" s="11" t="s">
        <v>138</v>
      </c>
      <c r="C171" s="11">
        <v>1</v>
      </c>
      <c r="D171" s="11">
        <v>41</v>
      </c>
    </row>
    <row r="172" spans="1:4" hidden="1" outlineLevel="1">
      <c r="A172" s="11" t="s">
        <v>157</v>
      </c>
      <c r="B172" s="11" t="s">
        <v>138</v>
      </c>
      <c r="C172" s="11">
        <v>0</v>
      </c>
      <c r="D172" s="11">
        <v>5</v>
      </c>
    </row>
    <row r="173" spans="1:4" hidden="1" outlineLevel="1">
      <c r="A173" s="11" t="s">
        <v>157</v>
      </c>
      <c r="B173" s="11" t="s">
        <v>190</v>
      </c>
      <c r="C173" s="11">
        <v>1</v>
      </c>
      <c r="D173" s="11">
        <v>35</v>
      </c>
    </row>
    <row r="174" spans="1:4" hidden="1" outlineLevel="1">
      <c r="A174" s="11" t="s">
        <v>157</v>
      </c>
      <c r="B174" s="11" t="s">
        <v>190</v>
      </c>
      <c r="C174" s="11">
        <v>0</v>
      </c>
      <c r="D174" s="11">
        <v>11</v>
      </c>
    </row>
    <row r="175" spans="1:4" hidden="1" outlineLevel="1">
      <c r="A175" s="11" t="s">
        <v>157</v>
      </c>
      <c r="B175" s="11" t="s">
        <v>191</v>
      </c>
      <c r="C175" s="11">
        <v>1</v>
      </c>
      <c r="D175" s="11">
        <v>36</v>
      </c>
    </row>
    <row r="176" spans="1:4" hidden="1" outlineLevel="1">
      <c r="A176" s="11" t="s">
        <v>157</v>
      </c>
      <c r="B176" s="11" t="s">
        <v>191</v>
      </c>
      <c r="C176" s="11">
        <v>0</v>
      </c>
      <c r="D176" s="11">
        <v>10</v>
      </c>
    </row>
    <row r="177" spans="1:4" hidden="1" outlineLevel="1">
      <c r="A177" s="11" t="s">
        <v>157</v>
      </c>
      <c r="B177" s="11" t="s">
        <v>192</v>
      </c>
      <c r="C177" s="11">
        <v>0</v>
      </c>
      <c r="D177" s="11">
        <v>33</v>
      </c>
    </row>
    <row r="178" spans="1:4" hidden="1" outlineLevel="1">
      <c r="A178" s="11" t="s">
        <v>157</v>
      </c>
      <c r="B178" s="11" t="s">
        <v>192</v>
      </c>
      <c r="C178" s="11">
        <v>1</v>
      </c>
      <c r="D178" s="11">
        <v>13</v>
      </c>
    </row>
    <row r="179" spans="1:4" hidden="1" outlineLevel="1">
      <c r="A179" s="11" t="s">
        <v>157</v>
      </c>
      <c r="B179" s="11" t="s">
        <v>193</v>
      </c>
      <c r="C179" s="11">
        <v>1</v>
      </c>
      <c r="D179" s="11">
        <v>31</v>
      </c>
    </row>
    <row r="180" spans="1:4" hidden="1" outlineLevel="1">
      <c r="A180" s="11" t="s">
        <v>157</v>
      </c>
      <c r="B180" s="11" t="s">
        <v>193</v>
      </c>
      <c r="C180" s="11">
        <v>0</v>
      </c>
      <c r="D180" s="11">
        <v>15</v>
      </c>
    </row>
    <row r="181" spans="1:4" hidden="1" outlineLevel="1">
      <c r="A181" s="11" t="s">
        <v>157</v>
      </c>
      <c r="B181" s="11" t="s">
        <v>134</v>
      </c>
      <c r="C181" s="11">
        <v>1</v>
      </c>
      <c r="D181" s="11">
        <v>43</v>
      </c>
    </row>
    <row r="182" spans="1:4" hidden="1" outlineLevel="1">
      <c r="A182" s="11" t="s">
        <v>157</v>
      </c>
      <c r="B182" s="11" t="s">
        <v>134</v>
      </c>
      <c r="C182" s="11">
        <v>0</v>
      </c>
      <c r="D182" s="11">
        <v>3</v>
      </c>
    </row>
    <row r="183" spans="1:4" hidden="1" outlineLevel="1">
      <c r="A183" s="11" t="s">
        <v>157</v>
      </c>
      <c r="B183" s="11" t="s">
        <v>147</v>
      </c>
      <c r="C183" s="11">
        <v>1</v>
      </c>
      <c r="D183" s="11">
        <v>38</v>
      </c>
    </row>
    <row r="184" spans="1:4" hidden="1" outlineLevel="1">
      <c r="A184" s="11" t="s">
        <v>157</v>
      </c>
      <c r="B184" s="11" t="s">
        <v>147</v>
      </c>
      <c r="C184" s="11">
        <v>0</v>
      </c>
      <c r="D184" s="11">
        <v>8</v>
      </c>
    </row>
    <row r="185" spans="1:4" hidden="1" outlineLevel="1">
      <c r="A185" s="11" t="s">
        <v>157</v>
      </c>
      <c r="B185" s="11" t="s">
        <v>194</v>
      </c>
      <c r="C185" s="11">
        <v>0</v>
      </c>
      <c r="D185" s="11">
        <v>27</v>
      </c>
    </row>
    <row r="186" spans="1:4" hidden="1" outlineLevel="1">
      <c r="A186" s="11" t="s">
        <v>157</v>
      </c>
      <c r="B186" s="11" t="s">
        <v>194</v>
      </c>
      <c r="C186" s="11">
        <v>1</v>
      </c>
      <c r="D186" s="11">
        <v>19</v>
      </c>
    </row>
    <row r="187" spans="1:4" hidden="1" outlineLevel="1">
      <c r="A187" s="11" t="s">
        <v>157</v>
      </c>
      <c r="B187" s="11" t="s">
        <v>195</v>
      </c>
      <c r="C187" s="11">
        <v>0</v>
      </c>
      <c r="D187" s="11">
        <v>32</v>
      </c>
    </row>
    <row r="188" spans="1:4" hidden="1" outlineLevel="1">
      <c r="A188" s="11" t="s">
        <v>157</v>
      </c>
      <c r="B188" s="11" t="s">
        <v>195</v>
      </c>
      <c r="C188" s="11">
        <v>1</v>
      </c>
      <c r="D188" s="11">
        <v>14</v>
      </c>
    </row>
    <row r="189" spans="1:4" hidden="1" outlineLevel="1">
      <c r="A189" s="11" t="s">
        <v>157</v>
      </c>
      <c r="B189" s="11" t="s">
        <v>196</v>
      </c>
      <c r="C189" s="11">
        <v>0</v>
      </c>
      <c r="D189" s="11">
        <v>28</v>
      </c>
    </row>
    <row r="190" spans="1:4" hidden="1" outlineLevel="1">
      <c r="A190" s="11" t="s">
        <v>157</v>
      </c>
      <c r="B190" s="11" t="s">
        <v>196</v>
      </c>
      <c r="C190" s="11">
        <v>1</v>
      </c>
      <c r="D190" s="11">
        <v>18</v>
      </c>
    </row>
    <row r="191" spans="1:4" hidden="1" outlineLevel="1">
      <c r="A191" s="11" t="s">
        <v>157</v>
      </c>
      <c r="B191" s="11" t="s">
        <v>197</v>
      </c>
      <c r="C191" s="11">
        <v>0</v>
      </c>
      <c r="D191" s="11">
        <v>32</v>
      </c>
    </row>
    <row r="192" spans="1:4" hidden="1" outlineLevel="1">
      <c r="A192" s="11" t="s">
        <v>157</v>
      </c>
      <c r="B192" s="11" t="s">
        <v>197</v>
      </c>
      <c r="C192" s="11">
        <v>1</v>
      </c>
      <c r="D192" s="11">
        <v>14</v>
      </c>
    </row>
    <row r="193" spans="1:4" hidden="1" outlineLevel="1">
      <c r="A193" s="11" t="str">
        <f>'Categories Report_0'!$A$5</f>
        <v>Category 1</v>
      </c>
      <c r="B193" s="11" t="s">
        <v>203</v>
      </c>
      <c r="C193" s="11" t="s">
        <v>204</v>
      </c>
      <c r="D193" s="11">
        <v>27</v>
      </c>
    </row>
    <row r="194" spans="1:4" hidden="1" outlineLevel="1">
      <c r="A194" s="11" t="str">
        <f>'Categories Report_0'!$A$5</f>
        <v>Category 1</v>
      </c>
      <c r="B194" s="11" t="s">
        <v>203</v>
      </c>
      <c r="C194" s="11" t="s">
        <v>205</v>
      </c>
      <c r="D194" s="11">
        <v>19</v>
      </c>
    </row>
    <row r="195" spans="1:4" hidden="1" outlineLevel="1">
      <c r="A195" s="11" t="str">
        <f>'Categories Report_0'!$A$5</f>
        <v>Category 1</v>
      </c>
      <c r="B195" s="11" t="s">
        <v>120</v>
      </c>
      <c r="C195" s="11" t="s">
        <v>158</v>
      </c>
      <c r="D195" s="11">
        <v>13.748361358014201</v>
      </c>
    </row>
    <row r="196" spans="1:4" hidden="1" outlineLevel="1">
      <c r="A196" s="11" t="str">
        <f>'Categories Report_0'!$A$5</f>
        <v>Category 1</v>
      </c>
      <c r="B196" s="11" t="s">
        <v>120</v>
      </c>
      <c r="C196" s="11" t="s">
        <v>159</v>
      </c>
      <c r="D196" s="11">
        <v>17.793255477819802</v>
      </c>
    </row>
    <row r="197" spans="1:4" hidden="1" outlineLevel="1">
      <c r="A197" s="11" t="str">
        <f>'Categories Report_0'!$A$5</f>
        <v>Category 1</v>
      </c>
      <c r="B197" s="11" t="s">
        <v>120</v>
      </c>
      <c r="C197" s="11" t="s">
        <v>160</v>
      </c>
      <c r="D197" s="11">
        <v>11.355092142790401</v>
      </c>
    </row>
    <row r="198" spans="1:4" hidden="1" outlineLevel="1">
      <c r="A198" s="11" t="str">
        <f>'Categories Report_0'!$A$5</f>
        <v>Category 1</v>
      </c>
      <c r="B198" s="11" t="s">
        <v>120</v>
      </c>
      <c r="C198" s="11" t="s">
        <v>161</v>
      </c>
      <c r="D198" s="11">
        <v>2.8226476096451099</v>
      </c>
    </row>
    <row r="199" spans="1:4" hidden="1" outlineLevel="1">
      <c r="A199" s="11" t="str">
        <f>'Categories Report_0'!$A$5</f>
        <v>Category 1</v>
      </c>
      <c r="B199" s="11" t="s">
        <v>120</v>
      </c>
      <c r="C199" s="11" t="s">
        <v>162</v>
      </c>
      <c r="D199" s="11">
        <v>0.280643411730505</v>
      </c>
    </row>
    <row r="200" spans="1:4" hidden="1" outlineLevel="1">
      <c r="A200" s="11" t="str">
        <f>'Categories Report_0'!$A$5</f>
        <v>Category 1</v>
      </c>
      <c r="B200" s="11" t="s">
        <v>119</v>
      </c>
      <c r="C200" s="11" t="s">
        <v>158</v>
      </c>
      <c r="D200" s="11">
        <v>8.3688296802590596</v>
      </c>
    </row>
    <row r="201" spans="1:4" hidden="1" outlineLevel="1">
      <c r="A201" s="11" t="str">
        <f>'Categories Report_0'!$A$5</f>
        <v>Category 1</v>
      </c>
      <c r="B201" s="11" t="s">
        <v>119</v>
      </c>
      <c r="C201" s="11" t="s">
        <v>159</v>
      </c>
      <c r="D201" s="11">
        <v>13.611474551998</v>
      </c>
    </row>
    <row r="202" spans="1:4" hidden="1" outlineLevel="1">
      <c r="A202" s="11" t="str">
        <f>'Categories Report_0'!$A$5</f>
        <v>Category 1</v>
      </c>
      <c r="B202" s="11" t="s">
        <v>119</v>
      </c>
      <c r="C202" s="11" t="s">
        <v>160</v>
      </c>
      <c r="D202" s="11">
        <v>14.232225225266699</v>
      </c>
    </row>
    <row r="203" spans="1:4" hidden="1" outlineLevel="1">
      <c r="A203" s="11" t="str">
        <f>'Categories Report_0'!$A$5</f>
        <v>Category 1</v>
      </c>
      <c r="B203" s="11" t="s">
        <v>119</v>
      </c>
      <c r="C203" s="11" t="s">
        <v>161</v>
      </c>
      <c r="D203" s="11">
        <v>7.5083927819343304</v>
      </c>
    </row>
    <row r="204" spans="1:4" hidden="1" outlineLevel="1">
      <c r="A204" s="11" t="str">
        <f>'Categories Report_0'!$A$5</f>
        <v>Category 1</v>
      </c>
      <c r="B204" s="11" t="s">
        <v>119</v>
      </c>
      <c r="C204" s="11" t="s">
        <v>162</v>
      </c>
      <c r="D204" s="11">
        <v>2.2790777605418699</v>
      </c>
    </row>
    <row r="205" spans="1:4" hidden="1" outlineLevel="1">
      <c r="A205" s="11" t="str">
        <f>'Categories Report_0'!$A$5</f>
        <v>Category 1</v>
      </c>
      <c r="B205" s="11" t="s">
        <v>163</v>
      </c>
      <c r="C205" s="11">
        <v>0</v>
      </c>
      <c r="D205" s="11">
        <v>36</v>
      </c>
    </row>
    <row r="206" spans="1:4" hidden="1" outlineLevel="1">
      <c r="A206" s="11" t="str">
        <f>'Categories Report_0'!$A$5</f>
        <v>Category 1</v>
      </c>
      <c r="B206" s="11" t="s">
        <v>163</v>
      </c>
      <c r="C206" s="11">
        <v>1</v>
      </c>
      <c r="D206" s="11">
        <v>10</v>
      </c>
    </row>
    <row r="207" spans="1:4" hidden="1" outlineLevel="1">
      <c r="A207" s="11" t="str">
        <f>'Categories Report_0'!$A$5</f>
        <v>Category 1</v>
      </c>
      <c r="B207" s="11" t="s">
        <v>164</v>
      </c>
      <c r="C207" s="11">
        <v>1</v>
      </c>
      <c r="D207" s="11">
        <v>36</v>
      </c>
    </row>
    <row r="208" spans="1:4" hidden="1" outlineLevel="1">
      <c r="A208" s="11" t="str">
        <f>'Categories Report_0'!$A$5</f>
        <v>Category 1</v>
      </c>
      <c r="B208" s="11" t="s">
        <v>164</v>
      </c>
      <c r="C208" s="11">
        <v>0</v>
      </c>
      <c r="D208" s="11">
        <v>10</v>
      </c>
    </row>
    <row r="209" spans="1:4" hidden="1" outlineLevel="1">
      <c r="A209" s="11" t="str">
        <f>'Categories Report_0'!$A$5</f>
        <v>Category 1</v>
      </c>
      <c r="B209" s="11" t="s">
        <v>165</v>
      </c>
      <c r="C209" s="11">
        <v>0</v>
      </c>
      <c r="D209" s="11">
        <v>31</v>
      </c>
    </row>
    <row r="210" spans="1:4" hidden="1" outlineLevel="1">
      <c r="A210" s="11" t="str">
        <f>'Categories Report_0'!$A$5</f>
        <v>Category 1</v>
      </c>
      <c r="B210" s="11" t="s">
        <v>165</v>
      </c>
      <c r="C210" s="11">
        <v>1</v>
      </c>
      <c r="D210" s="11">
        <v>15</v>
      </c>
    </row>
    <row r="211" spans="1:4" hidden="1" outlineLevel="1">
      <c r="A211" s="11" t="str">
        <f>'Categories Report_0'!$A$5</f>
        <v>Category 1</v>
      </c>
      <c r="B211" s="11" t="s">
        <v>166</v>
      </c>
      <c r="C211" s="11">
        <v>0</v>
      </c>
      <c r="D211" s="11">
        <v>29</v>
      </c>
    </row>
    <row r="212" spans="1:4" hidden="1" outlineLevel="1">
      <c r="A212" s="11" t="str">
        <f>'Categories Report_0'!$A$5</f>
        <v>Category 1</v>
      </c>
      <c r="B212" s="11" t="s">
        <v>166</v>
      </c>
      <c r="C212" s="11">
        <v>1</v>
      </c>
      <c r="D212" s="11">
        <v>17</v>
      </c>
    </row>
    <row r="213" spans="1:4" hidden="1" outlineLevel="1">
      <c r="A213" s="11" t="str">
        <f>'Categories Report_0'!$A$5</f>
        <v>Category 1</v>
      </c>
      <c r="B213" s="11" t="s">
        <v>142</v>
      </c>
      <c r="C213" s="11">
        <v>1</v>
      </c>
      <c r="D213" s="11">
        <v>40</v>
      </c>
    </row>
    <row r="214" spans="1:4" hidden="1" outlineLevel="1">
      <c r="A214" s="11" t="str">
        <f>'Categories Report_0'!$A$5</f>
        <v>Category 1</v>
      </c>
      <c r="B214" s="11" t="s">
        <v>142</v>
      </c>
      <c r="C214" s="11">
        <v>0</v>
      </c>
      <c r="D214" s="11">
        <v>6</v>
      </c>
    </row>
    <row r="215" spans="1:4" hidden="1" outlineLevel="1">
      <c r="A215" s="11" t="str">
        <f>'Categories Report_0'!$A$5</f>
        <v>Category 1</v>
      </c>
      <c r="B215" s="11" t="s">
        <v>144</v>
      </c>
      <c r="C215" s="11">
        <v>1</v>
      </c>
      <c r="D215" s="11">
        <v>39</v>
      </c>
    </row>
    <row r="216" spans="1:4" hidden="1" outlineLevel="1">
      <c r="A216" s="11" t="str">
        <f>'Categories Report_0'!$A$5</f>
        <v>Category 1</v>
      </c>
      <c r="B216" s="11" t="s">
        <v>144</v>
      </c>
      <c r="C216" s="11">
        <v>0</v>
      </c>
      <c r="D216" s="11">
        <v>7</v>
      </c>
    </row>
    <row r="217" spans="1:4" hidden="1" outlineLevel="1">
      <c r="A217" s="11" t="str">
        <f>'Categories Report_0'!$A$5</f>
        <v>Category 1</v>
      </c>
      <c r="B217" s="11" t="s">
        <v>139</v>
      </c>
      <c r="C217" s="11">
        <v>1</v>
      </c>
      <c r="D217" s="11">
        <v>41</v>
      </c>
    </row>
    <row r="218" spans="1:4" hidden="1" outlineLevel="1">
      <c r="A218" s="11" t="str">
        <f>'Categories Report_0'!$A$5</f>
        <v>Category 1</v>
      </c>
      <c r="B218" s="11" t="s">
        <v>139</v>
      </c>
      <c r="C218" s="11">
        <v>0</v>
      </c>
      <c r="D218" s="11">
        <v>5</v>
      </c>
    </row>
    <row r="219" spans="1:4" hidden="1" outlineLevel="1">
      <c r="A219" s="11" t="str">
        <f>'Categories Report_0'!$A$5</f>
        <v>Category 1</v>
      </c>
      <c r="B219" s="11" t="s">
        <v>167</v>
      </c>
      <c r="C219" s="11">
        <v>0</v>
      </c>
      <c r="D219" s="11">
        <v>34</v>
      </c>
    </row>
    <row r="220" spans="1:4" hidden="1" outlineLevel="1">
      <c r="A220" s="11" t="str">
        <f>'Categories Report_0'!$A$5</f>
        <v>Category 1</v>
      </c>
      <c r="B220" s="11" t="s">
        <v>167</v>
      </c>
      <c r="C220" s="11">
        <v>1</v>
      </c>
      <c r="D220" s="11">
        <v>12</v>
      </c>
    </row>
    <row r="221" spans="1:4" hidden="1" outlineLevel="1">
      <c r="A221" s="11" t="str">
        <f>'Categories Report_0'!$A$5</f>
        <v>Category 1</v>
      </c>
      <c r="B221" s="11" t="s">
        <v>168</v>
      </c>
      <c r="C221" s="11">
        <v>0</v>
      </c>
      <c r="D221" s="11">
        <v>21</v>
      </c>
    </row>
    <row r="222" spans="1:4" hidden="1" outlineLevel="1">
      <c r="A222" s="11" t="str">
        <f>'Categories Report_0'!$A$5</f>
        <v>Category 1</v>
      </c>
      <c r="B222" s="11" t="s">
        <v>168</v>
      </c>
      <c r="C222" s="11">
        <v>1</v>
      </c>
      <c r="D222" s="11">
        <v>25</v>
      </c>
    </row>
    <row r="223" spans="1:4" hidden="1" outlineLevel="1">
      <c r="A223" s="11" t="str">
        <f>'Categories Report_0'!$A$5</f>
        <v>Category 1</v>
      </c>
      <c r="B223" s="11" t="s">
        <v>141</v>
      </c>
      <c r="C223" s="11">
        <v>1</v>
      </c>
      <c r="D223" s="11">
        <v>40</v>
      </c>
    </row>
    <row r="224" spans="1:4" hidden="1" outlineLevel="1">
      <c r="A224" s="11" t="str">
        <f>'Categories Report_0'!$A$5</f>
        <v>Category 1</v>
      </c>
      <c r="B224" s="11" t="s">
        <v>141</v>
      </c>
      <c r="C224" s="11">
        <v>0</v>
      </c>
      <c r="D224" s="11">
        <v>6</v>
      </c>
    </row>
    <row r="225" spans="1:4" hidden="1" outlineLevel="1">
      <c r="A225" s="11" t="str">
        <f>'Categories Report_0'!$A$5</f>
        <v>Category 1</v>
      </c>
      <c r="B225" s="11" t="s">
        <v>169</v>
      </c>
      <c r="C225" s="11">
        <v>0</v>
      </c>
      <c r="D225" s="11">
        <v>34</v>
      </c>
    </row>
    <row r="226" spans="1:4" hidden="1" outlineLevel="1">
      <c r="A226" s="11" t="str">
        <f>'Categories Report_0'!$A$5</f>
        <v>Category 1</v>
      </c>
      <c r="B226" s="11" t="s">
        <v>169</v>
      </c>
      <c r="C226" s="11">
        <v>1</v>
      </c>
      <c r="D226" s="11">
        <v>12</v>
      </c>
    </row>
    <row r="227" spans="1:4" hidden="1" outlineLevel="1">
      <c r="A227" s="11" t="str">
        <f>'Categories Report_0'!$A$5</f>
        <v>Category 1</v>
      </c>
      <c r="B227" s="11" t="s">
        <v>143</v>
      </c>
      <c r="C227" s="11">
        <v>1</v>
      </c>
      <c r="D227" s="11">
        <v>40</v>
      </c>
    </row>
    <row r="228" spans="1:4" hidden="1" outlineLevel="1">
      <c r="A228" s="11" t="str">
        <f>'Categories Report_0'!$A$5</f>
        <v>Category 1</v>
      </c>
      <c r="B228" s="11" t="s">
        <v>143</v>
      </c>
      <c r="C228" s="11">
        <v>0</v>
      </c>
      <c r="D228" s="11">
        <v>6</v>
      </c>
    </row>
    <row r="229" spans="1:4" hidden="1" outlineLevel="1">
      <c r="A229" s="11" t="str">
        <f>'Categories Report_0'!$A$5</f>
        <v>Category 1</v>
      </c>
      <c r="B229" s="11" t="s">
        <v>136</v>
      </c>
      <c r="C229" s="11">
        <v>1</v>
      </c>
      <c r="D229" s="11">
        <v>42</v>
      </c>
    </row>
    <row r="230" spans="1:4" hidden="1" outlineLevel="1">
      <c r="A230" s="11" t="str">
        <f>'Categories Report_0'!$A$5</f>
        <v>Category 1</v>
      </c>
      <c r="B230" s="11" t="s">
        <v>136</v>
      </c>
      <c r="C230" s="11">
        <v>0</v>
      </c>
      <c r="D230" s="11">
        <v>4</v>
      </c>
    </row>
    <row r="231" spans="1:4" hidden="1" outlineLevel="1">
      <c r="A231" s="11" t="str">
        <f>'Categories Report_0'!$A$5</f>
        <v>Category 1</v>
      </c>
      <c r="B231" s="11" t="s">
        <v>140</v>
      </c>
      <c r="C231" s="11">
        <v>1</v>
      </c>
      <c r="D231" s="11">
        <v>40</v>
      </c>
    </row>
    <row r="232" spans="1:4" hidden="1" outlineLevel="1">
      <c r="A232" s="11" t="str">
        <f>'Categories Report_0'!$A$5</f>
        <v>Category 1</v>
      </c>
      <c r="B232" s="11" t="s">
        <v>140</v>
      </c>
      <c r="C232" s="11">
        <v>0</v>
      </c>
      <c r="D232" s="11">
        <v>6</v>
      </c>
    </row>
    <row r="233" spans="1:4" hidden="1" outlineLevel="1">
      <c r="A233" s="11" t="str">
        <f>'Categories Report_0'!$A$5</f>
        <v>Category 1</v>
      </c>
      <c r="B233" s="11" t="s">
        <v>170</v>
      </c>
      <c r="C233" s="11">
        <v>0</v>
      </c>
      <c r="D233" s="11">
        <v>35</v>
      </c>
    </row>
    <row r="234" spans="1:4" hidden="1" outlineLevel="1">
      <c r="A234" s="11" t="str">
        <f>'Categories Report_0'!$A$5</f>
        <v>Category 1</v>
      </c>
      <c r="B234" s="11" t="s">
        <v>170</v>
      </c>
      <c r="C234" s="11">
        <v>1</v>
      </c>
      <c r="D234" s="11">
        <v>11</v>
      </c>
    </row>
    <row r="235" spans="1:4" hidden="1" outlineLevel="1">
      <c r="A235" s="11" t="str">
        <f>'Categories Report_0'!$A$5</f>
        <v>Category 1</v>
      </c>
      <c r="B235" s="11" t="s">
        <v>171</v>
      </c>
      <c r="C235" s="11">
        <v>0</v>
      </c>
      <c r="D235" s="11">
        <v>24</v>
      </c>
    </row>
    <row r="236" spans="1:4" hidden="1" outlineLevel="1">
      <c r="A236" s="11" t="str">
        <f>'Categories Report_0'!$A$5</f>
        <v>Category 1</v>
      </c>
      <c r="B236" s="11" t="s">
        <v>171</v>
      </c>
      <c r="C236" s="11">
        <v>1</v>
      </c>
      <c r="D236" s="11">
        <v>22</v>
      </c>
    </row>
    <row r="237" spans="1:4" hidden="1" outlineLevel="1">
      <c r="A237" s="11" t="str">
        <f>'Categories Report_0'!$A$5</f>
        <v>Category 1</v>
      </c>
      <c r="B237" s="11" t="s">
        <v>172</v>
      </c>
      <c r="C237" s="11">
        <v>0</v>
      </c>
      <c r="D237" s="11">
        <v>33</v>
      </c>
    </row>
    <row r="238" spans="1:4" hidden="1" outlineLevel="1">
      <c r="A238" s="11" t="str">
        <f>'Categories Report_0'!$A$5</f>
        <v>Category 1</v>
      </c>
      <c r="B238" s="11" t="s">
        <v>172</v>
      </c>
      <c r="C238" s="11">
        <v>1</v>
      </c>
      <c r="D238" s="11">
        <v>13</v>
      </c>
    </row>
    <row r="239" spans="1:4" hidden="1" outlineLevel="1">
      <c r="A239" s="11" t="str">
        <f>'Categories Report_0'!$A$5</f>
        <v>Category 1</v>
      </c>
      <c r="B239" s="11" t="s">
        <v>145</v>
      </c>
      <c r="C239" s="11">
        <v>1</v>
      </c>
      <c r="D239" s="11">
        <v>39</v>
      </c>
    </row>
    <row r="240" spans="1:4" hidden="1" outlineLevel="1">
      <c r="A240" s="11" t="str">
        <f>'Categories Report_0'!$A$5</f>
        <v>Category 1</v>
      </c>
      <c r="B240" s="11" t="s">
        <v>145</v>
      </c>
      <c r="C240" s="11">
        <v>0</v>
      </c>
      <c r="D240" s="11">
        <v>7</v>
      </c>
    </row>
    <row r="241" spans="1:4" hidden="1" outlineLevel="1">
      <c r="A241" s="11" t="str">
        <f>'Categories Report_0'!$A$5</f>
        <v>Category 1</v>
      </c>
      <c r="B241" s="11" t="s">
        <v>173</v>
      </c>
      <c r="C241" s="11">
        <v>1</v>
      </c>
      <c r="D241" s="11">
        <v>31</v>
      </c>
    </row>
    <row r="242" spans="1:4" hidden="1" outlineLevel="1">
      <c r="A242" s="11" t="str">
        <f>'Categories Report_0'!$A$5</f>
        <v>Category 1</v>
      </c>
      <c r="B242" s="11" t="s">
        <v>173</v>
      </c>
      <c r="C242" s="11">
        <v>0</v>
      </c>
      <c r="D242" s="11">
        <v>15</v>
      </c>
    </row>
    <row r="243" spans="1:4" hidden="1" outlineLevel="1">
      <c r="A243" s="11" t="str">
        <f>'Categories Report_0'!$A$5</f>
        <v>Category 1</v>
      </c>
      <c r="B243" s="11" t="s">
        <v>174</v>
      </c>
      <c r="C243" s="11">
        <v>0</v>
      </c>
      <c r="D243" s="11">
        <v>20</v>
      </c>
    </row>
    <row r="244" spans="1:4" hidden="1" outlineLevel="1">
      <c r="A244" s="11" t="str">
        <f>'Categories Report_0'!$A$5</f>
        <v>Category 1</v>
      </c>
      <c r="B244" s="11" t="s">
        <v>174</v>
      </c>
      <c r="C244" s="11">
        <v>1</v>
      </c>
      <c r="D244" s="11">
        <v>26</v>
      </c>
    </row>
    <row r="245" spans="1:4" hidden="1" outlineLevel="1">
      <c r="A245" s="11" t="str">
        <f>'Categories Report_0'!$A$5</f>
        <v>Category 1</v>
      </c>
      <c r="B245" s="11" t="s">
        <v>137</v>
      </c>
      <c r="C245" s="11">
        <v>1</v>
      </c>
      <c r="D245" s="11">
        <v>41</v>
      </c>
    </row>
    <row r="246" spans="1:4" hidden="1" outlineLevel="1">
      <c r="A246" s="11" t="str">
        <f>'Categories Report_0'!$A$5</f>
        <v>Category 1</v>
      </c>
      <c r="B246" s="11" t="s">
        <v>137</v>
      </c>
      <c r="C246" s="11">
        <v>0</v>
      </c>
      <c r="D246" s="11">
        <v>5</v>
      </c>
    </row>
    <row r="247" spans="1:4" hidden="1" outlineLevel="1">
      <c r="A247" s="11" t="str">
        <f>'Categories Report_0'!$A$5</f>
        <v>Category 1</v>
      </c>
      <c r="B247" s="11" t="s">
        <v>175</v>
      </c>
      <c r="C247" s="11">
        <v>0</v>
      </c>
      <c r="D247" s="11">
        <v>31</v>
      </c>
    </row>
    <row r="248" spans="1:4" hidden="1" outlineLevel="1">
      <c r="A248" s="11" t="str">
        <f>'Categories Report_0'!$A$5</f>
        <v>Category 1</v>
      </c>
      <c r="B248" s="11" t="s">
        <v>175</v>
      </c>
      <c r="C248" s="11">
        <v>1</v>
      </c>
      <c r="D248" s="11">
        <v>15</v>
      </c>
    </row>
    <row r="249" spans="1:4" hidden="1" outlineLevel="1">
      <c r="A249" s="11" t="str">
        <f>'Categories Report_0'!$A$5</f>
        <v>Category 1</v>
      </c>
      <c r="B249" s="11" t="s">
        <v>135</v>
      </c>
      <c r="C249" s="11">
        <v>1</v>
      </c>
      <c r="D249" s="11">
        <v>42</v>
      </c>
    </row>
    <row r="250" spans="1:4" hidden="1" outlineLevel="1">
      <c r="A250" s="11" t="str">
        <f>'Categories Report_0'!$A$5</f>
        <v>Category 1</v>
      </c>
      <c r="B250" s="11" t="s">
        <v>135</v>
      </c>
      <c r="C250" s="11">
        <v>0</v>
      </c>
      <c r="D250" s="11">
        <v>4</v>
      </c>
    </row>
    <row r="251" spans="1:4" hidden="1" outlineLevel="1">
      <c r="A251" s="11" t="str">
        <f>'Categories Report_0'!$A$5</f>
        <v>Category 1</v>
      </c>
      <c r="B251" s="11" t="s">
        <v>176</v>
      </c>
      <c r="C251" s="11">
        <v>0</v>
      </c>
      <c r="D251" s="11">
        <v>32</v>
      </c>
    </row>
    <row r="252" spans="1:4" hidden="1" outlineLevel="1">
      <c r="A252" s="11" t="str">
        <f>'Categories Report_0'!$A$5</f>
        <v>Category 1</v>
      </c>
      <c r="B252" s="11" t="s">
        <v>176</v>
      </c>
      <c r="C252" s="11">
        <v>1</v>
      </c>
      <c r="D252" s="11">
        <v>14</v>
      </c>
    </row>
    <row r="253" spans="1:4" hidden="1" outlineLevel="1">
      <c r="A253" s="11" t="str">
        <f>'Categories Report_0'!$A$5</f>
        <v>Category 1</v>
      </c>
      <c r="B253" s="11" t="s">
        <v>177</v>
      </c>
      <c r="C253" s="11">
        <v>1</v>
      </c>
      <c r="D253" s="11">
        <v>32</v>
      </c>
    </row>
    <row r="254" spans="1:4" hidden="1" outlineLevel="1">
      <c r="A254" s="11" t="str">
        <f>'Categories Report_0'!$A$5</f>
        <v>Category 1</v>
      </c>
      <c r="B254" s="11" t="s">
        <v>177</v>
      </c>
      <c r="C254" s="11">
        <v>0</v>
      </c>
      <c r="D254" s="11">
        <v>14</v>
      </c>
    </row>
    <row r="255" spans="1:4" hidden="1" outlineLevel="1">
      <c r="A255" s="11" t="str">
        <f>'Categories Report_0'!$A$5</f>
        <v>Category 1</v>
      </c>
      <c r="B255" s="11" t="s">
        <v>178</v>
      </c>
      <c r="C255" s="11">
        <v>0</v>
      </c>
      <c r="D255" s="11">
        <v>30</v>
      </c>
    </row>
    <row r="256" spans="1:4" hidden="1" outlineLevel="1">
      <c r="A256" s="11" t="str">
        <f>'Categories Report_0'!$A$5</f>
        <v>Category 1</v>
      </c>
      <c r="B256" s="11" t="s">
        <v>178</v>
      </c>
      <c r="C256" s="11">
        <v>1</v>
      </c>
      <c r="D256" s="11">
        <v>16</v>
      </c>
    </row>
    <row r="257" spans="1:4" hidden="1" outlineLevel="1">
      <c r="A257" s="11" t="str">
        <f>'Categories Report_0'!$A$5</f>
        <v>Category 1</v>
      </c>
      <c r="B257" s="11" t="s">
        <v>179</v>
      </c>
      <c r="C257" s="11">
        <v>0</v>
      </c>
      <c r="D257" s="11">
        <v>29</v>
      </c>
    </row>
    <row r="258" spans="1:4" hidden="1" outlineLevel="1">
      <c r="A258" s="11" t="str">
        <f>'Categories Report_0'!$A$5</f>
        <v>Category 1</v>
      </c>
      <c r="B258" s="11" t="s">
        <v>179</v>
      </c>
      <c r="C258" s="11">
        <v>1</v>
      </c>
      <c r="D258" s="11">
        <v>17</v>
      </c>
    </row>
    <row r="259" spans="1:4" hidden="1" outlineLevel="1">
      <c r="A259" s="11" t="str">
        <f>'Categories Report_0'!$A$5</f>
        <v>Category 1</v>
      </c>
      <c r="B259" s="11" t="s">
        <v>180</v>
      </c>
      <c r="C259" s="11">
        <v>1</v>
      </c>
      <c r="D259" s="11">
        <v>30</v>
      </c>
    </row>
    <row r="260" spans="1:4" hidden="1" outlineLevel="1">
      <c r="A260" s="11" t="str">
        <f>'Categories Report_0'!$A$5</f>
        <v>Category 1</v>
      </c>
      <c r="B260" s="11" t="s">
        <v>180</v>
      </c>
      <c r="C260" s="11">
        <v>0</v>
      </c>
      <c r="D260" s="11">
        <v>16</v>
      </c>
    </row>
    <row r="261" spans="1:4" hidden="1" outlineLevel="1">
      <c r="A261" s="11" t="str">
        <f>'Categories Report_0'!$A$5</f>
        <v>Category 1</v>
      </c>
      <c r="B261" s="11" t="s">
        <v>181</v>
      </c>
      <c r="C261" s="11">
        <v>0</v>
      </c>
      <c r="D261" s="11">
        <v>30</v>
      </c>
    </row>
    <row r="262" spans="1:4" hidden="1" outlineLevel="1">
      <c r="A262" s="11" t="str">
        <f>'Categories Report_0'!$A$5</f>
        <v>Category 1</v>
      </c>
      <c r="B262" s="11" t="s">
        <v>181</v>
      </c>
      <c r="C262" s="11">
        <v>1</v>
      </c>
      <c r="D262" s="11">
        <v>16</v>
      </c>
    </row>
    <row r="263" spans="1:4" hidden="1" outlineLevel="1">
      <c r="A263" s="11" t="str">
        <f>'Categories Report_0'!$A$5</f>
        <v>Category 1</v>
      </c>
      <c r="B263" s="11" t="s">
        <v>148</v>
      </c>
      <c r="C263" s="11">
        <v>1</v>
      </c>
      <c r="D263" s="11">
        <v>38</v>
      </c>
    </row>
    <row r="264" spans="1:4" hidden="1" outlineLevel="1">
      <c r="A264" s="11" t="str">
        <f>'Categories Report_0'!$A$5</f>
        <v>Category 1</v>
      </c>
      <c r="B264" s="11" t="s">
        <v>148</v>
      </c>
      <c r="C264" s="11">
        <v>0</v>
      </c>
      <c r="D264" s="11">
        <v>8</v>
      </c>
    </row>
    <row r="265" spans="1:4" hidden="1" outlineLevel="1">
      <c r="A265" s="11" t="str">
        <f>'Categories Report_0'!$A$5</f>
        <v>Category 1</v>
      </c>
      <c r="B265" s="11" t="s">
        <v>182</v>
      </c>
      <c r="C265" s="11">
        <v>0</v>
      </c>
      <c r="D265" s="11">
        <v>26</v>
      </c>
    </row>
    <row r="266" spans="1:4" hidden="1" outlineLevel="1">
      <c r="A266" s="11" t="str">
        <f>'Categories Report_0'!$A$5</f>
        <v>Category 1</v>
      </c>
      <c r="B266" s="11" t="s">
        <v>182</v>
      </c>
      <c r="C266" s="11">
        <v>1</v>
      </c>
      <c r="D266" s="11">
        <v>20</v>
      </c>
    </row>
    <row r="267" spans="1:4" hidden="1" outlineLevel="1">
      <c r="A267" s="11" t="str">
        <f>'Categories Report_0'!$A$5</f>
        <v>Category 1</v>
      </c>
      <c r="B267" s="11" t="s">
        <v>183</v>
      </c>
      <c r="C267" s="11">
        <v>1</v>
      </c>
      <c r="D267" s="11">
        <v>35</v>
      </c>
    </row>
    <row r="268" spans="1:4" hidden="1" outlineLevel="1">
      <c r="A268" s="11" t="str">
        <f>'Categories Report_0'!$A$5</f>
        <v>Category 1</v>
      </c>
      <c r="B268" s="11" t="s">
        <v>183</v>
      </c>
      <c r="C268" s="11">
        <v>0</v>
      </c>
      <c r="D268" s="11">
        <v>11</v>
      </c>
    </row>
    <row r="269" spans="1:4" hidden="1" outlineLevel="1">
      <c r="A269" s="11" t="str">
        <f>'Categories Report_0'!$A$5</f>
        <v>Category 1</v>
      </c>
      <c r="B269" s="11" t="s">
        <v>184</v>
      </c>
      <c r="C269" s="11">
        <v>1</v>
      </c>
      <c r="D269" s="11">
        <v>33</v>
      </c>
    </row>
    <row r="270" spans="1:4" hidden="1" outlineLevel="1">
      <c r="A270" s="11" t="str">
        <f>'Categories Report_0'!$A$5</f>
        <v>Category 1</v>
      </c>
      <c r="B270" s="11" t="s">
        <v>184</v>
      </c>
      <c r="C270" s="11">
        <v>0</v>
      </c>
      <c r="D270" s="11">
        <v>13</v>
      </c>
    </row>
    <row r="271" spans="1:4" hidden="1" outlineLevel="1">
      <c r="A271" s="11" t="str">
        <f>'Categories Report_0'!$A$5</f>
        <v>Category 1</v>
      </c>
      <c r="B271" s="11" t="s">
        <v>185</v>
      </c>
      <c r="C271" s="11">
        <v>0</v>
      </c>
      <c r="D271" s="11">
        <v>28</v>
      </c>
    </row>
    <row r="272" spans="1:4" hidden="1" outlineLevel="1">
      <c r="A272" s="11" t="str">
        <f>'Categories Report_0'!$A$5</f>
        <v>Category 1</v>
      </c>
      <c r="B272" s="11" t="s">
        <v>185</v>
      </c>
      <c r="C272" s="11">
        <v>1</v>
      </c>
      <c r="D272" s="11">
        <v>18</v>
      </c>
    </row>
    <row r="273" spans="1:4" hidden="1" outlineLevel="1">
      <c r="A273" s="11" t="str">
        <f>'Categories Report_0'!$A$5</f>
        <v>Category 1</v>
      </c>
      <c r="B273" s="11" t="s">
        <v>186</v>
      </c>
      <c r="C273" s="11">
        <v>1</v>
      </c>
      <c r="D273" s="11">
        <v>36</v>
      </c>
    </row>
    <row r="274" spans="1:4" hidden="1" outlineLevel="1">
      <c r="A274" s="11" t="str">
        <f>'Categories Report_0'!$A$5</f>
        <v>Category 1</v>
      </c>
      <c r="B274" s="11" t="s">
        <v>186</v>
      </c>
      <c r="C274" s="11">
        <v>0</v>
      </c>
      <c r="D274" s="11">
        <v>10</v>
      </c>
    </row>
    <row r="275" spans="1:4" hidden="1" outlineLevel="1">
      <c r="A275" s="11" t="str">
        <f>'Categories Report_0'!$A$5</f>
        <v>Category 1</v>
      </c>
      <c r="B275" s="11" t="s">
        <v>129</v>
      </c>
      <c r="C275" s="11">
        <v>0</v>
      </c>
      <c r="D275" s="11">
        <v>2</v>
      </c>
    </row>
    <row r="276" spans="1:4" hidden="1" outlineLevel="1">
      <c r="A276" s="11" t="str">
        <f>'Categories Report_0'!$A$5</f>
        <v>Category 1</v>
      </c>
      <c r="B276" s="11" t="s">
        <v>129</v>
      </c>
      <c r="C276" s="11">
        <v>1</v>
      </c>
      <c r="D276" s="11">
        <v>44</v>
      </c>
    </row>
    <row r="277" spans="1:4" hidden="1" outlineLevel="1">
      <c r="A277" s="11" t="str">
        <f>'Categories Report_0'!$A$5</f>
        <v>Category 1</v>
      </c>
      <c r="B277" s="11" t="s">
        <v>187</v>
      </c>
      <c r="C277" s="11">
        <v>0</v>
      </c>
      <c r="D277" s="11">
        <v>22</v>
      </c>
    </row>
    <row r="278" spans="1:4" hidden="1" outlineLevel="1">
      <c r="A278" s="11" t="str">
        <f>'Categories Report_0'!$A$5</f>
        <v>Category 1</v>
      </c>
      <c r="B278" s="11" t="s">
        <v>187</v>
      </c>
      <c r="C278" s="11">
        <v>1</v>
      </c>
      <c r="D278" s="11">
        <v>24</v>
      </c>
    </row>
    <row r="279" spans="1:4" hidden="1" outlineLevel="1">
      <c r="A279" s="11" t="str">
        <f>'Categories Report_0'!$A$5</f>
        <v>Category 1</v>
      </c>
      <c r="B279" s="11" t="s">
        <v>188</v>
      </c>
      <c r="C279" s="11">
        <v>1</v>
      </c>
      <c r="D279" s="11">
        <v>32</v>
      </c>
    </row>
    <row r="280" spans="1:4" hidden="1" outlineLevel="1">
      <c r="A280" s="11" t="str">
        <f>'Categories Report_0'!$A$5</f>
        <v>Category 1</v>
      </c>
      <c r="B280" s="11" t="s">
        <v>188</v>
      </c>
      <c r="C280" s="11">
        <v>0</v>
      </c>
      <c r="D280" s="11">
        <v>14</v>
      </c>
    </row>
    <row r="281" spans="1:4" hidden="1" outlineLevel="1">
      <c r="A281" s="11" t="str">
        <f>'Categories Report_0'!$A$5</f>
        <v>Category 1</v>
      </c>
      <c r="B281" s="11" t="s">
        <v>189</v>
      </c>
      <c r="C281" s="11">
        <v>0</v>
      </c>
      <c r="D281" s="11">
        <v>27</v>
      </c>
    </row>
    <row r="282" spans="1:4" hidden="1" outlineLevel="1">
      <c r="A282" s="11" t="str">
        <f>'Categories Report_0'!$A$5</f>
        <v>Category 1</v>
      </c>
      <c r="B282" s="11" t="s">
        <v>189</v>
      </c>
      <c r="C282" s="11">
        <v>1</v>
      </c>
      <c r="D282" s="11">
        <v>19</v>
      </c>
    </row>
    <row r="283" spans="1:4" hidden="1" outlineLevel="1">
      <c r="A283" s="11" t="str">
        <f>'Categories Report_0'!$A$5</f>
        <v>Category 1</v>
      </c>
      <c r="B283" s="11" t="s">
        <v>138</v>
      </c>
      <c r="C283" s="11">
        <v>1</v>
      </c>
      <c r="D283" s="11">
        <v>41</v>
      </c>
    </row>
    <row r="284" spans="1:4" hidden="1" outlineLevel="1">
      <c r="A284" s="11" t="str">
        <f>'Categories Report_0'!$A$5</f>
        <v>Category 1</v>
      </c>
      <c r="B284" s="11" t="s">
        <v>138</v>
      </c>
      <c r="C284" s="11">
        <v>0</v>
      </c>
      <c r="D284" s="11">
        <v>5</v>
      </c>
    </row>
    <row r="285" spans="1:4" hidden="1" outlineLevel="1">
      <c r="A285" s="11" t="str">
        <f>'Categories Report_0'!$A$5</f>
        <v>Category 1</v>
      </c>
      <c r="B285" s="11" t="s">
        <v>190</v>
      </c>
      <c r="C285" s="11">
        <v>1</v>
      </c>
      <c r="D285" s="11">
        <v>35</v>
      </c>
    </row>
    <row r="286" spans="1:4" hidden="1" outlineLevel="1">
      <c r="A286" s="11" t="str">
        <f>'Categories Report_0'!$A$5</f>
        <v>Category 1</v>
      </c>
      <c r="B286" s="11" t="s">
        <v>190</v>
      </c>
      <c r="C286" s="11">
        <v>0</v>
      </c>
      <c r="D286" s="11">
        <v>11</v>
      </c>
    </row>
    <row r="287" spans="1:4" hidden="1" outlineLevel="1">
      <c r="A287" s="11" t="str">
        <f>'Categories Report_0'!$A$5</f>
        <v>Category 1</v>
      </c>
      <c r="B287" s="11" t="s">
        <v>191</v>
      </c>
      <c r="C287" s="11">
        <v>1</v>
      </c>
      <c r="D287" s="11">
        <v>36</v>
      </c>
    </row>
    <row r="288" spans="1:4" hidden="1" outlineLevel="1">
      <c r="A288" s="11" t="str">
        <f>'Categories Report_0'!$A$5</f>
        <v>Category 1</v>
      </c>
      <c r="B288" s="11" t="s">
        <v>191</v>
      </c>
      <c r="C288" s="11">
        <v>0</v>
      </c>
      <c r="D288" s="11">
        <v>10</v>
      </c>
    </row>
    <row r="289" spans="1:4" hidden="1" outlineLevel="1">
      <c r="A289" s="11" t="str">
        <f>'Categories Report_0'!$A$5</f>
        <v>Category 1</v>
      </c>
      <c r="B289" s="11" t="s">
        <v>192</v>
      </c>
      <c r="C289" s="11">
        <v>0</v>
      </c>
      <c r="D289" s="11">
        <v>33</v>
      </c>
    </row>
    <row r="290" spans="1:4" hidden="1" outlineLevel="1">
      <c r="A290" s="11" t="str">
        <f>'Categories Report_0'!$A$5</f>
        <v>Category 1</v>
      </c>
      <c r="B290" s="11" t="s">
        <v>192</v>
      </c>
      <c r="C290" s="11">
        <v>1</v>
      </c>
      <c r="D290" s="11">
        <v>13</v>
      </c>
    </row>
    <row r="291" spans="1:4" hidden="1" outlineLevel="1">
      <c r="A291" s="11" t="str">
        <f>'Categories Report_0'!$A$5</f>
        <v>Category 1</v>
      </c>
      <c r="B291" s="11" t="s">
        <v>193</v>
      </c>
      <c r="C291" s="11">
        <v>1</v>
      </c>
      <c r="D291" s="11">
        <v>31</v>
      </c>
    </row>
    <row r="292" spans="1:4" hidden="1" outlineLevel="1">
      <c r="A292" s="11" t="str">
        <f>'Categories Report_0'!$A$5</f>
        <v>Category 1</v>
      </c>
      <c r="B292" s="11" t="s">
        <v>193</v>
      </c>
      <c r="C292" s="11">
        <v>0</v>
      </c>
      <c r="D292" s="11">
        <v>15</v>
      </c>
    </row>
    <row r="293" spans="1:4" hidden="1" outlineLevel="1">
      <c r="A293" s="11" t="str">
        <f>'Categories Report_0'!$A$5</f>
        <v>Category 1</v>
      </c>
      <c r="B293" s="11" t="s">
        <v>134</v>
      </c>
      <c r="C293" s="11">
        <v>1</v>
      </c>
      <c r="D293" s="11">
        <v>43</v>
      </c>
    </row>
    <row r="294" spans="1:4" hidden="1" outlineLevel="1">
      <c r="A294" s="11" t="str">
        <f>'Categories Report_0'!$A$5</f>
        <v>Category 1</v>
      </c>
      <c r="B294" s="11" t="s">
        <v>134</v>
      </c>
      <c r="C294" s="11">
        <v>0</v>
      </c>
      <c r="D294" s="11">
        <v>3</v>
      </c>
    </row>
    <row r="295" spans="1:4" hidden="1" outlineLevel="1">
      <c r="A295" s="11" t="str">
        <f>'Categories Report_0'!$A$5</f>
        <v>Category 1</v>
      </c>
      <c r="B295" s="11" t="s">
        <v>147</v>
      </c>
      <c r="C295" s="11">
        <v>1</v>
      </c>
      <c r="D295" s="11">
        <v>38</v>
      </c>
    </row>
    <row r="296" spans="1:4" hidden="1" outlineLevel="1">
      <c r="A296" s="11" t="str">
        <f>'Categories Report_0'!$A$5</f>
        <v>Category 1</v>
      </c>
      <c r="B296" s="11" t="s">
        <v>147</v>
      </c>
      <c r="C296" s="11">
        <v>0</v>
      </c>
      <c r="D296" s="11">
        <v>8</v>
      </c>
    </row>
    <row r="297" spans="1:4" hidden="1" outlineLevel="1">
      <c r="A297" s="11" t="str">
        <f>'Categories Report_0'!$A$5</f>
        <v>Category 1</v>
      </c>
      <c r="B297" s="11" t="s">
        <v>194</v>
      </c>
      <c r="C297" s="11">
        <v>0</v>
      </c>
      <c r="D297" s="11">
        <v>27</v>
      </c>
    </row>
    <row r="298" spans="1:4" hidden="1" outlineLevel="1">
      <c r="A298" s="11" t="str">
        <f>'Categories Report_0'!$A$5</f>
        <v>Category 1</v>
      </c>
      <c r="B298" s="11" t="s">
        <v>194</v>
      </c>
      <c r="C298" s="11">
        <v>1</v>
      </c>
      <c r="D298" s="11">
        <v>19</v>
      </c>
    </row>
    <row r="299" spans="1:4" hidden="1" outlineLevel="1">
      <c r="A299" s="11" t="str">
        <f>'Categories Report_0'!$A$5</f>
        <v>Category 1</v>
      </c>
      <c r="B299" s="11" t="s">
        <v>195</v>
      </c>
      <c r="C299" s="11">
        <v>0</v>
      </c>
      <c r="D299" s="11">
        <v>32</v>
      </c>
    </row>
    <row r="300" spans="1:4" hidden="1" outlineLevel="1">
      <c r="A300" s="11" t="str">
        <f>'Categories Report_0'!$A$5</f>
        <v>Category 1</v>
      </c>
      <c r="B300" s="11" t="s">
        <v>195</v>
      </c>
      <c r="C300" s="11">
        <v>1</v>
      </c>
      <c r="D300" s="11">
        <v>14</v>
      </c>
    </row>
    <row r="301" spans="1:4" hidden="1" outlineLevel="1">
      <c r="A301" s="11" t="str">
        <f>'Categories Report_0'!$A$5</f>
        <v>Category 1</v>
      </c>
      <c r="B301" s="11" t="s">
        <v>196</v>
      </c>
      <c r="C301" s="11">
        <v>0</v>
      </c>
      <c r="D301" s="11">
        <v>28</v>
      </c>
    </row>
    <row r="302" spans="1:4" hidden="1" outlineLevel="1">
      <c r="A302" s="11" t="str">
        <f>'Categories Report_0'!$A$5</f>
        <v>Category 1</v>
      </c>
      <c r="B302" s="11" t="s">
        <v>196</v>
      </c>
      <c r="C302" s="11">
        <v>1</v>
      </c>
      <c r="D302" s="11">
        <v>18</v>
      </c>
    </row>
    <row r="303" spans="1:4" hidden="1" outlineLevel="1">
      <c r="A303" s="11" t="str">
        <f>'Categories Report_0'!$A$5</f>
        <v>Category 1</v>
      </c>
      <c r="B303" s="11" t="s">
        <v>197</v>
      </c>
      <c r="C303" s="11">
        <v>0</v>
      </c>
      <c r="D303" s="11">
        <v>32</v>
      </c>
    </row>
    <row r="304" spans="1:4" hidden="1" outlineLevel="1">
      <c r="A304" s="11" t="str">
        <f>'Categories Report_0'!$A$5</f>
        <v>Category 1</v>
      </c>
      <c r="B304" s="11" t="s">
        <v>197</v>
      </c>
      <c r="C304" s="11">
        <v>1</v>
      </c>
      <c r="D304" s="11">
        <v>14</v>
      </c>
    </row>
    <row r="305" spans="1:9" hidden="1" outlineLevel="1"/>
    <row r="306" spans="1:9" hidden="1" outlineLevel="1">
      <c r="A306" s="19" t="s">
        <v>202</v>
      </c>
      <c r="B306" s="15" t="s">
        <v>201</v>
      </c>
      <c r="C306"/>
      <c r="D306"/>
    </row>
    <row r="307" spans="1:9" hidden="1" outlineLevel="1">
      <c r="A307" s="19" t="s">
        <v>199</v>
      </c>
      <c r="B307" t="s">
        <v>205</v>
      </c>
      <c r="C307" t="s">
        <v>161</v>
      </c>
      <c r="D307" t="s">
        <v>159</v>
      </c>
      <c r="E307" t="s">
        <v>204</v>
      </c>
      <c r="F307" t="s">
        <v>160</v>
      </c>
      <c r="G307" t="s">
        <v>162</v>
      </c>
      <c r="H307" t="s">
        <v>158</v>
      </c>
      <c r="I307" t="s">
        <v>200</v>
      </c>
    </row>
    <row r="308" spans="1:9" hidden="1" outlineLevel="1">
      <c r="A308" s="16" t="s">
        <v>157</v>
      </c>
      <c r="B308" s="18">
        <v>19</v>
      </c>
      <c r="C308" s="18">
        <v>10.331040391579441</v>
      </c>
      <c r="D308" s="18">
        <v>31.404730029817802</v>
      </c>
      <c r="E308" s="18">
        <v>27</v>
      </c>
      <c r="F308" s="18">
        <v>25.5873173680571</v>
      </c>
      <c r="G308" s="18">
        <v>2.5597211722723747</v>
      </c>
      <c r="H308" s="18">
        <v>22.117191038273262</v>
      </c>
      <c r="I308" s="18">
        <v>137.99999999999997</v>
      </c>
    </row>
    <row r="309" spans="1:9" hidden="1" outlineLevel="1">
      <c r="A309" s="16" t="s">
        <v>203</v>
      </c>
      <c r="B309" s="18">
        <v>19</v>
      </c>
      <c r="C309" s="18"/>
      <c r="D309" s="18"/>
      <c r="E309" s="18">
        <v>27</v>
      </c>
      <c r="F309" s="18"/>
      <c r="G309" s="18"/>
      <c r="H309" s="18"/>
      <c r="I309" s="18">
        <v>46</v>
      </c>
    </row>
    <row r="310" spans="1:9" hidden="1" outlineLevel="1">
      <c r="A310" s="16" t="s">
        <v>119</v>
      </c>
      <c r="B310" s="18"/>
      <c r="C310" s="18">
        <v>7.5083927819343304</v>
      </c>
      <c r="D310" s="18">
        <v>13.611474551998</v>
      </c>
      <c r="E310" s="18"/>
      <c r="F310" s="18">
        <v>14.232225225266699</v>
      </c>
      <c r="G310" s="18">
        <v>2.2790777605418699</v>
      </c>
      <c r="H310" s="18">
        <v>8.3688296802590596</v>
      </c>
      <c r="I310" s="18">
        <v>45.999999999999957</v>
      </c>
    </row>
    <row r="311" spans="1:9" hidden="1" outlineLevel="1">
      <c r="A311" s="16" t="s">
        <v>120</v>
      </c>
      <c r="B311" s="18"/>
      <c r="C311" s="18">
        <v>2.8226476096451099</v>
      </c>
      <c r="D311" s="18">
        <v>17.793255477819802</v>
      </c>
      <c r="E311" s="18"/>
      <c r="F311" s="18">
        <v>11.355092142790401</v>
      </c>
      <c r="G311" s="18">
        <v>0.280643411730505</v>
      </c>
      <c r="H311" s="18">
        <v>13.748361358014201</v>
      </c>
      <c r="I311" s="18">
        <v>46.000000000000014</v>
      </c>
    </row>
    <row r="312" spans="1:9" hidden="1" outlineLevel="1">
      <c r="A312" s="16" t="s">
        <v>127</v>
      </c>
      <c r="B312" s="18">
        <v>19</v>
      </c>
      <c r="C312" s="18">
        <v>10.331040391579441</v>
      </c>
      <c r="D312" s="18">
        <v>31.404730029817802</v>
      </c>
      <c r="E312" s="18">
        <v>27</v>
      </c>
      <c r="F312" s="18">
        <v>25.5873173680571</v>
      </c>
      <c r="G312" s="18">
        <v>2.5597211722723747</v>
      </c>
      <c r="H312" s="18">
        <v>22.117191038273262</v>
      </c>
      <c r="I312" s="18">
        <v>137.99999999999997</v>
      </c>
    </row>
    <row r="313" spans="1:9" hidden="1" outlineLevel="1">
      <c r="A313" s="17" t="s">
        <v>203</v>
      </c>
      <c r="B313" s="18">
        <v>19</v>
      </c>
      <c r="C313" s="18"/>
      <c r="D313" s="18"/>
      <c r="E313" s="18">
        <v>27</v>
      </c>
      <c r="F313" s="18"/>
      <c r="G313" s="18"/>
      <c r="H313" s="18"/>
      <c r="I313" s="18">
        <v>46</v>
      </c>
    </row>
    <row r="314" spans="1:9" hidden="1" outlineLevel="1">
      <c r="A314" s="17" t="s">
        <v>119</v>
      </c>
      <c r="B314" s="18"/>
      <c r="C314" s="18">
        <v>7.5083927819343304</v>
      </c>
      <c r="D314" s="18">
        <v>13.611474551998</v>
      </c>
      <c r="E314" s="18"/>
      <c r="F314" s="18">
        <v>14.232225225266699</v>
      </c>
      <c r="G314" s="18">
        <v>2.2790777605418699</v>
      </c>
      <c r="H314" s="18">
        <v>8.3688296802590596</v>
      </c>
      <c r="I314" s="18">
        <v>45.999999999999957</v>
      </c>
    </row>
    <row r="315" spans="1:9" hidden="1" outlineLevel="1">
      <c r="A315" s="17" t="s">
        <v>120</v>
      </c>
      <c r="B315" s="18"/>
      <c r="C315" s="18">
        <v>2.8226476096451099</v>
      </c>
      <c r="D315" s="18">
        <v>17.793255477819802</v>
      </c>
      <c r="E315" s="18"/>
      <c r="F315" s="18">
        <v>11.355092142790401</v>
      </c>
      <c r="G315" s="18">
        <v>0.280643411730505</v>
      </c>
      <c r="H315" s="18">
        <v>13.748361358014201</v>
      </c>
      <c r="I315" s="18">
        <v>46.000000000000014</v>
      </c>
    </row>
    <row r="316" spans="1:9" hidden="1" outlineLevel="1">
      <c r="A316" s="16" t="s">
        <v>200</v>
      </c>
      <c r="B316" s="18">
        <v>38</v>
      </c>
      <c r="C316" s="18">
        <v>20.662080783158881</v>
      </c>
      <c r="D316" s="18">
        <v>62.809460059635597</v>
      </c>
      <c r="E316" s="18">
        <v>54</v>
      </c>
      <c r="F316" s="18">
        <v>51.1746347361142</v>
      </c>
      <c r="G316" s="18">
        <v>5.1194423445447494</v>
      </c>
      <c r="H316" s="18">
        <v>44.234382076546524</v>
      </c>
      <c r="I316" s="18">
        <v>275.99999999999994</v>
      </c>
    </row>
    <row r="317" spans="1:9" hidden="1" outlineLevel="1"/>
    <row r="318" spans="1:9" hidden="1" outlineLevel="1"/>
    <row r="319" spans="1:9" hidden="1" outlineLevel="1"/>
    <row r="320" spans="1:9" hidden="1" outlineLevel="1"/>
    <row r="321" hidden="1" outlineLevel="1"/>
    <row r="322" hidden="1" outlineLevel="1"/>
    <row r="323" hidden="1" outlineLevel="1"/>
    <row r="324" hidden="1" outlineLevel="1"/>
    <row r="325" hidden="1" outlineLevel="1"/>
    <row r="326" hidden="1" outlineLevel="1"/>
    <row r="327" hidden="1" outlineLevel="1"/>
    <row r="328" hidden="1" outlineLevel="1"/>
    <row r="329" hidden="1" outlineLevel="1"/>
    <row r="330" hidden="1" outlineLevel="1"/>
    <row r="331" hidden="1" outlineLevel="1"/>
    <row r="332" hidden="1" outlineLevel="1"/>
    <row r="333" hidden="1" outlineLevel="1"/>
    <row r="334" hidden="1" outlineLevel="1"/>
    <row r="335" hidden="1" outlineLevel="1"/>
    <row r="336" hidden="1" outlineLevel="1"/>
    <row r="337" hidden="1" outlineLevel="1"/>
    <row r="338" hidden="1" outlineLevel="1"/>
    <row r="339" hidden="1" outlineLevel="1"/>
    <row r="340" hidden="1" outlineLevel="1"/>
    <row r="341" hidden="1" outlineLevel="1"/>
    <row r="342" hidden="1" outlineLevel="1"/>
    <row r="343" hidden="1" outlineLevel="1"/>
    <row r="344" hidden="1" outlineLevel="1"/>
    <row r="345" hidden="1" outlineLevel="1"/>
    <row r="346" hidden="1" outlineLevel="1"/>
    <row r="347" hidden="1" outlineLevel="1"/>
    <row r="348" hidden="1" outlineLevel="1"/>
    <row r="349" hidden="1" outlineLevel="1"/>
    <row r="350" hidden="1" outlineLevel="1"/>
    <row r="351" hidden="1" outlineLevel="1"/>
    <row r="352" hidden="1" outlineLevel="1"/>
    <row r="353" hidden="1" outlineLevel="1"/>
    <row r="354" hidden="1" outlineLevel="1"/>
    <row r="355" hidden="1" outlineLevel="1"/>
    <row r="356" hidden="1" outlineLevel="1"/>
    <row r="357" hidden="1" outlineLevel="1"/>
    <row r="358" hidden="1" outlineLevel="1"/>
    <row r="359" hidden="1" outlineLevel="1"/>
    <row r="360" hidden="1" outlineLevel="1"/>
    <row r="361" hidden="1" outlineLevel="1"/>
    <row r="362" hidden="1" outlineLevel="1"/>
    <row r="363" hidden="1" outlineLevel="1"/>
    <row r="364" collapsed="1"/>
  </sheetData>
  <mergeCells count="6">
    <mergeCell ref="A50:G50"/>
    <mergeCell ref="A1:G1"/>
    <mergeCell ref="A3:G3"/>
    <mergeCell ref="A8:G8"/>
    <mergeCell ref="A9:G9"/>
    <mergeCell ref="A49:G49"/>
  </mergeCells>
  <conditionalFormatting sqref="B5">
    <cfRule type="dataBar" priority="1">
      <dataBar>
        <cfvo type="num" val="0"/>
        <cfvo type="num" val="46"/>
        <color theme="4"/>
      </dataBar>
    </cfRule>
  </conditionalFormatting>
  <conditionalFormatting sqref="D11:D45">
    <cfRule type="dataBar" priority="2">
      <dataBar showValue="0">
        <cfvo type="num" val="0"/>
        <cfvo type="num" val="100"/>
        <color theme="4"/>
      </dataBar>
    </cfRule>
  </conditionalFormatting>
  <pageMargins left="0.7" right="0.7" top="0.75" bottom="0.75" header="0.3" footer="0.3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G359"/>
  <sheetViews>
    <sheetView topLeftCell="A49" workbookViewId="0">
      <selection activeCell="A49" sqref="A49:G49"/>
    </sheetView>
  </sheetViews>
  <sheetFormatPr defaultRowHeight="12.75" outlineLevelRow="1"/>
  <cols>
    <col min="1" max="1" width="18.85546875" style="11" bestFit="1" customWidth="1"/>
    <col min="2" max="2" width="16.7109375" style="11" bestFit="1" customWidth="1"/>
    <col min="3" max="4" width="12" style="11" customWidth="1"/>
    <col min="5" max="6" width="12" customWidth="1"/>
    <col min="7" max="7" width="11.7109375" customWidth="1"/>
    <col min="8" max="8" width="12" bestFit="1" customWidth="1"/>
    <col min="9" max="9" width="11.7109375" bestFit="1" customWidth="1"/>
  </cols>
  <sheetData>
    <row r="1" spans="1:7" ht="20.25" thickBot="1">
      <c r="A1" s="20" t="s">
        <v>122</v>
      </c>
      <c r="B1" s="20"/>
      <c r="C1" s="20"/>
      <c r="D1" s="20"/>
      <c r="E1" s="20"/>
      <c r="F1" s="20"/>
      <c r="G1" s="20"/>
    </row>
    <row r="2" spans="1:7" ht="13.5" thickTop="1"/>
    <row r="3" spans="1:7">
      <c r="A3" s="21" t="s">
        <v>123</v>
      </c>
      <c r="B3" s="22"/>
      <c r="C3" s="22"/>
      <c r="D3" s="22"/>
      <c r="E3" s="22"/>
      <c r="F3" s="22"/>
      <c r="G3" s="23"/>
    </row>
    <row r="4" spans="1:7">
      <c r="A4" s="21" t="s">
        <v>124</v>
      </c>
      <c r="B4" s="22"/>
      <c r="C4" s="22"/>
      <c r="D4" s="22"/>
      <c r="E4" s="22"/>
      <c r="F4" s="22"/>
      <c r="G4" s="23"/>
    </row>
    <row r="5" spans="1:7" ht="15.75" thickBot="1">
      <c r="A5" s="13" t="s">
        <v>125</v>
      </c>
      <c r="B5" s="13" t="s">
        <v>126</v>
      </c>
    </row>
    <row r="6" spans="1:7" ht="15">
      <c r="A6" s="10" t="s">
        <v>127</v>
      </c>
      <c r="B6" s="11">
        <v>46</v>
      </c>
    </row>
    <row r="9" spans="1:7" ht="15.75" thickBot="1">
      <c r="A9" s="24" t="s">
        <v>150</v>
      </c>
      <c r="B9" s="24"/>
      <c r="C9" s="24"/>
      <c r="D9" s="24"/>
      <c r="E9" s="24"/>
      <c r="F9" s="24"/>
      <c r="G9" s="24"/>
    </row>
    <row r="10" spans="1:7">
      <c r="A10" s="25" t="s">
        <v>151</v>
      </c>
      <c r="B10" s="26"/>
      <c r="C10" s="26"/>
      <c r="D10" s="26"/>
      <c r="E10" s="27"/>
      <c r="F10" s="27"/>
      <c r="G10" s="28"/>
    </row>
    <row r="11" spans="1:7">
      <c r="A11" s="11" t="s">
        <v>121</v>
      </c>
      <c r="B11" s="11" t="s">
        <v>152</v>
      </c>
      <c r="C11" s="11" t="s">
        <v>153</v>
      </c>
      <c r="D11" s="11" t="s">
        <v>154</v>
      </c>
    </row>
    <row r="12" spans="1:7">
      <c r="A12" s="11" t="str">
        <f>'Categories Report'!$A$6</f>
        <v>Category 1</v>
      </c>
      <c r="B12" s="14" t="s">
        <v>120</v>
      </c>
      <c r="C12" s="14" t="s">
        <v>128</v>
      </c>
      <c r="D12" s="11">
        <v>100</v>
      </c>
    </row>
    <row r="13" spans="1:7">
      <c r="A13" s="11" t="str">
        <f>'Categories Report'!$A$6</f>
        <v>Category 1</v>
      </c>
      <c r="B13" s="14" t="s">
        <v>129</v>
      </c>
      <c r="C13" s="14" t="s">
        <v>130</v>
      </c>
      <c r="D13" s="11">
        <v>57</v>
      </c>
    </row>
    <row r="14" spans="1:7">
      <c r="A14" s="11" t="str">
        <f>'Categories Report'!$A$6</f>
        <v>Category 1</v>
      </c>
      <c r="B14" s="14" t="s">
        <v>129</v>
      </c>
      <c r="C14" s="14" t="s">
        <v>131</v>
      </c>
      <c r="D14" s="11">
        <v>57</v>
      </c>
    </row>
    <row r="15" spans="1:7">
      <c r="A15" s="11" t="str">
        <f>'Categories Report'!$A$6</f>
        <v>Category 1</v>
      </c>
      <c r="B15" s="14" t="s">
        <v>119</v>
      </c>
      <c r="C15" s="14" t="s">
        <v>132</v>
      </c>
      <c r="D15" s="11">
        <v>52</v>
      </c>
    </row>
    <row r="16" spans="1:7">
      <c r="A16" s="11" t="str">
        <f>'Categories Report'!$A$6</f>
        <v>Category 1</v>
      </c>
      <c r="B16" s="14" t="s">
        <v>120</v>
      </c>
      <c r="C16" s="14" t="s">
        <v>133</v>
      </c>
      <c r="D16" s="11">
        <v>45</v>
      </c>
    </row>
    <row r="17" spans="1:4">
      <c r="A17" s="11" t="str">
        <f>'Categories Report'!$A$6</f>
        <v>Category 1</v>
      </c>
      <c r="B17" s="14" t="s">
        <v>134</v>
      </c>
      <c r="C17" s="14" t="s">
        <v>131</v>
      </c>
      <c r="D17" s="11">
        <v>43</v>
      </c>
    </row>
    <row r="18" spans="1:4">
      <c r="A18" s="11" t="str">
        <f>'Categories Report'!$A$6</f>
        <v>Category 1</v>
      </c>
      <c r="B18" s="14" t="s">
        <v>134</v>
      </c>
      <c r="C18" s="14" t="s">
        <v>130</v>
      </c>
      <c r="D18" s="11">
        <v>43</v>
      </c>
    </row>
    <row r="19" spans="1:4">
      <c r="A19" s="11" t="str">
        <f>'Categories Report'!$A$6</f>
        <v>Category 1</v>
      </c>
      <c r="B19" s="14" t="s">
        <v>135</v>
      </c>
      <c r="C19" s="14" t="s">
        <v>131</v>
      </c>
      <c r="D19" s="11">
        <v>32</v>
      </c>
    </row>
    <row r="20" spans="1:4">
      <c r="A20" s="11" t="str">
        <f>'Categories Report'!$A$6</f>
        <v>Category 1</v>
      </c>
      <c r="B20" s="14" t="s">
        <v>135</v>
      </c>
      <c r="C20" s="14" t="s">
        <v>130</v>
      </c>
      <c r="D20" s="11">
        <v>32</v>
      </c>
    </row>
    <row r="21" spans="1:4">
      <c r="A21" s="11" t="str">
        <f>'Categories Report'!$A$6</f>
        <v>Category 1</v>
      </c>
      <c r="B21" s="14" t="s">
        <v>136</v>
      </c>
      <c r="C21" s="14" t="s">
        <v>130</v>
      </c>
      <c r="D21" s="11">
        <v>32</v>
      </c>
    </row>
    <row r="22" spans="1:4">
      <c r="A22" s="11" t="str">
        <f>'Categories Report'!$A$6</f>
        <v>Category 1</v>
      </c>
      <c r="B22" s="14" t="s">
        <v>136</v>
      </c>
      <c r="C22" s="14" t="s">
        <v>131</v>
      </c>
      <c r="D22" s="11">
        <v>32</v>
      </c>
    </row>
    <row r="23" spans="1:4">
      <c r="A23" s="11" t="str">
        <f>'Categories Report'!$A$6</f>
        <v>Category 1</v>
      </c>
      <c r="B23" s="14" t="s">
        <v>137</v>
      </c>
      <c r="C23" s="14" t="s">
        <v>130</v>
      </c>
      <c r="D23" s="11">
        <v>24</v>
      </c>
    </row>
    <row r="24" spans="1:4">
      <c r="A24" s="11" t="str">
        <f>'Categories Report'!$A$6</f>
        <v>Category 1</v>
      </c>
      <c r="B24" s="14" t="s">
        <v>137</v>
      </c>
      <c r="C24" s="14" t="s">
        <v>131</v>
      </c>
      <c r="D24" s="11">
        <v>24</v>
      </c>
    </row>
    <row r="25" spans="1:4">
      <c r="A25" s="11" t="str">
        <f>'Categories Report'!$A$6</f>
        <v>Category 1</v>
      </c>
      <c r="B25" s="14" t="s">
        <v>138</v>
      </c>
      <c r="C25" s="14" t="s">
        <v>130</v>
      </c>
      <c r="D25" s="11">
        <v>24</v>
      </c>
    </row>
    <row r="26" spans="1:4">
      <c r="A26" s="11" t="str">
        <f>'Categories Report'!$A$6</f>
        <v>Category 1</v>
      </c>
      <c r="B26" s="14" t="s">
        <v>138</v>
      </c>
      <c r="C26" s="14" t="s">
        <v>131</v>
      </c>
      <c r="D26" s="11">
        <v>24</v>
      </c>
    </row>
    <row r="27" spans="1:4">
      <c r="A27" s="11" t="str">
        <f>'Categories Report'!$A$6</f>
        <v>Category 1</v>
      </c>
      <c r="B27" s="14" t="s">
        <v>139</v>
      </c>
      <c r="C27" s="14" t="s">
        <v>131</v>
      </c>
      <c r="D27" s="11">
        <v>24</v>
      </c>
    </row>
    <row r="28" spans="1:4">
      <c r="A28" s="11" t="str">
        <f>'Categories Report'!$A$6</f>
        <v>Category 1</v>
      </c>
      <c r="B28" s="14" t="s">
        <v>139</v>
      </c>
      <c r="C28" s="14" t="s">
        <v>130</v>
      </c>
      <c r="D28" s="11">
        <v>24</v>
      </c>
    </row>
    <row r="29" spans="1:4">
      <c r="A29" s="11" t="str">
        <f>'Categories Report'!$A$6</f>
        <v>Category 1</v>
      </c>
      <c r="B29" s="14" t="s">
        <v>140</v>
      </c>
      <c r="C29" s="14" t="s">
        <v>131</v>
      </c>
      <c r="D29" s="11">
        <v>17</v>
      </c>
    </row>
    <row r="30" spans="1:4">
      <c r="A30" s="11" t="str">
        <f>'Categories Report'!$A$6</f>
        <v>Category 1</v>
      </c>
      <c r="B30" s="14" t="s">
        <v>141</v>
      </c>
      <c r="C30" s="14" t="s">
        <v>130</v>
      </c>
      <c r="D30" s="11">
        <v>17</v>
      </c>
    </row>
    <row r="31" spans="1:4">
      <c r="A31" s="11" t="str">
        <f>'Categories Report'!$A$6</f>
        <v>Category 1</v>
      </c>
      <c r="B31" s="14" t="s">
        <v>141</v>
      </c>
      <c r="C31" s="14" t="s">
        <v>131</v>
      </c>
      <c r="D31" s="11">
        <v>17</v>
      </c>
    </row>
    <row r="32" spans="1:4">
      <c r="A32" s="11" t="str">
        <f>'Categories Report'!$A$6</f>
        <v>Category 1</v>
      </c>
      <c r="B32" s="14" t="s">
        <v>142</v>
      </c>
      <c r="C32" s="14" t="s">
        <v>130</v>
      </c>
      <c r="D32" s="11">
        <v>17</v>
      </c>
    </row>
    <row r="33" spans="1:4">
      <c r="A33" s="11" t="str">
        <f>'Categories Report'!$A$6</f>
        <v>Category 1</v>
      </c>
      <c r="B33" s="14" t="s">
        <v>142</v>
      </c>
      <c r="C33" s="14" t="s">
        <v>131</v>
      </c>
      <c r="D33" s="11">
        <v>17</v>
      </c>
    </row>
    <row r="34" spans="1:4">
      <c r="A34" s="11" t="str">
        <f>'Categories Report'!$A$6</f>
        <v>Category 1</v>
      </c>
      <c r="B34" s="14" t="s">
        <v>143</v>
      </c>
      <c r="C34" s="14" t="s">
        <v>130</v>
      </c>
      <c r="D34" s="11">
        <v>17</v>
      </c>
    </row>
    <row r="35" spans="1:4">
      <c r="A35" s="11" t="str">
        <f>'Categories Report'!$A$6</f>
        <v>Category 1</v>
      </c>
      <c r="B35" s="14" t="s">
        <v>140</v>
      </c>
      <c r="C35" s="14" t="s">
        <v>130</v>
      </c>
      <c r="D35" s="11">
        <v>17</v>
      </c>
    </row>
    <row r="36" spans="1:4">
      <c r="A36" s="11" t="str">
        <f>'Categories Report'!$A$6</f>
        <v>Category 1</v>
      </c>
      <c r="B36" s="14" t="s">
        <v>143</v>
      </c>
      <c r="C36" s="14" t="s">
        <v>131</v>
      </c>
      <c r="D36" s="11">
        <v>17</v>
      </c>
    </row>
    <row r="37" spans="1:4">
      <c r="A37" s="11" t="str">
        <f>'Categories Report'!$A$6</f>
        <v>Category 1</v>
      </c>
      <c r="B37" s="14" t="s">
        <v>144</v>
      </c>
      <c r="C37" s="14" t="s">
        <v>130</v>
      </c>
      <c r="D37" s="11">
        <v>11</v>
      </c>
    </row>
    <row r="38" spans="1:4">
      <c r="A38" s="11" t="str">
        <f>'Categories Report'!$A$6</f>
        <v>Category 1</v>
      </c>
      <c r="B38" s="14" t="s">
        <v>145</v>
      </c>
      <c r="C38" s="14" t="s">
        <v>130</v>
      </c>
      <c r="D38" s="11">
        <v>11</v>
      </c>
    </row>
    <row r="39" spans="1:4">
      <c r="A39" s="11" t="str">
        <f>'Categories Report'!$A$6</f>
        <v>Category 1</v>
      </c>
      <c r="B39" s="14" t="s">
        <v>144</v>
      </c>
      <c r="C39" s="14" t="s">
        <v>131</v>
      </c>
      <c r="D39" s="11">
        <v>11</v>
      </c>
    </row>
    <row r="40" spans="1:4">
      <c r="A40" s="11" t="str">
        <f>'Categories Report'!$A$6</f>
        <v>Category 1</v>
      </c>
      <c r="B40" s="14" t="s">
        <v>145</v>
      </c>
      <c r="C40" s="14" t="s">
        <v>131</v>
      </c>
      <c r="D40" s="11">
        <v>11</v>
      </c>
    </row>
    <row r="41" spans="1:4">
      <c r="A41" s="11" t="str">
        <f>'Categories Report'!$A$6</f>
        <v>Category 1</v>
      </c>
      <c r="B41" s="14" t="s">
        <v>119</v>
      </c>
      <c r="C41" s="14" t="s">
        <v>146</v>
      </c>
      <c r="D41" s="11">
        <v>8</v>
      </c>
    </row>
    <row r="42" spans="1:4">
      <c r="A42" s="11" t="str">
        <f>'Categories Report'!$A$6</f>
        <v>Category 1</v>
      </c>
      <c r="B42" s="14" t="s">
        <v>147</v>
      </c>
      <c r="C42" s="14" t="s">
        <v>130</v>
      </c>
      <c r="D42" s="11">
        <v>6</v>
      </c>
    </row>
    <row r="43" spans="1:4">
      <c r="A43" s="11" t="str">
        <f>'Categories Report'!$A$6</f>
        <v>Category 1</v>
      </c>
      <c r="B43" s="14" t="s">
        <v>147</v>
      </c>
      <c r="C43" s="14" t="s">
        <v>131</v>
      </c>
      <c r="D43" s="11">
        <v>6</v>
      </c>
    </row>
    <row r="44" spans="1:4">
      <c r="A44" s="11" t="str">
        <f>'Categories Report'!$A$6</f>
        <v>Category 1</v>
      </c>
      <c r="B44" s="14" t="s">
        <v>148</v>
      </c>
      <c r="C44" s="14" t="s">
        <v>130</v>
      </c>
      <c r="D44" s="11">
        <v>6</v>
      </c>
    </row>
    <row r="45" spans="1:4">
      <c r="A45" s="11" t="str">
        <f>'Categories Report'!$A$6</f>
        <v>Category 1</v>
      </c>
      <c r="B45" s="14" t="s">
        <v>148</v>
      </c>
      <c r="C45" s="14" t="s">
        <v>131</v>
      </c>
      <c r="D45" s="11">
        <v>6</v>
      </c>
    </row>
    <row r="46" spans="1:4">
      <c r="A46" s="11" t="str">
        <f>'Categories Report'!$A$6</f>
        <v>Category 1</v>
      </c>
      <c r="B46" s="14" t="s">
        <v>119</v>
      </c>
      <c r="C46" s="14" t="s">
        <v>149</v>
      </c>
      <c r="D46" s="11">
        <v>4</v>
      </c>
    </row>
    <row r="50" spans="1:7" ht="15.75" thickBot="1">
      <c r="A50" s="24" t="s">
        <v>155</v>
      </c>
      <c r="B50" s="24"/>
      <c r="C50" s="24"/>
      <c r="D50" s="24"/>
      <c r="E50" s="24"/>
      <c r="F50" s="24"/>
      <c r="G50" s="24"/>
    </row>
    <row r="51" spans="1:7">
      <c r="A51" s="29" t="s">
        <v>156</v>
      </c>
      <c r="B51" s="27"/>
      <c r="C51" s="27"/>
      <c r="D51" s="27"/>
      <c r="E51" s="27"/>
      <c r="F51" s="27"/>
      <c r="G51" s="28"/>
    </row>
    <row r="81" spans="1:4" hidden="1" outlineLevel="1">
      <c r="A81" s="11" t="s">
        <v>121</v>
      </c>
      <c r="B81" s="11" t="s">
        <v>152</v>
      </c>
      <c r="C81" s="11" t="s">
        <v>153</v>
      </c>
      <c r="D81" s="11" t="s">
        <v>198</v>
      </c>
    </row>
    <row r="82" spans="1:4" hidden="1" outlineLevel="1">
      <c r="A82" s="11" t="s">
        <v>157</v>
      </c>
      <c r="B82" s="11" t="s">
        <v>120</v>
      </c>
      <c r="C82" s="11" t="s">
        <v>158</v>
      </c>
      <c r="D82" s="11">
        <v>13.748361358014201</v>
      </c>
    </row>
    <row r="83" spans="1:4" hidden="1" outlineLevel="1">
      <c r="A83" s="11" t="s">
        <v>157</v>
      </c>
      <c r="B83" s="11" t="s">
        <v>120</v>
      </c>
      <c r="C83" s="11" t="s">
        <v>159</v>
      </c>
      <c r="D83" s="11">
        <v>17.793255477819802</v>
      </c>
    </row>
    <row r="84" spans="1:4" hidden="1" outlineLevel="1">
      <c r="A84" s="11" t="s">
        <v>157</v>
      </c>
      <c r="B84" s="11" t="s">
        <v>120</v>
      </c>
      <c r="C84" s="11" t="s">
        <v>160</v>
      </c>
      <c r="D84" s="11">
        <v>11.355092142790401</v>
      </c>
    </row>
    <row r="85" spans="1:4" hidden="1" outlineLevel="1">
      <c r="A85" s="11" t="s">
        <v>157</v>
      </c>
      <c r="B85" s="11" t="s">
        <v>120</v>
      </c>
      <c r="C85" s="11" t="s">
        <v>161</v>
      </c>
      <c r="D85" s="11">
        <v>2.8226476096451099</v>
      </c>
    </row>
    <row r="86" spans="1:4" hidden="1" outlineLevel="1">
      <c r="A86" s="11" t="s">
        <v>157</v>
      </c>
      <c r="B86" s="11" t="s">
        <v>120</v>
      </c>
      <c r="C86" s="11" t="s">
        <v>162</v>
      </c>
      <c r="D86" s="11">
        <v>0.280643411730505</v>
      </c>
    </row>
    <row r="87" spans="1:4" hidden="1" outlineLevel="1">
      <c r="A87" s="11" t="s">
        <v>157</v>
      </c>
      <c r="B87" s="11" t="s">
        <v>119</v>
      </c>
      <c r="C87" s="11" t="s">
        <v>158</v>
      </c>
      <c r="D87" s="11">
        <v>8.3688296802590596</v>
      </c>
    </row>
    <row r="88" spans="1:4" hidden="1" outlineLevel="1">
      <c r="A88" s="11" t="s">
        <v>157</v>
      </c>
      <c r="B88" s="11" t="s">
        <v>119</v>
      </c>
      <c r="C88" s="11" t="s">
        <v>159</v>
      </c>
      <c r="D88" s="11">
        <v>13.611474551998</v>
      </c>
    </row>
    <row r="89" spans="1:4" hidden="1" outlineLevel="1">
      <c r="A89" s="11" t="s">
        <v>157</v>
      </c>
      <c r="B89" s="11" t="s">
        <v>119</v>
      </c>
      <c r="C89" s="11" t="s">
        <v>160</v>
      </c>
      <c r="D89" s="11">
        <v>14.232225225266699</v>
      </c>
    </row>
    <row r="90" spans="1:4" hidden="1" outlineLevel="1">
      <c r="A90" s="11" t="s">
        <v>157</v>
      </c>
      <c r="B90" s="11" t="s">
        <v>119</v>
      </c>
      <c r="C90" s="11" t="s">
        <v>161</v>
      </c>
      <c r="D90" s="11">
        <v>7.5083927819343304</v>
      </c>
    </row>
    <row r="91" spans="1:4" hidden="1" outlineLevel="1">
      <c r="A91" s="11" t="s">
        <v>157</v>
      </c>
      <c r="B91" s="11" t="s">
        <v>119</v>
      </c>
      <c r="C91" s="11" t="s">
        <v>162</v>
      </c>
      <c r="D91" s="11">
        <v>2.2790777605418699</v>
      </c>
    </row>
    <row r="92" spans="1:4" hidden="1" outlineLevel="1">
      <c r="A92" s="11" t="s">
        <v>157</v>
      </c>
      <c r="B92" s="11" t="s">
        <v>163</v>
      </c>
      <c r="C92" s="11">
        <v>0</v>
      </c>
      <c r="D92" s="11">
        <v>36</v>
      </c>
    </row>
    <row r="93" spans="1:4" hidden="1" outlineLevel="1">
      <c r="A93" s="11" t="s">
        <v>157</v>
      </c>
      <c r="B93" s="11" t="s">
        <v>163</v>
      </c>
      <c r="C93" s="11">
        <v>1</v>
      </c>
      <c r="D93" s="11">
        <v>10</v>
      </c>
    </row>
    <row r="94" spans="1:4" hidden="1" outlineLevel="1">
      <c r="A94" s="11" t="s">
        <v>157</v>
      </c>
      <c r="B94" s="11" t="s">
        <v>164</v>
      </c>
      <c r="C94" s="11">
        <v>1</v>
      </c>
      <c r="D94" s="11">
        <v>36</v>
      </c>
    </row>
    <row r="95" spans="1:4" hidden="1" outlineLevel="1">
      <c r="A95" s="11" t="s">
        <v>157</v>
      </c>
      <c r="B95" s="11" t="s">
        <v>164</v>
      </c>
      <c r="C95" s="11">
        <v>0</v>
      </c>
      <c r="D95" s="11">
        <v>10</v>
      </c>
    </row>
    <row r="96" spans="1:4" hidden="1" outlineLevel="1">
      <c r="A96" s="11" t="s">
        <v>157</v>
      </c>
      <c r="B96" s="11" t="s">
        <v>165</v>
      </c>
      <c r="C96" s="11">
        <v>0</v>
      </c>
      <c r="D96" s="11">
        <v>31</v>
      </c>
    </row>
    <row r="97" spans="1:4" hidden="1" outlineLevel="1">
      <c r="A97" s="11" t="s">
        <v>157</v>
      </c>
      <c r="B97" s="11" t="s">
        <v>165</v>
      </c>
      <c r="C97" s="11">
        <v>1</v>
      </c>
      <c r="D97" s="11">
        <v>15</v>
      </c>
    </row>
    <row r="98" spans="1:4" hidden="1" outlineLevel="1">
      <c r="A98" s="11" t="s">
        <v>157</v>
      </c>
      <c r="B98" s="11" t="s">
        <v>166</v>
      </c>
      <c r="C98" s="11">
        <v>0</v>
      </c>
      <c r="D98" s="11">
        <v>29</v>
      </c>
    </row>
    <row r="99" spans="1:4" hidden="1" outlineLevel="1">
      <c r="A99" s="11" t="s">
        <v>157</v>
      </c>
      <c r="B99" s="11" t="s">
        <v>166</v>
      </c>
      <c r="C99" s="11">
        <v>1</v>
      </c>
      <c r="D99" s="11">
        <v>17</v>
      </c>
    </row>
    <row r="100" spans="1:4" hidden="1" outlineLevel="1">
      <c r="A100" s="11" t="s">
        <v>157</v>
      </c>
      <c r="B100" s="11" t="s">
        <v>142</v>
      </c>
      <c r="C100" s="11">
        <v>1</v>
      </c>
      <c r="D100" s="11">
        <v>40</v>
      </c>
    </row>
    <row r="101" spans="1:4" hidden="1" outlineLevel="1">
      <c r="A101" s="11" t="s">
        <v>157</v>
      </c>
      <c r="B101" s="11" t="s">
        <v>142</v>
      </c>
      <c r="C101" s="11">
        <v>0</v>
      </c>
      <c r="D101" s="11">
        <v>6</v>
      </c>
    </row>
    <row r="102" spans="1:4" hidden="1" outlineLevel="1">
      <c r="A102" s="11" t="s">
        <v>157</v>
      </c>
      <c r="B102" s="11" t="s">
        <v>144</v>
      </c>
      <c r="C102" s="11">
        <v>1</v>
      </c>
      <c r="D102" s="11">
        <v>39</v>
      </c>
    </row>
    <row r="103" spans="1:4" hidden="1" outlineLevel="1">
      <c r="A103" s="11" t="s">
        <v>157</v>
      </c>
      <c r="B103" s="11" t="s">
        <v>144</v>
      </c>
      <c r="C103" s="11">
        <v>0</v>
      </c>
      <c r="D103" s="11">
        <v>7</v>
      </c>
    </row>
    <row r="104" spans="1:4" hidden="1" outlineLevel="1">
      <c r="A104" s="11" t="s">
        <v>157</v>
      </c>
      <c r="B104" s="11" t="s">
        <v>139</v>
      </c>
      <c r="C104" s="11">
        <v>1</v>
      </c>
      <c r="D104" s="11">
        <v>41</v>
      </c>
    </row>
    <row r="105" spans="1:4" hidden="1" outlineLevel="1">
      <c r="A105" s="11" t="s">
        <v>157</v>
      </c>
      <c r="B105" s="11" t="s">
        <v>139</v>
      </c>
      <c r="C105" s="11">
        <v>0</v>
      </c>
      <c r="D105" s="11">
        <v>5</v>
      </c>
    </row>
    <row r="106" spans="1:4" hidden="1" outlineLevel="1">
      <c r="A106" s="11" t="s">
        <v>157</v>
      </c>
      <c r="B106" s="11" t="s">
        <v>167</v>
      </c>
      <c r="C106" s="11">
        <v>0</v>
      </c>
      <c r="D106" s="11">
        <v>34</v>
      </c>
    </row>
    <row r="107" spans="1:4" hidden="1" outlineLevel="1">
      <c r="A107" s="11" t="s">
        <v>157</v>
      </c>
      <c r="B107" s="11" t="s">
        <v>167</v>
      </c>
      <c r="C107" s="11">
        <v>1</v>
      </c>
      <c r="D107" s="11">
        <v>12</v>
      </c>
    </row>
    <row r="108" spans="1:4" hidden="1" outlineLevel="1">
      <c r="A108" s="11" t="s">
        <v>157</v>
      </c>
      <c r="B108" s="11" t="s">
        <v>168</v>
      </c>
      <c r="C108" s="11">
        <v>0</v>
      </c>
      <c r="D108" s="11">
        <v>21</v>
      </c>
    </row>
    <row r="109" spans="1:4" hidden="1" outlineLevel="1">
      <c r="A109" s="11" t="s">
        <v>157</v>
      </c>
      <c r="B109" s="11" t="s">
        <v>168</v>
      </c>
      <c r="C109" s="11">
        <v>1</v>
      </c>
      <c r="D109" s="11">
        <v>25</v>
      </c>
    </row>
    <row r="110" spans="1:4" hidden="1" outlineLevel="1">
      <c r="A110" s="11" t="s">
        <v>157</v>
      </c>
      <c r="B110" s="11" t="s">
        <v>141</v>
      </c>
      <c r="C110" s="11">
        <v>1</v>
      </c>
      <c r="D110" s="11">
        <v>40</v>
      </c>
    </row>
    <row r="111" spans="1:4" hidden="1" outlineLevel="1">
      <c r="A111" s="11" t="s">
        <v>157</v>
      </c>
      <c r="B111" s="11" t="s">
        <v>141</v>
      </c>
      <c r="C111" s="11">
        <v>0</v>
      </c>
      <c r="D111" s="11">
        <v>6</v>
      </c>
    </row>
    <row r="112" spans="1:4" hidden="1" outlineLevel="1">
      <c r="A112" s="11" t="s">
        <v>157</v>
      </c>
      <c r="B112" s="11" t="s">
        <v>169</v>
      </c>
      <c r="C112" s="11">
        <v>0</v>
      </c>
      <c r="D112" s="11">
        <v>34</v>
      </c>
    </row>
    <row r="113" spans="1:4" hidden="1" outlineLevel="1">
      <c r="A113" s="11" t="s">
        <v>157</v>
      </c>
      <c r="B113" s="11" t="s">
        <v>169</v>
      </c>
      <c r="C113" s="11">
        <v>1</v>
      </c>
      <c r="D113" s="11">
        <v>12</v>
      </c>
    </row>
    <row r="114" spans="1:4" hidden="1" outlineLevel="1">
      <c r="A114" s="11" t="s">
        <v>157</v>
      </c>
      <c r="B114" s="11" t="s">
        <v>143</v>
      </c>
      <c r="C114" s="11">
        <v>1</v>
      </c>
      <c r="D114" s="11">
        <v>40</v>
      </c>
    </row>
    <row r="115" spans="1:4" hidden="1" outlineLevel="1">
      <c r="A115" s="11" t="s">
        <v>157</v>
      </c>
      <c r="B115" s="11" t="s">
        <v>143</v>
      </c>
      <c r="C115" s="11">
        <v>0</v>
      </c>
      <c r="D115" s="11">
        <v>6</v>
      </c>
    </row>
    <row r="116" spans="1:4" hidden="1" outlineLevel="1">
      <c r="A116" s="11" t="s">
        <v>157</v>
      </c>
      <c r="B116" s="11" t="s">
        <v>136</v>
      </c>
      <c r="C116" s="11">
        <v>1</v>
      </c>
      <c r="D116" s="11">
        <v>42</v>
      </c>
    </row>
    <row r="117" spans="1:4" hidden="1" outlineLevel="1">
      <c r="A117" s="11" t="s">
        <v>157</v>
      </c>
      <c r="B117" s="11" t="s">
        <v>136</v>
      </c>
      <c r="C117" s="11">
        <v>0</v>
      </c>
      <c r="D117" s="11">
        <v>4</v>
      </c>
    </row>
    <row r="118" spans="1:4" hidden="1" outlineLevel="1">
      <c r="A118" s="11" t="s">
        <v>157</v>
      </c>
      <c r="B118" s="11" t="s">
        <v>140</v>
      </c>
      <c r="C118" s="11">
        <v>1</v>
      </c>
      <c r="D118" s="11">
        <v>40</v>
      </c>
    </row>
    <row r="119" spans="1:4" hidden="1" outlineLevel="1">
      <c r="A119" s="11" t="s">
        <v>157</v>
      </c>
      <c r="B119" s="11" t="s">
        <v>140</v>
      </c>
      <c r="C119" s="11">
        <v>0</v>
      </c>
      <c r="D119" s="11">
        <v>6</v>
      </c>
    </row>
    <row r="120" spans="1:4" hidden="1" outlineLevel="1">
      <c r="A120" s="11" t="s">
        <v>157</v>
      </c>
      <c r="B120" s="11" t="s">
        <v>170</v>
      </c>
      <c r="C120" s="11">
        <v>0</v>
      </c>
      <c r="D120" s="11">
        <v>35</v>
      </c>
    </row>
    <row r="121" spans="1:4" hidden="1" outlineLevel="1">
      <c r="A121" s="11" t="s">
        <v>157</v>
      </c>
      <c r="B121" s="11" t="s">
        <v>170</v>
      </c>
      <c r="C121" s="11">
        <v>1</v>
      </c>
      <c r="D121" s="11">
        <v>11</v>
      </c>
    </row>
    <row r="122" spans="1:4" hidden="1" outlineLevel="1">
      <c r="A122" s="11" t="s">
        <v>157</v>
      </c>
      <c r="B122" s="11" t="s">
        <v>171</v>
      </c>
      <c r="C122" s="11">
        <v>0</v>
      </c>
      <c r="D122" s="11">
        <v>24</v>
      </c>
    </row>
    <row r="123" spans="1:4" hidden="1" outlineLevel="1">
      <c r="A123" s="11" t="s">
        <v>157</v>
      </c>
      <c r="B123" s="11" t="s">
        <v>171</v>
      </c>
      <c r="C123" s="11">
        <v>1</v>
      </c>
      <c r="D123" s="11">
        <v>22</v>
      </c>
    </row>
    <row r="124" spans="1:4" hidden="1" outlineLevel="1">
      <c r="A124" s="11" t="s">
        <v>157</v>
      </c>
      <c r="B124" s="11" t="s">
        <v>172</v>
      </c>
      <c r="C124" s="11">
        <v>0</v>
      </c>
      <c r="D124" s="11">
        <v>33</v>
      </c>
    </row>
    <row r="125" spans="1:4" hidden="1" outlineLevel="1">
      <c r="A125" s="11" t="s">
        <v>157</v>
      </c>
      <c r="B125" s="11" t="s">
        <v>172</v>
      </c>
      <c r="C125" s="11">
        <v>1</v>
      </c>
      <c r="D125" s="11">
        <v>13</v>
      </c>
    </row>
    <row r="126" spans="1:4" hidden="1" outlineLevel="1">
      <c r="A126" s="11" t="s">
        <v>157</v>
      </c>
      <c r="B126" s="11" t="s">
        <v>145</v>
      </c>
      <c r="C126" s="11">
        <v>1</v>
      </c>
      <c r="D126" s="11">
        <v>39</v>
      </c>
    </row>
    <row r="127" spans="1:4" hidden="1" outlineLevel="1">
      <c r="A127" s="11" t="s">
        <v>157</v>
      </c>
      <c r="B127" s="11" t="s">
        <v>145</v>
      </c>
      <c r="C127" s="11">
        <v>0</v>
      </c>
      <c r="D127" s="11">
        <v>7</v>
      </c>
    </row>
    <row r="128" spans="1:4" hidden="1" outlineLevel="1">
      <c r="A128" s="11" t="s">
        <v>157</v>
      </c>
      <c r="B128" s="11" t="s">
        <v>173</v>
      </c>
      <c r="C128" s="11">
        <v>1</v>
      </c>
      <c r="D128" s="11">
        <v>31</v>
      </c>
    </row>
    <row r="129" spans="1:4" hidden="1" outlineLevel="1">
      <c r="A129" s="11" t="s">
        <v>157</v>
      </c>
      <c r="B129" s="11" t="s">
        <v>173</v>
      </c>
      <c r="C129" s="11">
        <v>0</v>
      </c>
      <c r="D129" s="11">
        <v>15</v>
      </c>
    </row>
    <row r="130" spans="1:4" hidden="1" outlineLevel="1">
      <c r="A130" s="11" t="s">
        <v>157</v>
      </c>
      <c r="B130" s="11" t="s">
        <v>174</v>
      </c>
      <c r="C130" s="11">
        <v>0</v>
      </c>
      <c r="D130" s="11">
        <v>20</v>
      </c>
    </row>
    <row r="131" spans="1:4" hidden="1" outlineLevel="1">
      <c r="A131" s="11" t="s">
        <v>157</v>
      </c>
      <c r="B131" s="11" t="s">
        <v>174</v>
      </c>
      <c r="C131" s="11">
        <v>1</v>
      </c>
      <c r="D131" s="11">
        <v>26</v>
      </c>
    </row>
    <row r="132" spans="1:4" hidden="1" outlineLevel="1">
      <c r="A132" s="11" t="s">
        <v>157</v>
      </c>
      <c r="B132" s="11" t="s">
        <v>137</v>
      </c>
      <c r="C132" s="11">
        <v>1</v>
      </c>
      <c r="D132" s="11">
        <v>41</v>
      </c>
    </row>
    <row r="133" spans="1:4" hidden="1" outlineLevel="1">
      <c r="A133" s="11" t="s">
        <v>157</v>
      </c>
      <c r="B133" s="11" t="s">
        <v>137</v>
      </c>
      <c r="C133" s="11">
        <v>0</v>
      </c>
      <c r="D133" s="11">
        <v>5</v>
      </c>
    </row>
    <row r="134" spans="1:4" hidden="1" outlineLevel="1">
      <c r="A134" s="11" t="s">
        <v>157</v>
      </c>
      <c r="B134" s="11" t="s">
        <v>175</v>
      </c>
      <c r="C134" s="11">
        <v>0</v>
      </c>
      <c r="D134" s="11">
        <v>31</v>
      </c>
    </row>
    <row r="135" spans="1:4" hidden="1" outlineLevel="1">
      <c r="A135" s="11" t="s">
        <v>157</v>
      </c>
      <c r="B135" s="11" t="s">
        <v>175</v>
      </c>
      <c r="C135" s="11">
        <v>1</v>
      </c>
      <c r="D135" s="11">
        <v>15</v>
      </c>
    </row>
    <row r="136" spans="1:4" hidden="1" outlineLevel="1">
      <c r="A136" s="11" t="s">
        <v>157</v>
      </c>
      <c r="B136" s="11" t="s">
        <v>135</v>
      </c>
      <c r="C136" s="11">
        <v>1</v>
      </c>
      <c r="D136" s="11">
        <v>42</v>
      </c>
    </row>
    <row r="137" spans="1:4" hidden="1" outlineLevel="1">
      <c r="A137" s="11" t="s">
        <v>157</v>
      </c>
      <c r="B137" s="11" t="s">
        <v>135</v>
      </c>
      <c r="C137" s="11">
        <v>0</v>
      </c>
      <c r="D137" s="11">
        <v>4</v>
      </c>
    </row>
    <row r="138" spans="1:4" hidden="1" outlineLevel="1">
      <c r="A138" s="11" t="s">
        <v>157</v>
      </c>
      <c r="B138" s="11" t="s">
        <v>176</v>
      </c>
      <c r="C138" s="11">
        <v>0</v>
      </c>
      <c r="D138" s="11">
        <v>32</v>
      </c>
    </row>
    <row r="139" spans="1:4" hidden="1" outlineLevel="1">
      <c r="A139" s="11" t="s">
        <v>157</v>
      </c>
      <c r="B139" s="11" t="s">
        <v>176</v>
      </c>
      <c r="C139" s="11">
        <v>1</v>
      </c>
      <c r="D139" s="11">
        <v>14</v>
      </c>
    </row>
    <row r="140" spans="1:4" hidden="1" outlineLevel="1">
      <c r="A140" s="11" t="s">
        <v>157</v>
      </c>
      <c r="B140" s="11" t="s">
        <v>177</v>
      </c>
      <c r="C140" s="11">
        <v>1</v>
      </c>
      <c r="D140" s="11">
        <v>32</v>
      </c>
    </row>
    <row r="141" spans="1:4" hidden="1" outlineLevel="1">
      <c r="A141" s="11" t="s">
        <v>157</v>
      </c>
      <c r="B141" s="11" t="s">
        <v>177</v>
      </c>
      <c r="C141" s="11">
        <v>0</v>
      </c>
      <c r="D141" s="11">
        <v>14</v>
      </c>
    </row>
    <row r="142" spans="1:4" hidden="1" outlineLevel="1">
      <c r="A142" s="11" t="s">
        <v>157</v>
      </c>
      <c r="B142" s="11" t="s">
        <v>178</v>
      </c>
      <c r="C142" s="11">
        <v>0</v>
      </c>
      <c r="D142" s="11">
        <v>30</v>
      </c>
    </row>
    <row r="143" spans="1:4" hidden="1" outlineLevel="1">
      <c r="A143" s="11" t="s">
        <v>157</v>
      </c>
      <c r="B143" s="11" t="s">
        <v>178</v>
      </c>
      <c r="C143" s="11">
        <v>1</v>
      </c>
      <c r="D143" s="11">
        <v>16</v>
      </c>
    </row>
    <row r="144" spans="1:4" hidden="1" outlineLevel="1">
      <c r="A144" s="11" t="s">
        <v>157</v>
      </c>
      <c r="B144" s="11" t="s">
        <v>179</v>
      </c>
      <c r="C144" s="11">
        <v>0</v>
      </c>
      <c r="D144" s="11">
        <v>29</v>
      </c>
    </row>
    <row r="145" spans="1:4" hidden="1" outlineLevel="1">
      <c r="A145" s="11" t="s">
        <v>157</v>
      </c>
      <c r="B145" s="11" t="s">
        <v>179</v>
      </c>
      <c r="C145" s="11">
        <v>1</v>
      </c>
      <c r="D145" s="11">
        <v>17</v>
      </c>
    </row>
    <row r="146" spans="1:4" hidden="1" outlineLevel="1">
      <c r="A146" s="11" t="s">
        <v>157</v>
      </c>
      <c r="B146" s="11" t="s">
        <v>180</v>
      </c>
      <c r="C146" s="11">
        <v>1</v>
      </c>
      <c r="D146" s="11">
        <v>30</v>
      </c>
    </row>
    <row r="147" spans="1:4" hidden="1" outlineLevel="1">
      <c r="A147" s="11" t="s">
        <v>157</v>
      </c>
      <c r="B147" s="11" t="s">
        <v>180</v>
      </c>
      <c r="C147" s="11">
        <v>0</v>
      </c>
      <c r="D147" s="11">
        <v>16</v>
      </c>
    </row>
    <row r="148" spans="1:4" hidden="1" outlineLevel="1">
      <c r="A148" s="11" t="s">
        <v>157</v>
      </c>
      <c r="B148" s="11" t="s">
        <v>181</v>
      </c>
      <c r="C148" s="11">
        <v>0</v>
      </c>
      <c r="D148" s="11">
        <v>30</v>
      </c>
    </row>
    <row r="149" spans="1:4" hidden="1" outlineLevel="1">
      <c r="A149" s="11" t="s">
        <v>157</v>
      </c>
      <c r="B149" s="11" t="s">
        <v>181</v>
      </c>
      <c r="C149" s="11">
        <v>1</v>
      </c>
      <c r="D149" s="11">
        <v>16</v>
      </c>
    </row>
    <row r="150" spans="1:4" hidden="1" outlineLevel="1">
      <c r="A150" s="11" t="s">
        <v>157</v>
      </c>
      <c r="B150" s="11" t="s">
        <v>148</v>
      </c>
      <c r="C150" s="11">
        <v>1</v>
      </c>
      <c r="D150" s="11">
        <v>38</v>
      </c>
    </row>
    <row r="151" spans="1:4" hidden="1" outlineLevel="1">
      <c r="A151" s="11" t="s">
        <v>157</v>
      </c>
      <c r="B151" s="11" t="s">
        <v>148</v>
      </c>
      <c r="C151" s="11">
        <v>0</v>
      </c>
      <c r="D151" s="11">
        <v>8</v>
      </c>
    </row>
    <row r="152" spans="1:4" hidden="1" outlineLevel="1">
      <c r="A152" s="11" t="s">
        <v>157</v>
      </c>
      <c r="B152" s="11" t="s">
        <v>182</v>
      </c>
      <c r="C152" s="11">
        <v>0</v>
      </c>
      <c r="D152" s="11">
        <v>26</v>
      </c>
    </row>
    <row r="153" spans="1:4" hidden="1" outlineLevel="1">
      <c r="A153" s="11" t="s">
        <v>157</v>
      </c>
      <c r="B153" s="11" t="s">
        <v>182</v>
      </c>
      <c r="C153" s="11">
        <v>1</v>
      </c>
      <c r="D153" s="11">
        <v>20</v>
      </c>
    </row>
    <row r="154" spans="1:4" hidden="1" outlineLevel="1">
      <c r="A154" s="11" t="s">
        <v>157</v>
      </c>
      <c r="B154" s="11" t="s">
        <v>183</v>
      </c>
      <c r="C154" s="11">
        <v>1</v>
      </c>
      <c r="D154" s="11">
        <v>35</v>
      </c>
    </row>
    <row r="155" spans="1:4" hidden="1" outlineLevel="1">
      <c r="A155" s="11" t="s">
        <v>157</v>
      </c>
      <c r="B155" s="11" t="s">
        <v>183</v>
      </c>
      <c r="C155" s="11">
        <v>0</v>
      </c>
      <c r="D155" s="11">
        <v>11</v>
      </c>
    </row>
    <row r="156" spans="1:4" hidden="1" outlineLevel="1">
      <c r="A156" s="11" t="s">
        <v>157</v>
      </c>
      <c r="B156" s="11" t="s">
        <v>184</v>
      </c>
      <c r="C156" s="11">
        <v>1</v>
      </c>
      <c r="D156" s="11">
        <v>33</v>
      </c>
    </row>
    <row r="157" spans="1:4" hidden="1" outlineLevel="1">
      <c r="A157" s="11" t="s">
        <v>157</v>
      </c>
      <c r="B157" s="11" t="s">
        <v>184</v>
      </c>
      <c r="C157" s="11">
        <v>0</v>
      </c>
      <c r="D157" s="11">
        <v>13</v>
      </c>
    </row>
    <row r="158" spans="1:4" hidden="1" outlineLevel="1">
      <c r="A158" s="11" t="s">
        <v>157</v>
      </c>
      <c r="B158" s="11" t="s">
        <v>185</v>
      </c>
      <c r="C158" s="11">
        <v>0</v>
      </c>
      <c r="D158" s="11">
        <v>28</v>
      </c>
    </row>
    <row r="159" spans="1:4" hidden="1" outlineLevel="1">
      <c r="A159" s="11" t="s">
        <v>157</v>
      </c>
      <c r="B159" s="11" t="s">
        <v>185</v>
      </c>
      <c r="C159" s="11">
        <v>1</v>
      </c>
      <c r="D159" s="11">
        <v>18</v>
      </c>
    </row>
    <row r="160" spans="1:4" hidden="1" outlineLevel="1">
      <c r="A160" s="11" t="s">
        <v>157</v>
      </c>
      <c r="B160" s="11" t="s">
        <v>186</v>
      </c>
      <c r="C160" s="11">
        <v>1</v>
      </c>
      <c r="D160" s="11">
        <v>36</v>
      </c>
    </row>
    <row r="161" spans="1:4" hidden="1" outlineLevel="1">
      <c r="A161" s="11" t="s">
        <v>157</v>
      </c>
      <c r="B161" s="11" t="s">
        <v>186</v>
      </c>
      <c r="C161" s="11">
        <v>0</v>
      </c>
      <c r="D161" s="11">
        <v>10</v>
      </c>
    </row>
    <row r="162" spans="1:4" hidden="1" outlineLevel="1">
      <c r="A162" s="11" t="s">
        <v>157</v>
      </c>
      <c r="B162" s="11" t="s">
        <v>129</v>
      </c>
      <c r="C162" s="11">
        <v>0</v>
      </c>
      <c r="D162" s="11">
        <v>2</v>
      </c>
    </row>
    <row r="163" spans="1:4" hidden="1" outlineLevel="1">
      <c r="A163" s="11" t="s">
        <v>157</v>
      </c>
      <c r="B163" s="11" t="s">
        <v>129</v>
      </c>
      <c r="C163" s="11">
        <v>1</v>
      </c>
      <c r="D163" s="11">
        <v>44</v>
      </c>
    </row>
    <row r="164" spans="1:4" hidden="1" outlineLevel="1">
      <c r="A164" s="11" t="s">
        <v>157</v>
      </c>
      <c r="B164" s="11" t="s">
        <v>187</v>
      </c>
      <c r="C164" s="11">
        <v>0</v>
      </c>
      <c r="D164" s="11">
        <v>22</v>
      </c>
    </row>
    <row r="165" spans="1:4" hidden="1" outlineLevel="1">
      <c r="A165" s="11" t="s">
        <v>157</v>
      </c>
      <c r="B165" s="11" t="s">
        <v>187</v>
      </c>
      <c r="C165" s="11">
        <v>1</v>
      </c>
      <c r="D165" s="11">
        <v>24</v>
      </c>
    </row>
    <row r="166" spans="1:4" hidden="1" outlineLevel="1">
      <c r="A166" s="11" t="s">
        <v>157</v>
      </c>
      <c r="B166" s="11" t="s">
        <v>188</v>
      </c>
      <c r="C166" s="11">
        <v>1</v>
      </c>
      <c r="D166" s="11">
        <v>32</v>
      </c>
    </row>
    <row r="167" spans="1:4" hidden="1" outlineLevel="1">
      <c r="A167" s="11" t="s">
        <v>157</v>
      </c>
      <c r="B167" s="11" t="s">
        <v>188</v>
      </c>
      <c r="C167" s="11">
        <v>0</v>
      </c>
      <c r="D167" s="11">
        <v>14</v>
      </c>
    </row>
    <row r="168" spans="1:4" hidden="1" outlineLevel="1">
      <c r="A168" s="11" t="s">
        <v>157</v>
      </c>
      <c r="B168" s="11" t="s">
        <v>189</v>
      </c>
      <c r="C168" s="11">
        <v>0</v>
      </c>
      <c r="D168" s="11">
        <v>27</v>
      </c>
    </row>
    <row r="169" spans="1:4" hidden="1" outlineLevel="1">
      <c r="A169" s="11" t="s">
        <v>157</v>
      </c>
      <c r="B169" s="11" t="s">
        <v>189</v>
      </c>
      <c r="C169" s="11">
        <v>1</v>
      </c>
      <c r="D169" s="11">
        <v>19</v>
      </c>
    </row>
    <row r="170" spans="1:4" hidden="1" outlineLevel="1">
      <c r="A170" s="11" t="s">
        <v>157</v>
      </c>
      <c r="B170" s="11" t="s">
        <v>138</v>
      </c>
      <c r="C170" s="11">
        <v>1</v>
      </c>
      <c r="D170" s="11">
        <v>41</v>
      </c>
    </row>
    <row r="171" spans="1:4" hidden="1" outlineLevel="1">
      <c r="A171" s="11" t="s">
        <v>157</v>
      </c>
      <c r="B171" s="11" t="s">
        <v>138</v>
      </c>
      <c r="C171" s="11">
        <v>0</v>
      </c>
      <c r="D171" s="11">
        <v>5</v>
      </c>
    </row>
    <row r="172" spans="1:4" hidden="1" outlineLevel="1">
      <c r="A172" s="11" t="s">
        <v>157</v>
      </c>
      <c r="B172" s="11" t="s">
        <v>190</v>
      </c>
      <c r="C172" s="11">
        <v>1</v>
      </c>
      <c r="D172" s="11">
        <v>35</v>
      </c>
    </row>
    <row r="173" spans="1:4" hidden="1" outlineLevel="1">
      <c r="A173" s="11" t="s">
        <v>157</v>
      </c>
      <c r="B173" s="11" t="s">
        <v>190</v>
      </c>
      <c r="C173" s="11">
        <v>0</v>
      </c>
      <c r="D173" s="11">
        <v>11</v>
      </c>
    </row>
    <row r="174" spans="1:4" hidden="1" outlineLevel="1">
      <c r="A174" s="11" t="s">
        <v>157</v>
      </c>
      <c r="B174" s="11" t="s">
        <v>191</v>
      </c>
      <c r="C174" s="11">
        <v>1</v>
      </c>
      <c r="D174" s="11">
        <v>36</v>
      </c>
    </row>
    <row r="175" spans="1:4" hidden="1" outlineLevel="1">
      <c r="A175" s="11" t="s">
        <v>157</v>
      </c>
      <c r="B175" s="11" t="s">
        <v>191</v>
      </c>
      <c r="C175" s="11">
        <v>0</v>
      </c>
      <c r="D175" s="11">
        <v>10</v>
      </c>
    </row>
    <row r="176" spans="1:4" hidden="1" outlineLevel="1">
      <c r="A176" s="11" t="s">
        <v>157</v>
      </c>
      <c r="B176" s="11" t="s">
        <v>192</v>
      </c>
      <c r="C176" s="11">
        <v>0</v>
      </c>
      <c r="D176" s="11">
        <v>33</v>
      </c>
    </row>
    <row r="177" spans="1:4" hidden="1" outlineLevel="1">
      <c r="A177" s="11" t="s">
        <v>157</v>
      </c>
      <c r="B177" s="11" t="s">
        <v>192</v>
      </c>
      <c r="C177" s="11">
        <v>1</v>
      </c>
      <c r="D177" s="11">
        <v>13</v>
      </c>
    </row>
    <row r="178" spans="1:4" hidden="1" outlineLevel="1">
      <c r="A178" s="11" t="s">
        <v>157</v>
      </c>
      <c r="B178" s="11" t="s">
        <v>193</v>
      </c>
      <c r="C178" s="11">
        <v>1</v>
      </c>
      <c r="D178" s="11">
        <v>31</v>
      </c>
    </row>
    <row r="179" spans="1:4" hidden="1" outlineLevel="1">
      <c r="A179" s="11" t="s">
        <v>157</v>
      </c>
      <c r="B179" s="11" t="s">
        <v>193</v>
      </c>
      <c r="C179" s="11">
        <v>0</v>
      </c>
      <c r="D179" s="11">
        <v>15</v>
      </c>
    </row>
    <row r="180" spans="1:4" hidden="1" outlineLevel="1">
      <c r="A180" s="11" t="s">
        <v>157</v>
      </c>
      <c r="B180" s="11" t="s">
        <v>134</v>
      </c>
      <c r="C180" s="11">
        <v>1</v>
      </c>
      <c r="D180" s="11">
        <v>43</v>
      </c>
    </row>
    <row r="181" spans="1:4" hidden="1" outlineLevel="1">
      <c r="A181" s="11" t="s">
        <v>157</v>
      </c>
      <c r="B181" s="11" t="s">
        <v>134</v>
      </c>
      <c r="C181" s="11">
        <v>0</v>
      </c>
      <c r="D181" s="11">
        <v>3</v>
      </c>
    </row>
    <row r="182" spans="1:4" hidden="1" outlineLevel="1">
      <c r="A182" s="11" t="s">
        <v>157</v>
      </c>
      <c r="B182" s="11" t="s">
        <v>147</v>
      </c>
      <c r="C182" s="11">
        <v>1</v>
      </c>
      <c r="D182" s="11">
        <v>38</v>
      </c>
    </row>
    <row r="183" spans="1:4" hidden="1" outlineLevel="1">
      <c r="A183" s="11" t="s">
        <v>157</v>
      </c>
      <c r="B183" s="11" t="s">
        <v>147</v>
      </c>
      <c r="C183" s="11">
        <v>0</v>
      </c>
      <c r="D183" s="11">
        <v>8</v>
      </c>
    </row>
    <row r="184" spans="1:4" hidden="1" outlineLevel="1">
      <c r="A184" s="11" t="s">
        <v>157</v>
      </c>
      <c r="B184" s="11" t="s">
        <v>194</v>
      </c>
      <c r="C184" s="11">
        <v>0</v>
      </c>
      <c r="D184" s="11">
        <v>27</v>
      </c>
    </row>
    <row r="185" spans="1:4" hidden="1" outlineLevel="1">
      <c r="A185" s="11" t="s">
        <v>157</v>
      </c>
      <c r="B185" s="11" t="s">
        <v>194</v>
      </c>
      <c r="C185" s="11">
        <v>1</v>
      </c>
      <c r="D185" s="11">
        <v>19</v>
      </c>
    </row>
    <row r="186" spans="1:4" hidden="1" outlineLevel="1">
      <c r="A186" s="11" t="s">
        <v>157</v>
      </c>
      <c r="B186" s="11" t="s">
        <v>195</v>
      </c>
      <c r="C186" s="11">
        <v>0</v>
      </c>
      <c r="D186" s="11">
        <v>32</v>
      </c>
    </row>
    <row r="187" spans="1:4" hidden="1" outlineLevel="1">
      <c r="A187" s="11" t="s">
        <v>157</v>
      </c>
      <c r="B187" s="11" t="s">
        <v>195</v>
      </c>
      <c r="C187" s="11">
        <v>1</v>
      </c>
      <c r="D187" s="11">
        <v>14</v>
      </c>
    </row>
    <row r="188" spans="1:4" hidden="1" outlineLevel="1">
      <c r="A188" s="11" t="s">
        <v>157</v>
      </c>
      <c r="B188" s="11" t="s">
        <v>196</v>
      </c>
      <c r="C188" s="11">
        <v>0</v>
      </c>
      <c r="D188" s="11">
        <v>28</v>
      </c>
    </row>
    <row r="189" spans="1:4" hidden="1" outlineLevel="1">
      <c r="A189" s="11" t="s">
        <v>157</v>
      </c>
      <c r="B189" s="11" t="s">
        <v>196</v>
      </c>
      <c r="C189" s="11">
        <v>1</v>
      </c>
      <c r="D189" s="11">
        <v>18</v>
      </c>
    </row>
    <row r="190" spans="1:4" hidden="1" outlineLevel="1">
      <c r="A190" s="11" t="s">
        <v>157</v>
      </c>
      <c r="B190" s="11" t="s">
        <v>197</v>
      </c>
      <c r="C190" s="11">
        <v>0</v>
      </c>
      <c r="D190" s="11">
        <v>32</v>
      </c>
    </row>
    <row r="191" spans="1:4" hidden="1" outlineLevel="1">
      <c r="A191" s="11" t="s">
        <v>157</v>
      </c>
      <c r="B191" s="11" t="s">
        <v>197</v>
      </c>
      <c r="C191" s="11">
        <v>1</v>
      </c>
      <c r="D191" s="11">
        <v>14</v>
      </c>
    </row>
    <row r="192" spans="1:4" hidden="1" outlineLevel="1">
      <c r="A192" s="11" t="str">
        <f>'Categories Report'!$A$6</f>
        <v>Category 1</v>
      </c>
      <c r="B192" s="11" t="s">
        <v>120</v>
      </c>
      <c r="C192" s="11" t="s">
        <v>158</v>
      </c>
      <c r="D192" s="11">
        <v>13.748361358014201</v>
      </c>
    </row>
    <row r="193" spans="1:4" hidden="1" outlineLevel="1">
      <c r="A193" s="11" t="str">
        <f>'Categories Report'!$A$6</f>
        <v>Category 1</v>
      </c>
      <c r="B193" s="11" t="s">
        <v>120</v>
      </c>
      <c r="C193" s="11" t="s">
        <v>159</v>
      </c>
      <c r="D193" s="11">
        <v>17.793255477819802</v>
      </c>
    </row>
    <row r="194" spans="1:4" hidden="1" outlineLevel="1">
      <c r="A194" s="11" t="str">
        <f>'Categories Report'!$A$6</f>
        <v>Category 1</v>
      </c>
      <c r="B194" s="11" t="s">
        <v>120</v>
      </c>
      <c r="C194" s="11" t="s">
        <v>160</v>
      </c>
      <c r="D194" s="11">
        <v>11.355092142790401</v>
      </c>
    </row>
    <row r="195" spans="1:4" hidden="1" outlineLevel="1">
      <c r="A195" s="11" t="str">
        <f>'Categories Report'!$A$6</f>
        <v>Category 1</v>
      </c>
      <c r="B195" s="11" t="s">
        <v>120</v>
      </c>
      <c r="C195" s="11" t="s">
        <v>161</v>
      </c>
      <c r="D195" s="11">
        <v>2.8226476096451099</v>
      </c>
    </row>
    <row r="196" spans="1:4" hidden="1" outlineLevel="1">
      <c r="A196" s="11" t="str">
        <f>'Categories Report'!$A$6</f>
        <v>Category 1</v>
      </c>
      <c r="B196" s="11" t="s">
        <v>120</v>
      </c>
      <c r="C196" s="11" t="s">
        <v>162</v>
      </c>
      <c r="D196" s="11">
        <v>0.280643411730505</v>
      </c>
    </row>
    <row r="197" spans="1:4" hidden="1" outlineLevel="1">
      <c r="A197" s="11" t="str">
        <f>'Categories Report'!$A$6</f>
        <v>Category 1</v>
      </c>
      <c r="B197" s="11" t="s">
        <v>119</v>
      </c>
      <c r="C197" s="11" t="s">
        <v>158</v>
      </c>
      <c r="D197" s="11">
        <v>8.3688296802590596</v>
      </c>
    </row>
    <row r="198" spans="1:4" hidden="1" outlineLevel="1">
      <c r="A198" s="11" t="str">
        <f>'Categories Report'!$A$6</f>
        <v>Category 1</v>
      </c>
      <c r="B198" s="11" t="s">
        <v>119</v>
      </c>
      <c r="C198" s="11" t="s">
        <v>159</v>
      </c>
      <c r="D198" s="11">
        <v>13.611474551998</v>
      </c>
    </row>
    <row r="199" spans="1:4" hidden="1" outlineLevel="1">
      <c r="A199" s="11" t="str">
        <f>'Categories Report'!$A$6</f>
        <v>Category 1</v>
      </c>
      <c r="B199" s="11" t="s">
        <v>119</v>
      </c>
      <c r="C199" s="11" t="s">
        <v>160</v>
      </c>
      <c r="D199" s="11">
        <v>14.232225225266699</v>
      </c>
    </row>
    <row r="200" spans="1:4" hidden="1" outlineLevel="1">
      <c r="A200" s="11" t="str">
        <f>'Categories Report'!$A$6</f>
        <v>Category 1</v>
      </c>
      <c r="B200" s="11" t="s">
        <v>119</v>
      </c>
      <c r="C200" s="11" t="s">
        <v>161</v>
      </c>
      <c r="D200" s="11">
        <v>7.5083927819343304</v>
      </c>
    </row>
    <row r="201" spans="1:4" hidden="1" outlineLevel="1">
      <c r="A201" s="11" t="str">
        <f>'Categories Report'!$A$6</f>
        <v>Category 1</v>
      </c>
      <c r="B201" s="11" t="s">
        <v>119</v>
      </c>
      <c r="C201" s="11" t="s">
        <v>162</v>
      </c>
      <c r="D201" s="11">
        <v>2.2790777605418699</v>
      </c>
    </row>
    <row r="202" spans="1:4" hidden="1" outlineLevel="1">
      <c r="A202" s="11" t="str">
        <f>'Categories Report'!$A$6</f>
        <v>Category 1</v>
      </c>
      <c r="B202" s="11" t="s">
        <v>163</v>
      </c>
      <c r="C202" s="11">
        <v>0</v>
      </c>
      <c r="D202" s="11">
        <v>36</v>
      </c>
    </row>
    <row r="203" spans="1:4" hidden="1" outlineLevel="1">
      <c r="A203" s="11" t="str">
        <f>'Categories Report'!$A$6</f>
        <v>Category 1</v>
      </c>
      <c r="B203" s="11" t="s">
        <v>163</v>
      </c>
      <c r="C203" s="11">
        <v>1</v>
      </c>
      <c r="D203" s="11">
        <v>10</v>
      </c>
    </row>
    <row r="204" spans="1:4" hidden="1" outlineLevel="1">
      <c r="A204" s="11" t="str">
        <f>'Categories Report'!$A$6</f>
        <v>Category 1</v>
      </c>
      <c r="B204" s="11" t="s">
        <v>164</v>
      </c>
      <c r="C204" s="11">
        <v>1</v>
      </c>
      <c r="D204" s="11">
        <v>36</v>
      </c>
    </row>
    <row r="205" spans="1:4" hidden="1" outlineLevel="1">
      <c r="A205" s="11" t="str">
        <f>'Categories Report'!$A$6</f>
        <v>Category 1</v>
      </c>
      <c r="B205" s="11" t="s">
        <v>164</v>
      </c>
      <c r="C205" s="11">
        <v>0</v>
      </c>
      <c r="D205" s="11">
        <v>10</v>
      </c>
    </row>
    <row r="206" spans="1:4" hidden="1" outlineLevel="1">
      <c r="A206" s="11" t="str">
        <f>'Categories Report'!$A$6</f>
        <v>Category 1</v>
      </c>
      <c r="B206" s="11" t="s">
        <v>165</v>
      </c>
      <c r="C206" s="11">
        <v>0</v>
      </c>
      <c r="D206" s="11">
        <v>31</v>
      </c>
    </row>
    <row r="207" spans="1:4" hidden="1" outlineLevel="1">
      <c r="A207" s="11" t="str">
        <f>'Categories Report'!$A$6</f>
        <v>Category 1</v>
      </c>
      <c r="B207" s="11" t="s">
        <v>165</v>
      </c>
      <c r="C207" s="11">
        <v>1</v>
      </c>
      <c r="D207" s="11">
        <v>15</v>
      </c>
    </row>
    <row r="208" spans="1:4" hidden="1" outlineLevel="1">
      <c r="A208" s="11" t="str">
        <f>'Categories Report'!$A$6</f>
        <v>Category 1</v>
      </c>
      <c r="B208" s="11" t="s">
        <v>166</v>
      </c>
      <c r="C208" s="11">
        <v>0</v>
      </c>
      <c r="D208" s="11">
        <v>29</v>
      </c>
    </row>
    <row r="209" spans="1:4" hidden="1" outlineLevel="1">
      <c r="A209" s="11" t="str">
        <f>'Categories Report'!$A$6</f>
        <v>Category 1</v>
      </c>
      <c r="B209" s="11" t="s">
        <v>166</v>
      </c>
      <c r="C209" s="11">
        <v>1</v>
      </c>
      <c r="D209" s="11">
        <v>17</v>
      </c>
    </row>
    <row r="210" spans="1:4" hidden="1" outlineLevel="1">
      <c r="A210" s="11" t="str">
        <f>'Categories Report'!$A$6</f>
        <v>Category 1</v>
      </c>
      <c r="B210" s="11" t="s">
        <v>142</v>
      </c>
      <c r="C210" s="11">
        <v>1</v>
      </c>
      <c r="D210" s="11">
        <v>40</v>
      </c>
    </row>
    <row r="211" spans="1:4" hidden="1" outlineLevel="1">
      <c r="A211" s="11" t="str">
        <f>'Categories Report'!$A$6</f>
        <v>Category 1</v>
      </c>
      <c r="B211" s="11" t="s">
        <v>142</v>
      </c>
      <c r="C211" s="11">
        <v>0</v>
      </c>
      <c r="D211" s="11">
        <v>6</v>
      </c>
    </row>
    <row r="212" spans="1:4" hidden="1" outlineLevel="1">
      <c r="A212" s="11" t="str">
        <f>'Categories Report'!$A$6</f>
        <v>Category 1</v>
      </c>
      <c r="B212" s="11" t="s">
        <v>144</v>
      </c>
      <c r="C212" s="11">
        <v>1</v>
      </c>
      <c r="D212" s="11">
        <v>39</v>
      </c>
    </row>
    <row r="213" spans="1:4" hidden="1" outlineLevel="1">
      <c r="A213" s="11" t="str">
        <f>'Categories Report'!$A$6</f>
        <v>Category 1</v>
      </c>
      <c r="B213" s="11" t="s">
        <v>144</v>
      </c>
      <c r="C213" s="11">
        <v>0</v>
      </c>
      <c r="D213" s="11">
        <v>7</v>
      </c>
    </row>
    <row r="214" spans="1:4" hidden="1" outlineLevel="1">
      <c r="A214" s="11" t="str">
        <f>'Categories Report'!$A$6</f>
        <v>Category 1</v>
      </c>
      <c r="B214" s="11" t="s">
        <v>139</v>
      </c>
      <c r="C214" s="11">
        <v>1</v>
      </c>
      <c r="D214" s="11">
        <v>41</v>
      </c>
    </row>
    <row r="215" spans="1:4" hidden="1" outlineLevel="1">
      <c r="A215" s="11" t="str">
        <f>'Categories Report'!$A$6</f>
        <v>Category 1</v>
      </c>
      <c r="B215" s="11" t="s">
        <v>139</v>
      </c>
      <c r="C215" s="11">
        <v>0</v>
      </c>
      <c r="D215" s="11">
        <v>5</v>
      </c>
    </row>
    <row r="216" spans="1:4" hidden="1" outlineLevel="1">
      <c r="A216" s="11" t="str">
        <f>'Categories Report'!$A$6</f>
        <v>Category 1</v>
      </c>
      <c r="B216" s="11" t="s">
        <v>167</v>
      </c>
      <c r="C216" s="11">
        <v>0</v>
      </c>
      <c r="D216" s="11">
        <v>34</v>
      </c>
    </row>
    <row r="217" spans="1:4" hidden="1" outlineLevel="1">
      <c r="A217" s="11" t="str">
        <f>'Categories Report'!$A$6</f>
        <v>Category 1</v>
      </c>
      <c r="B217" s="11" t="s">
        <v>167</v>
      </c>
      <c r="C217" s="11">
        <v>1</v>
      </c>
      <c r="D217" s="11">
        <v>12</v>
      </c>
    </row>
    <row r="218" spans="1:4" hidden="1" outlineLevel="1">
      <c r="A218" s="11" t="str">
        <f>'Categories Report'!$A$6</f>
        <v>Category 1</v>
      </c>
      <c r="B218" s="11" t="s">
        <v>168</v>
      </c>
      <c r="C218" s="11">
        <v>0</v>
      </c>
      <c r="D218" s="11">
        <v>21</v>
      </c>
    </row>
    <row r="219" spans="1:4" hidden="1" outlineLevel="1">
      <c r="A219" s="11" t="str">
        <f>'Categories Report'!$A$6</f>
        <v>Category 1</v>
      </c>
      <c r="B219" s="11" t="s">
        <v>168</v>
      </c>
      <c r="C219" s="11">
        <v>1</v>
      </c>
      <c r="D219" s="11">
        <v>25</v>
      </c>
    </row>
    <row r="220" spans="1:4" hidden="1" outlineLevel="1">
      <c r="A220" s="11" t="str">
        <f>'Categories Report'!$A$6</f>
        <v>Category 1</v>
      </c>
      <c r="B220" s="11" t="s">
        <v>141</v>
      </c>
      <c r="C220" s="11">
        <v>1</v>
      </c>
      <c r="D220" s="11">
        <v>40</v>
      </c>
    </row>
    <row r="221" spans="1:4" hidden="1" outlineLevel="1">
      <c r="A221" s="11" t="str">
        <f>'Categories Report'!$A$6</f>
        <v>Category 1</v>
      </c>
      <c r="B221" s="11" t="s">
        <v>141</v>
      </c>
      <c r="C221" s="11">
        <v>0</v>
      </c>
      <c r="D221" s="11">
        <v>6</v>
      </c>
    </row>
    <row r="222" spans="1:4" hidden="1" outlineLevel="1">
      <c r="A222" s="11" t="str">
        <f>'Categories Report'!$A$6</f>
        <v>Category 1</v>
      </c>
      <c r="B222" s="11" t="s">
        <v>169</v>
      </c>
      <c r="C222" s="11">
        <v>0</v>
      </c>
      <c r="D222" s="11">
        <v>34</v>
      </c>
    </row>
    <row r="223" spans="1:4" hidden="1" outlineLevel="1">
      <c r="A223" s="11" t="str">
        <f>'Categories Report'!$A$6</f>
        <v>Category 1</v>
      </c>
      <c r="B223" s="11" t="s">
        <v>169</v>
      </c>
      <c r="C223" s="11">
        <v>1</v>
      </c>
      <c r="D223" s="11">
        <v>12</v>
      </c>
    </row>
    <row r="224" spans="1:4" hidden="1" outlineLevel="1">
      <c r="A224" s="11" t="str">
        <f>'Categories Report'!$A$6</f>
        <v>Category 1</v>
      </c>
      <c r="B224" s="11" t="s">
        <v>143</v>
      </c>
      <c r="C224" s="11">
        <v>1</v>
      </c>
      <c r="D224" s="11">
        <v>40</v>
      </c>
    </row>
    <row r="225" spans="1:4" hidden="1" outlineLevel="1">
      <c r="A225" s="11" t="str">
        <f>'Categories Report'!$A$6</f>
        <v>Category 1</v>
      </c>
      <c r="B225" s="11" t="s">
        <v>143</v>
      </c>
      <c r="C225" s="11">
        <v>0</v>
      </c>
      <c r="D225" s="11">
        <v>6</v>
      </c>
    </row>
    <row r="226" spans="1:4" hidden="1" outlineLevel="1">
      <c r="A226" s="11" t="str">
        <f>'Categories Report'!$A$6</f>
        <v>Category 1</v>
      </c>
      <c r="B226" s="11" t="s">
        <v>136</v>
      </c>
      <c r="C226" s="11">
        <v>1</v>
      </c>
      <c r="D226" s="11">
        <v>42</v>
      </c>
    </row>
    <row r="227" spans="1:4" hidden="1" outlineLevel="1">
      <c r="A227" s="11" t="str">
        <f>'Categories Report'!$A$6</f>
        <v>Category 1</v>
      </c>
      <c r="B227" s="11" t="s">
        <v>136</v>
      </c>
      <c r="C227" s="11">
        <v>0</v>
      </c>
      <c r="D227" s="11">
        <v>4</v>
      </c>
    </row>
    <row r="228" spans="1:4" hidden="1" outlineLevel="1">
      <c r="A228" s="11" t="str">
        <f>'Categories Report'!$A$6</f>
        <v>Category 1</v>
      </c>
      <c r="B228" s="11" t="s">
        <v>140</v>
      </c>
      <c r="C228" s="11">
        <v>1</v>
      </c>
      <c r="D228" s="11">
        <v>40</v>
      </c>
    </row>
    <row r="229" spans="1:4" hidden="1" outlineLevel="1">
      <c r="A229" s="11" t="str">
        <f>'Categories Report'!$A$6</f>
        <v>Category 1</v>
      </c>
      <c r="B229" s="11" t="s">
        <v>140</v>
      </c>
      <c r="C229" s="11">
        <v>0</v>
      </c>
      <c r="D229" s="11">
        <v>6</v>
      </c>
    </row>
    <row r="230" spans="1:4" hidden="1" outlineLevel="1">
      <c r="A230" s="11" t="str">
        <f>'Categories Report'!$A$6</f>
        <v>Category 1</v>
      </c>
      <c r="B230" s="11" t="s">
        <v>170</v>
      </c>
      <c r="C230" s="11">
        <v>0</v>
      </c>
      <c r="D230" s="11">
        <v>35</v>
      </c>
    </row>
    <row r="231" spans="1:4" hidden="1" outlineLevel="1">
      <c r="A231" s="11" t="str">
        <f>'Categories Report'!$A$6</f>
        <v>Category 1</v>
      </c>
      <c r="B231" s="11" t="s">
        <v>170</v>
      </c>
      <c r="C231" s="11">
        <v>1</v>
      </c>
      <c r="D231" s="11">
        <v>11</v>
      </c>
    </row>
    <row r="232" spans="1:4" hidden="1" outlineLevel="1">
      <c r="A232" s="11" t="str">
        <f>'Categories Report'!$A$6</f>
        <v>Category 1</v>
      </c>
      <c r="B232" s="11" t="s">
        <v>171</v>
      </c>
      <c r="C232" s="11">
        <v>0</v>
      </c>
      <c r="D232" s="11">
        <v>24</v>
      </c>
    </row>
    <row r="233" spans="1:4" hidden="1" outlineLevel="1">
      <c r="A233" s="11" t="str">
        <f>'Categories Report'!$A$6</f>
        <v>Category 1</v>
      </c>
      <c r="B233" s="11" t="s">
        <v>171</v>
      </c>
      <c r="C233" s="11">
        <v>1</v>
      </c>
      <c r="D233" s="11">
        <v>22</v>
      </c>
    </row>
    <row r="234" spans="1:4" hidden="1" outlineLevel="1">
      <c r="A234" s="11" t="str">
        <f>'Categories Report'!$A$6</f>
        <v>Category 1</v>
      </c>
      <c r="B234" s="11" t="s">
        <v>172</v>
      </c>
      <c r="C234" s="11">
        <v>0</v>
      </c>
      <c r="D234" s="11">
        <v>33</v>
      </c>
    </row>
    <row r="235" spans="1:4" hidden="1" outlineLevel="1">
      <c r="A235" s="11" t="str">
        <f>'Categories Report'!$A$6</f>
        <v>Category 1</v>
      </c>
      <c r="B235" s="11" t="s">
        <v>172</v>
      </c>
      <c r="C235" s="11">
        <v>1</v>
      </c>
      <c r="D235" s="11">
        <v>13</v>
      </c>
    </row>
    <row r="236" spans="1:4" hidden="1" outlineLevel="1">
      <c r="A236" s="11" t="str">
        <f>'Categories Report'!$A$6</f>
        <v>Category 1</v>
      </c>
      <c r="B236" s="11" t="s">
        <v>145</v>
      </c>
      <c r="C236" s="11">
        <v>1</v>
      </c>
      <c r="D236" s="11">
        <v>39</v>
      </c>
    </row>
    <row r="237" spans="1:4" hidden="1" outlineLevel="1">
      <c r="A237" s="11" t="str">
        <f>'Categories Report'!$A$6</f>
        <v>Category 1</v>
      </c>
      <c r="B237" s="11" t="s">
        <v>145</v>
      </c>
      <c r="C237" s="11">
        <v>0</v>
      </c>
      <c r="D237" s="11">
        <v>7</v>
      </c>
    </row>
    <row r="238" spans="1:4" hidden="1" outlineLevel="1">
      <c r="A238" s="11" t="str">
        <f>'Categories Report'!$A$6</f>
        <v>Category 1</v>
      </c>
      <c r="B238" s="11" t="s">
        <v>173</v>
      </c>
      <c r="C238" s="11">
        <v>1</v>
      </c>
      <c r="D238" s="11">
        <v>31</v>
      </c>
    </row>
    <row r="239" spans="1:4" hidden="1" outlineLevel="1">
      <c r="A239" s="11" t="str">
        <f>'Categories Report'!$A$6</f>
        <v>Category 1</v>
      </c>
      <c r="B239" s="11" t="s">
        <v>173</v>
      </c>
      <c r="C239" s="11">
        <v>0</v>
      </c>
      <c r="D239" s="11">
        <v>15</v>
      </c>
    </row>
    <row r="240" spans="1:4" hidden="1" outlineLevel="1">
      <c r="A240" s="11" t="str">
        <f>'Categories Report'!$A$6</f>
        <v>Category 1</v>
      </c>
      <c r="B240" s="11" t="s">
        <v>174</v>
      </c>
      <c r="C240" s="11">
        <v>0</v>
      </c>
      <c r="D240" s="11">
        <v>20</v>
      </c>
    </row>
    <row r="241" spans="1:4" hidden="1" outlineLevel="1">
      <c r="A241" s="11" t="str">
        <f>'Categories Report'!$A$6</f>
        <v>Category 1</v>
      </c>
      <c r="B241" s="11" t="s">
        <v>174</v>
      </c>
      <c r="C241" s="11">
        <v>1</v>
      </c>
      <c r="D241" s="11">
        <v>26</v>
      </c>
    </row>
    <row r="242" spans="1:4" hidden="1" outlineLevel="1">
      <c r="A242" s="11" t="str">
        <f>'Categories Report'!$A$6</f>
        <v>Category 1</v>
      </c>
      <c r="B242" s="11" t="s">
        <v>137</v>
      </c>
      <c r="C242" s="11">
        <v>1</v>
      </c>
      <c r="D242" s="11">
        <v>41</v>
      </c>
    </row>
    <row r="243" spans="1:4" hidden="1" outlineLevel="1">
      <c r="A243" s="11" t="str">
        <f>'Categories Report'!$A$6</f>
        <v>Category 1</v>
      </c>
      <c r="B243" s="11" t="s">
        <v>137</v>
      </c>
      <c r="C243" s="11">
        <v>0</v>
      </c>
      <c r="D243" s="11">
        <v>5</v>
      </c>
    </row>
    <row r="244" spans="1:4" hidden="1" outlineLevel="1">
      <c r="A244" s="11" t="str">
        <f>'Categories Report'!$A$6</f>
        <v>Category 1</v>
      </c>
      <c r="B244" s="11" t="s">
        <v>175</v>
      </c>
      <c r="C244" s="11">
        <v>0</v>
      </c>
      <c r="D244" s="11">
        <v>31</v>
      </c>
    </row>
    <row r="245" spans="1:4" hidden="1" outlineLevel="1">
      <c r="A245" s="11" t="str">
        <f>'Categories Report'!$A$6</f>
        <v>Category 1</v>
      </c>
      <c r="B245" s="11" t="s">
        <v>175</v>
      </c>
      <c r="C245" s="11">
        <v>1</v>
      </c>
      <c r="D245" s="11">
        <v>15</v>
      </c>
    </row>
    <row r="246" spans="1:4" hidden="1" outlineLevel="1">
      <c r="A246" s="11" t="str">
        <f>'Categories Report'!$A$6</f>
        <v>Category 1</v>
      </c>
      <c r="B246" s="11" t="s">
        <v>135</v>
      </c>
      <c r="C246" s="11">
        <v>1</v>
      </c>
      <c r="D246" s="11">
        <v>42</v>
      </c>
    </row>
    <row r="247" spans="1:4" hidden="1" outlineLevel="1">
      <c r="A247" s="11" t="str">
        <f>'Categories Report'!$A$6</f>
        <v>Category 1</v>
      </c>
      <c r="B247" s="11" t="s">
        <v>135</v>
      </c>
      <c r="C247" s="11">
        <v>0</v>
      </c>
      <c r="D247" s="11">
        <v>4</v>
      </c>
    </row>
    <row r="248" spans="1:4" hidden="1" outlineLevel="1">
      <c r="A248" s="11" t="str">
        <f>'Categories Report'!$A$6</f>
        <v>Category 1</v>
      </c>
      <c r="B248" s="11" t="s">
        <v>176</v>
      </c>
      <c r="C248" s="11">
        <v>0</v>
      </c>
      <c r="D248" s="11">
        <v>32</v>
      </c>
    </row>
    <row r="249" spans="1:4" hidden="1" outlineLevel="1">
      <c r="A249" s="11" t="str">
        <f>'Categories Report'!$A$6</f>
        <v>Category 1</v>
      </c>
      <c r="B249" s="11" t="s">
        <v>176</v>
      </c>
      <c r="C249" s="11">
        <v>1</v>
      </c>
      <c r="D249" s="11">
        <v>14</v>
      </c>
    </row>
    <row r="250" spans="1:4" hidden="1" outlineLevel="1">
      <c r="A250" s="11" t="str">
        <f>'Categories Report'!$A$6</f>
        <v>Category 1</v>
      </c>
      <c r="B250" s="11" t="s">
        <v>177</v>
      </c>
      <c r="C250" s="11">
        <v>1</v>
      </c>
      <c r="D250" s="11">
        <v>32</v>
      </c>
    </row>
    <row r="251" spans="1:4" hidden="1" outlineLevel="1">
      <c r="A251" s="11" t="str">
        <f>'Categories Report'!$A$6</f>
        <v>Category 1</v>
      </c>
      <c r="B251" s="11" t="s">
        <v>177</v>
      </c>
      <c r="C251" s="11">
        <v>0</v>
      </c>
      <c r="D251" s="11">
        <v>14</v>
      </c>
    </row>
    <row r="252" spans="1:4" hidden="1" outlineLevel="1">
      <c r="A252" s="11" t="str">
        <f>'Categories Report'!$A$6</f>
        <v>Category 1</v>
      </c>
      <c r="B252" s="11" t="s">
        <v>178</v>
      </c>
      <c r="C252" s="11">
        <v>0</v>
      </c>
      <c r="D252" s="11">
        <v>30</v>
      </c>
    </row>
    <row r="253" spans="1:4" hidden="1" outlineLevel="1">
      <c r="A253" s="11" t="str">
        <f>'Categories Report'!$A$6</f>
        <v>Category 1</v>
      </c>
      <c r="B253" s="11" t="s">
        <v>178</v>
      </c>
      <c r="C253" s="11">
        <v>1</v>
      </c>
      <c r="D253" s="11">
        <v>16</v>
      </c>
    </row>
    <row r="254" spans="1:4" hidden="1" outlineLevel="1">
      <c r="A254" s="11" t="str">
        <f>'Categories Report'!$A$6</f>
        <v>Category 1</v>
      </c>
      <c r="B254" s="11" t="s">
        <v>179</v>
      </c>
      <c r="C254" s="11">
        <v>0</v>
      </c>
      <c r="D254" s="11">
        <v>29</v>
      </c>
    </row>
    <row r="255" spans="1:4" hidden="1" outlineLevel="1">
      <c r="A255" s="11" t="str">
        <f>'Categories Report'!$A$6</f>
        <v>Category 1</v>
      </c>
      <c r="B255" s="11" t="s">
        <v>179</v>
      </c>
      <c r="C255" s="11">
        <v>1</v>
      </c>
      <c r="D255" s="11">
        <v>17</v>
      </c>
    </row>
    <row r="256" spans="1:4" hidden="1" outlineLevel="1">
      <c r="A256" s="11" t="str">
        <f>'Categories Report'!$A$6</f>
        <v>Category 1</v>
      </c>
      <c r="B256" s="11" t="s">
        <v>180</v>
      </c>
      <c r="C256" s="11">
        <v>1</v>
      </c>
      <c r="D256" s="11">
        <v>30</v>
      </c>
    </row>
    <row r="257" spans="1:4" hidden="1" outlineLevel="1">
      <c r="A257" s="11" t="str">
        <f>'Categories Report'!$A$6</f>
        <v>Category 1</v>
      </c>
      <c r="B257" s="11" t="s">
        <v>180</v>
      </c>
      <c r="C257" s="11">
        <v>0</v>
      </c>
      <c r="D257" s="11">
        <v>16</v>
      </c>
    </row>
    <row r="258" spans="1:4" hidden="1" outlineLevel="1">
      <c r="A258" s="11" t="str">
        <f>'Categories Report'!$A$6</f>
        <v>Category 1</v>
      </c>
      <c r="B258" s="11" t="s">
        <v>181</v>
      </c>
      <c r="C258" s="11">
        <v>0</v>
      </c>
      <c r="D258" s="11">
        <v>30</v>
      </c>
    </row>
    <row r="259" spans="1:4" hidden="1" outlineLevel="1">
      <c r="A259" s="11" t="str">
        <f>'Categories Report'!$A$6</f>
        <v>Category 1</v>
      </c>
      <c r="B259" s="11" t="s">
        <v>181</v>
      </c>
      <c r="C259" s="11">
        <v>1</v>
      </c>
      <c r="D259" s="11">
        <v>16</v>
      </c>
    </row>
    <row r="260" spans="1:4" hidden="1" outlineLevel="1">
      <c r="A260" s="11" t="str">
        <f>'Categories Report'!$A$6</f>
        <v>Category 1</v>
      </c>
      <c r="B260" s="11" t="s">
        <v>148</v>
      </c>
      <c r="C260" s="11">
        <v>1</v>
      </c>
      <c r="D260" s="11">
        <v>38</v>
      </c>
    </row>
    <row r="261" spans="1:4" hidden="1" outlineLevel="1">
      <c r="A261" s="11" t="str">
        <f>'Categories Report'!$A$6</f>
        <v>Category 1</v>
      </c>
      <c r="B261" s="11" t="s">
        <v>148</v>
      </c>
      <c r="C261" s="11">
        <v>0</v>
      </c>
      <c r="D261" s="11">
        <v>8</v>
      </c>
    </row>
    <row r="262" spans="1:4" hidden="1" outlineLevel="1">
      <c r="A262" s="11" t="str">
        <f>'Categories Report'!$A$6</f>
        <v>Category 1</v>
      </c>
      <c r="B262" s="11" t="s">
        <v>182</v>
      </c>
      <c r="C262" s="11">
        <v>0</v>
      </c>
      <c r="D262" s="11">
        <v>26</v>
      </c>
    </row>
    <row r="263" spans="1:4" hidden="1" outlineLevel="1">
      <c r="A263" s="11" t="str">
        <f>'Categories Report'!$A$6</f>
        <v>Category 1</v>
      </c>
      <c r="B263" s="11" t="s">
        <v>182</v>
      </c>
      <c r="C263" s="11">
        <v>1</v>
      </c>
      <c r="D263" s="11">
        <v>20</v>
      </c>
    </row>
    <row r="264" spans="1:4" hidden="1" outlineLevel="1">
      <c r="A264" s="11" t="str">
        <f>'Categories Report'!$A$6</f>
        <v>Category 1</v>
      </c>
      <c r="B264" s="11" t="s">
        <v>183</v>
      </c>
      <c r="C264" s="11">
        <v>1</v>
      </c>
      <c r="D264" s="11">
        <v>35</v>
      </c>
    </row>
    <row r="265" spans="1:4" hidden="1" outlineLevel="1">
      <c r="A265" s="11" t="str">
        <f>'Categories Report'!$A$6</f>
        <v>Category 1</v>
      </c>
      <c r="B265" s="11" t="s">
        <v>183</v>
      </c>
      <c r="C265" s="11">
        <v>0</v>
      </c>
      <c r="D265" s="11">
        <v>11</v>
      </c>
    </row>
    <row r="266" spans="1:4" hidden="1" outlineLevel="1">
      <c r="A266" s="11" t="str">
        <f>'Categories Report'!$A$6</f>
        <v>Category 1</v>
      </c>
      <c r="B266" s="11" t="s">
        <v>184</v>
      </c>
      <c r="C266" s="11">
        <v>1</v>
      </c>
      <c r="D266" s="11">
        <v>33</v>
      </c>
    </row>
    <row r="267" spans="1:4" hidden="1" outlineLevel="1">
      <c r="A267" s="11" t="str">
        <f>'Categories Report'!$A$6</f>
        <v>Category 1</v>
      </c>
      <c r="B267" s="11" t="s">
        <v>184</v>
      </c>
      <c r="C267" s="11">
        <v>0</v>
      </c>
      <c r="D267" s="11">
        <v>13</v>
      </c>
    </row>
    <row r="268" spans="1:4" hidden="1" outlineLevel="1">
      <c r="A268" s="11" t="str">
        <f>'Categories Report'!$A$6</f>
        <v>Category 1</v>
      </c>
      <c r="B268" s="11" t="s">
        <v>185</v>
      </c>
      <c r="C268" s="11">
        <v>0</v>
      </c>
      <c r="D268" s="11">
        <v>28</v>
      </c>
    </row>
    <row r="269" spans="1:4" hidden="1" outlineLevel="1">
      <c r="A269" s="11" t="str">
        <f>'Categories Report'!$A$6</f>
        <v>Category 1</v>
      </c>
      <c r="B269" s="11" t="s">
        <v>185</v>
      </c>
      <c r="C269" s="11">
        <v>1</v>
      </c>
      <c r="D269" s="11">
        <v>18</v>
      </c>
    </row>
    <row r="270" spans="1:4" hidden="1" outlineLevel="1">
      <c r="A270" s="11" t="str">
        <f>'Categories Report'!$A$6</f>
        <v>Category 1</v>
      </c>
      <c r="B270" s="11" t="s">
        <v>186</v>
      </c>
      <c r="C270" s="11">
        <v>1</v>
      </c>
      <c r="D270" s="11">
        <v>36</v>
      </c>
    </row>
    <row r="271" spans="1:4" hidden="1" outlineLevel="1">
      <c r="A271" s="11" t="str">
        <f>'Categories Report'!$A$6</f>
        <v>Category 1</v>
      </c>
      <c r="B271" s="11" t="s">
        <v>186</v>
      </c>
      <c r="C271" s="11">
        <v>0</v>
      </c>
      <c r="D271" s="11">
        <v>10</v>
      </c>
    </row>
    <row r="272" spans="1:4" hidden="1" outlineLevel="1">
      <c r="A272" s="11" t="str">
        <f>'Categories Report'!$A$6</f>
        <v>Category 1</v>
      </c>
      <c r="B272" s="11" t="s">
        <v>129</v>
      </c>
      <c r="C272" s="11">
        <v>0</v>
      </c>
      <c r="D272" s="11">
        <v>2</v>
      </c>
    </row>
    <row r="273" spans="1:4" hidden="1" outlineLevel="1">
      <c r="A273" s="11" t="str">
        <f>'Categories Report'!$A$6</f>
        <v>Category 1</v>
      </c>
      <c r="B273" s="11" t="s">
        <v>129</v>
      </c>
      <c r="C273" s="11">
        <v>1</v>
      </c>
      <c r="D273" s="11">
        <v>44</v>
      </c>
    </row>
    <row r="274" spans="1:4" hidden="1" outlineLevel="1">
      <c r="A274" s="11" t="str">
        <f>'Categories Report'!$A$6</f>
        <v>Category 1</v>
      </c>
      <c r="B274" s="11" t="s">
        <v>187</v>
      </c>
      <c r="C274" s="11">
        <v>0</v>
      </c>
      <c r="D274" s="11">
        <v>22</v>
      </c>
    </row>
    <row r="275" spans="1:4" hidden="1" outlineLevel="1">
      <c r="A275" s="11" t="str">
        <f>'Categories Report'!$A$6</f>
        <v>Category 1</v>
      </c>
      <c r="B275" s="11" t="s">
        <v>187</v>
      </c>
      <c r="C275" s="11">
        <v>1</v>
      </c>
      <c r="D275" s="11">
        <v>24</v>
      </c>
    </row>
    <row r="276" spans="1:4" hidden="1" outlineLevel="1">
      <c r="A276" s="11" t="str">
        <f>'Categories Report'!$A$6</f>
        <v>Category 1</v>
      </c>
      <c r="B276" s="11" t="s">
        <v>188</v>
      </c>
      <c r="C276" s="11">
        <v>1</v>
      </c>
      <c r="D276" s="11">
        <v>32</v>
      </c>
    </row>
    <row r="277" spans="1:4" hidden="1" outlineLevel="1">
      <c r="A277" s="11" t="str">
        <f>'Categories Report'!$A$6</f>
        <v>Category 1</v>
      </c>
      <c r="B277" s="11" t="s">
        <v>188</v>
      </c>
      <c r="C277" s="11">
        <v>0</v>
      </c>
      <c r="D277" s="11">
        <v>14</v>
      </c>
    </row>
    <row r="278" spans="1:4" hidden="1" outlineLevel="1">
      <c r="A278" s="11" t="str">
        <f>'Categories Report'!$A$6</f>
        <v>Category 1</v>
      </c>
      <c r="B278" s="11" t="s">
        <v>189</v>
      </c>
      <c r="C278" s="11">
        <v>0</v>
      </c>
      <c r="D278" s="11">
        <v>27</v>
      </c>
    </row>
    <row r="279" spans="1:4" hidden="1" outlineLevel="1">
      <c r="A279" s="11" t="str">
        <f>'Categories Report'!$A$6</f>
        <v>Category 1</v>
      </c>
      <c r="B279" s="11" t="s">
        <v>189</v>
      </c>
      <c r="C279" s="11">
        <v>1</v>
      </c>
      <c r="D279" s="11">
        <v>19</v>
      </c>
    </row>
    <row r="280" spans="1:4" hidden="1" outlineLevel="1">
      <c r="A280" s="11" t="str">
        <f>'Categories Report'!$A$6</f>
        <v>Category 1</v>
      </c>
      <c r="B280" s="11" t="s">
        <v>138</v>
      </c>
      <c r="C280" s="11">
        <v>1</v>
      </c>
      <c r="D280" s="11">
        <v>41</v>
      </c>
    </row>
    <row r="281" spans="1:4" hidden="1" outlineLevel="1">
      <c r="A281" s="11" t="str">
        <f>'Categories Report'!$A$6</f>
        <v>Category 1</v>
      </c>
      <c r="B281" s="11" t="s">
        <v>138</v>
      </c>
      <c r="C281" s="11">
        <v>0</v>
      </c>
      <c r="D281" s="11">
        <v>5</v>
      </c>
    </row>
    <row r="282" spans="1:4" hidden="1" outlineLevel="1">
      <c r="A282" s="11" t="str">
        <f>'Categories Report'!$A$6</f>
        <v>Category 1</v>
      </c>
      <c r="B282" s="11" t="s">
        <v>190</v>
      </c>
      <c r="C282" s="11">
        <v>1</v>
      </c>
      <c r="D282" s="11">
        <v>35</v>
      </c>
    </row>
    <row r="283" spans="1:4" hidden="1" outlineLevel="1">
      <c r="A283" s="11" t="str">
        <f>'Categories Report'!$A$6</f>
        <v>Category 1</v>
      </c>
      <c r="B283" s="11" t="s">
        <v>190</v>
      </c>
      <c r="C283" s="11">
        <v>0</v>
      </c>
      <c r="D283" s="11">
        <v>11</v>
      </c>
    </row>
    <row r="284" spans="1:4" hidden="1" outlineLevel="1">
      <c r="A284" s="11" t="str">
        <f>'Categories Report'!$A$6</f>
        <v>Category 1</v>
      </c>
      <c r="B284" s="11" t="s">
        <v>191</v>
      </c>
      <c r="C284" s="11">
        <v>1</v>
      </c>
      <c r="D284" s="11">
        <v>36</v>
      </c>
    </row>
    <row r="285" spans="1:4" hidden="1" outlineLevel="1">
      <c r="A285" s="11" t="str">
        <f>'Categories Report'!$A$6</f>
        <v>Category 1</v>
      </c>
      <c r="B285" s="11" t="s">
        <v>191</v>
      </c>
      <c r="C285" s="11">
        <v>0</v>
      </c>
      <c r="D285" s="11">
        <v>10</v>
      </c>
    </row>
    <row r="286" spans="1:4" hidden="1" outlineLevel="1">
      <c r="A286" s="11" t="str">
        <f>'Categories Report'!$A$6</f>
        <v>Category 1</v>
      </c>
      <c r="B286" s="11" t="s">
        <v>192</v>
      </c>
      <c r="C286" s="11">
        <v>0</v>
      </c>
      <c r="D286" s="11">
        <v>33</v>
      </c>
    </row>
    <row r="287" spans="1:4" hidden="1" outlineLevel="1">
      <c r="A287" s="11" t="str">
        <f>'Categories Report'!$A$6</f>
        <v>Category 1</v>
      </c>
      <c r="B287" s="11" t="s">
        <v>192</v>
      </c>
      <c r="C287" s="11">
        <v>1</v>
      </c>
      <c r="D287" s="11">
        <v>13</v>
      </c>
    </row>
    <row r="288" spans="1:4" hidden="1" outlineLevel="1">
      <c r="A288" s="11" t="str">
        <f>'Categories Report'!$A$6</f>
        <v>Category 1</v>
      </c>
      <c r="B288" s="11" t="s">
        <v>193</v>
      </c>
      <c r="C288" s="11">
        <v>1</v>
      </c>
      <c r="D288" s="11">
        <v>31</v>
      </c>
    </row>
    <row r="289" spans="1:7" hidden="1" outlineLevel="1">
      <c r="A289" s="11" t="str">
        <f>'Categories Report'!$A$6</f>
        <v>Category 1</v>
      </c>
      <c r="B289" s="11" t="s">
        <v>193</v>
      </c>
      <c r="C289" s="11">
        <v>0</v>
      </c>
      <c r="D289" s="11">
        <v>15</v>
      </c>
    </row>
    <row r="290" spans="1:7" hidden="1" outlineLevel="1">
      <c r="A290" s="11" t="str">
        <f>'Categories Report'!$A$6</f>
        <v>Category 1</v>
      </c>
      <c r="B290" s="11" t="s">
        <v>134</v>
      </c>
      <c r="C290" s="11">
        <v>1</v>
      </c>
      <c r="D290" s="11">
        <v>43</v>
      </c>
    </row>
    <row r="291" spans="1:7" hidden="1" outlineLevel="1">
      <c r="A291" s="11" t="str">
        <f>'Categories Report'!$A$6</f>
        <v>Category 1</v>
      </c>
      <c r="B291" s="11" t="s">
        <v>134</v>
      </c>
      <c r="C291" s="11">
        <v>0</v>
      </c>
      <c r="D291" s="11">
        <v>3</v>
      </c>
    </row>
    <row r="292" spans="1:7" hidden="1" outlineLevel="1">
      <c r="A292" s="11" t="str">
        <f>'Categories Report'!$A$6</f>
        <v>Category 1</v>
      </c>
      <c r="B292" s="11" t="s">
        <v>147</v>
      </c>
      <c r="C292" s="11">
        <v>1</v>
      </c>
      <c r="D292" s="11">
        <v>38</v>
      </c>
    </row>
    <row r="293" spans="1:7" hidden="1" outlineLevel="1">
      <c r="A293" s="11" t="str">
        <f>'Categories Report'!$A$6</f>
        <v>Category 1</v>
      </c>
      <c r="B293" s="11" t="s">
        <v>147</v>
      </c>
      <c r="C293" s="11">
        <v>0</v>
      </c>
      <c r="D293" s="11">
        <v>8</v>
      </c>
    </row>
    <row r="294" spans="1:7" hidden="1" outlineLevel="1">
      <c r="A294" s="11" t="str">
        <f>'Categories Report'!$A$6</f>
        <v>Category 1</v>
      </c>
      <c r="B294" s="11" t="s">
        <v>194</v>
      </c>
      <c r="C294" s="11">
        <v>0</v>
      </c>
      <c r="D294" s="11">
        <v>27</v>
      </c>
    </row>
    <row r="295" spans="1:7" hidden="1" outlineLevel="1">
      <c r="A295" s="11" t="str">
        <f>'Categories Report'!$A$6</f>
        <v>Category 1</v>
      </c>
      <c r="B295" s="11" t="s">
        <v>194</v>
      </c>
      <c r="C295" s="11">
        <v>1</v>
      </c>
      <c r="D295" s="11">
        <v>19</v>
      </c>
    </row>
    <row r="296" spans="1:7" hidden="1" outlineLevel="1">
      <c r="A296" s="11" t="str">
        <f>'Categories Report'!$A$6</f>
        <v>Category 1</v>
      </c>
      <c r="B296" s="11" t="s">
        <v>195</v>
      </c>
      <c r="C296" s="11">
        <v>0</v>
      </c>
      <c r="D296" s="11">
        <v>32</v>
      </c>
    </row>
    <row r="297" spans="1:7" hidden="1" outlineLevel="1">
      <c r="A297" s="11" t="str">
        <f>'Categories Report'!$A$6</f>
        <v>Category 1</v>
      </c>
      <c r="B297" s="11" t="s">
        <v>195</v>
      </c>
      <c r="C297" s="11">
        <v>1</v>
      </c>
      <c r="D297" s="11">
        <v>14</v>
      </c>
    </row>
    <row r="298" spans="1:7" hidden="1" outlineLevel="1">
      <c r="A298" s="11" t="str">
        <f>'Categories Report'!$A$6</f>
        <v>Category 1</v>
      </c>
      <c r="B298" s="11" t="s">
        <v>196</v>
      </c>
      <c r="C298" s="11">
        <v>0</v>
      </c>
      <c r="D298" s="11">
        <v>28</v>
      </c>
    </row>
    <row r="299" spans="1:7" hidden="1" outlineLevel="1">
      <c r="A299" s="11" t="str">
        <f>'Categories Report'!$A$6</f>
        <v>Category 1</v>
      </c>
      <c r="B299" s="11" t="s">
        <v>196</v>
      </c>
      <c r="C299" s="11">
        <v>1</v>
      </c>
      <c r="D299" s="11">
        <v>18</v>
      </c>
    </row>
    <row r="300" spans="1:7" hidden="1" outlineLevel="1">
      <c r="A300" s="11" t="str">
        <f>'Categories Report'!$A$6</f>
        <v>Category 1</v>
      </c>
      <c r="B300" s="11" t="s">
        <v>197</v>
      </c>
      <c r="C300" s="11">
        <v>0</v>
      </c>
      <c r="D300" s="11">
        <v>32</v>
      </c>
    </row>
    <row r="301" spans="1:7" hidden="1" outlineLevel="1">
      <c r="A301" s="11" t="str">
        <f>'Categories Report'!$A$6</f>
        <v>Category 1</v>
      </c>
      <c r="B301" s="11" t="s">
        <v>197</v>
      </c>
      <c r="C301" s="11">
        <v>1</v>
      </c>
      <c r="D301" s="11">
        <v>14</v>
      </c>
    </row>
    <row r="302" spans="1:7" hidden="1" outlineLevel="1"/>
    <row r="303" spans="1:7" hidden="1" outlineLevel="1">
      <c r="A303" s="19" t="s">
        <v>202</v>
      </c>
      <c r="B303" s="15" t="s">
        <v>201</v>
      </c>
      <c r="C303"/>
      <c r="D303"/>
    </row>
    <row r="304" spans="1:7" hidden="1" outlineLevel="1">
      <c r="A304" s="19" t="s">
        <v>199</v>
      </c>
      <c r="B304" t="s">
        <v>161</v>
      </c>
      <c r="C304" t="s">
        <v>159</v>
      </c>
      <c r="D304" t="s">
        <v>160</v>
      </c>
      <c r="E304" t="s">
        <v>162</v>
      </c>
      <c r="F304" t="s">
        <v>158</v>
      </c>
      <c r="G304" t="s">
        <v>200</v>
      </c>
    </row>
    <row r="305" spans="1:7" hidden="1" outlineLevel="1">
      <c r="A305" s="16" t="s">
        <v>157</v>
      </c>
      <c r="B305" s="18">
        <v>10.331040391579441</v>
      </c>
      <c r="C305" s="18">
        <v>31.404730029817802</v>
      </c>
      <c r="D305" s="18">
        <v>25.5873173680571</v>
      </c>
      <c r="E305" s="18">
        <v>2.5597211722723747</v>
      </c>
      <c r="F305" s="18">
        <v>22.117191038273262</v>
      </c>
      <c r="G305" s="18">
        <v>91.999999999999972</v>
      </c>
    </row>
    <row r="306" spans="1:7" hidden="1" outlineLevel="1">
      <c r="A306" s="16" t="s">
        <v>119</v>
      </c>
      <c r="B306" s="18">
        <v>7.5083927819343304</v>
      </c>
      <c r="C306" s="18">
        <v>13.611474551998</v>
      </c>
      <c r="D306" s="18">
        <v>14.232225225266699</v>
      </c>
      <c r="E306" s="18">
        <v>2.2790777605418699</v>
      </c>
      <c r="F306" s="18">
        <v>8.3688296802590596</v>
      </c>
      <c r="G306" s="18">
        <v>45.999999999999957</v>
      </c>
    </row>
    <row r="307" spans="1:7" hidden="1" outlineLevel="1">
      <c r="A307" s="16" t="s">
        <v>120</v>
      </c>
      <c r="B307" s="18">
        <v>2.8226476096451099</v>
      </c>
      <c r="C307" s="18">
        <v>17.793255477819802</v>
      </c>
      <c r="D307" s="18">
        <v>11.355092142790401</v>
      </c>
      <c r="E307" s="18">
        <v>0.280643411730505</v>
      </c>
      <c r="F307" s="18">
        <v>13.748361358014201</v>
      </c>
      <c r="G307" s="18">
        <v>46.000000000000014</v>
      </c>
    </row>
    <row r="308" spans="1:7" hidden="1" outlineLevel="1">
      <c r="A308" s="16" t="s">
        <v>127</v>
      </c>
      <c r="B308" s="18">
        <v>10.331040391579441</v>
      </c>
      <c r="C308" s="18">
        <v>31.404730029817802</v>
      </c>
      <c r="D308" s="18">
        <v>25.5873173680571</v>
      </c>
      <c r="E308" s="18">
        <v>2.5597211722723747</v>
      </c>
      <c r="F308" s="18">
        <v>22.117191038273262</v>
      </c>
      <c r="G308" s="18">
        <v>91.999999999999972</v>
      </c>
    </row>
    <row r="309" spans="1:7" hidden="1" outlineLevel="1">
      <c r="A309" s="17" t="s">
        <v>119</v>
      </c>
      <c r="B309" s="18">
        <v>7.5083927819343304</v>
      </c>
      <c r="C309" s="18">
        <v>13.611474551998</v>
      </c>
      <c r="D309" s="18">
        <v>14.232225225266699</v>
      </c>
      <c r="E309" s="18">
        <v>2.2790777605418699</v>
      </c>
      <c r="F309" s="18">
        <v>8.3688296802590596</v>
      </c>
      <c r="G309" s="18">
        <v>45.999999999999957</v>
      </c>
    </row>
    <row r="310" spans="1:7" hidden="1" outlineLevel="1">
      <c r="A310" s="17" t="s">
        <v>120</v>
      </c>
      <c r="B310" s="18">
        <v>2.8226476096451099</v>
      </c>
      <c r="C310" s="18">
        <v>17.793255477819802</v>
      </c>
      <c r="D310" s="18">
        <v>11.355092142790401</v>
      </c>
      <c r="E310" s="18">
        <v>0.280643411730505</v>
      </c>
      <c r="F310" s="18">
        <v>13.748361358014201</v>
      </c>
      <c r="G310" s="18">
        <v>46.000000000000014</v>
      </c>
    </row>
    <row r="311" spans="1:7" hidden="1" outlineLevel="1">
      <c r="A311" s="16" t="s">
        <v>200</v>
      </c>
      <c r="B311" s="18">
        <v>20.662080783158881</v>
      </c>
      <c r="C311" s="18">
        <v>62.809460059635597</v>
      </c>
      <c r="D311" s="18">
        <v>51.1746347361142</v>
      </c>
      <c r="E311" s="18">
        <v>5.1194423445447494</v>
      </c>
      <c r="F311" s="18">
        <v>44.234382076546524</v>
      </c>
      <c r="G311" s="18">
        <v>183.99999999999994</v>
      </c>
    </row>
    <row r="312" spans="1:7" hidden="1" outlineLevel="1"/>
    <row r="313" spans="1:7" hidden="1" outlineLevel="1"/>
    <row r="314" spans="1:7" hidden="1" outlineLevel="1"/>
    <row r="315" spans="1:7" hidden="1" outlineLevel="1"/>
    <row r="316" spans="1:7" hidden="1" outlineLevel="1"/>
    <row r="317" spans="1:7" hidden="1" outlineLevel="1"/>
    <row r="318" spans="1:7" hidden="1" outlineLevel="1"/>
    <row r="319" spans="1:7" hidden="1" outlineLevel="1"/>
    <row r="320" spans="1:7" hidden="1" outlineLevel="1"/>
    <row r="321" hidden="1" outlineLevel="1"/>
    <row r="322" hidden="1" outlineLevel="1"/>
    <row r="323" hidden="1" outlineLevel="1"/>
    <row r="324" hidden="1" outlineLevel="1"/>
    <row r="325" hidden="1" outlineLevel="1"/>
    <row r="326" hidden="1" outlineLevel="1"/>
    <row r="327" hidden="1" outlineLevel="1"/>
    <row r="328" hidden="1" outlineLevel="1"/>
    <row r="329" hidden="1" outlineLevel="1"/>
    <row r="330" hidden="1" outlineLevel="1"/>
    <row r="331" hidden="1" outlineLevel="1"/>
    <row r="332" hidden="1" outlineLevel="1"/>
    <row r="333" hidden="1" outlineLevel="1"/>
    <row r="334" hidden="1" outlineLevel="1"/>
    <row r="335" hidden="1" outlineLevel="1"/>
    <row r="336" hidden="1" outlineLevel="1"/>
    <row r="337" hidden="1" outlineLevel="1"/>
    <row r="338" hidden="1" outlineLevel="1"/>
    <row r="339" hidden="1" outlineLevel="1"/>
    <row r="340" hidden="1" outlineLevel="1"/>
    <row r="341" hidden="1" outlineLevel="1"/>
    <row r="342" hidden="1" outlineLevel="1"/>
    <row r="343" hidden="1" outlineLevel="1"/>
    <row r="344" hidden="1" outlineLevel="1"/>
    <row r="345" hidden="1" outlineLevel="1"/>
    <row r="346" hidden="1" outlineLevel="1"/>
    <row r="347" hidden="1" outlineLevel="1"/>
    <row r="348" hidden="1" outlineLevel="1"/>
    <row r="349" hidden="1" outlineLevel="1"/>
    <row r="350" hidden="1" outlineLevel="1"/>
    <row r="351" hidden="1" outlineLevel="1"/>
    <row r="352" hidden="1" outlineLevel="1"/>
    <row r="353" hidden="1" outlineLevel="1"/>
    <row r="354" hidden="1" outlineLevel="1"/>
    <row r="355" hidden="1" outlineLevel="1"/>
    <row r="356" hidden="1" outlineLevel="1"/>
    <row r="357" hidden="1" outlineLevel="1"/>
    <row r="358" hidden="1" outlineLevel="1"/>
    <row r="359" collapsed="1"/>
  </sheetData>
  <mergeCells count="7">
    <mergeCell ref="A51:G51"/>
    <mergeCell ref="A1:G1"/>
    <mergeCell ref="A3:G3"/>
    <mergeCell ref="A4:G4"/>
    <mergeCell ref="A9:G9"/>
    <mergeCell ref="A10:G10"/>
    <mergeCell ref="A50:G50"/>
  </mergeCells>
  <conditionalFormatting sqref="B6">
    <cfRule type="dataBar" priority="1">
      <dataBar>
        <cfvo type="num" val="0"/>
        <cfvo type="num" val="46"/>
        <color theme="4"/>
      </dataBar>
    </cfRule>
  </conditionalFormatting>
  <conditionalFormatting sqref="D12:D46">
    <cfRule type="dataBar" priority="2">
      <dataBar showValue="0">
        <cfvo type="num" val="0"/>
        <cfvo type="num" val="100"/>
        <color theme="4"/>
      </dataBar>
    </cfRule>
  </conditionalFormatting>
  <pageMargins left="0.7" right="0.7" top="0.75" bottom="0.75" header="0.3" footer="0.3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B5" sqref="B5"/>
    </sheetView>
  </sheetViews>
  <sheetFormatPr defaultRowHeight="12.75"/>
  <cols>
    <col min="1" max="1" width="23.7109375" bestFit="1" customWidth="1"/>
  </cols>
  <sheetData>
    <row r="1" spans="1:6" ht="20.25" thickBot="1">
      <c r="A1" s="2" t="s">
        <v>97</v>
      </c>
    </row>
    <row r="2" spans="1:6" ht="13.5" thickTop="1"/>
    <row r="3" spans="1:6">
      <c r="A3" t="s">
        <v>98</v>
      </c>
      <c r="B3">
        <f>COUNT(Overview!E2:E47)</f>
        <v>46</v>
      </c>
    </row>
    <row r="4" spans="1:6">
      <c r="A4" t="s">
        <v>99</v>
      </c>
      <c r="B4">
        <f>AVERAGE(Overview!C2:'Overview'!C47)</f>
        <v>16.76195652173913</v>
      </c>
    </row>
    <row r="5" spans="1:6">
      <c r="A5" t="s">
        <v>100</v>
      </c>
      <c r="B5">
        <f>AVERAGE(Overview!D2:'Overview'!D47)</f>
        <v>29.891304347826086</v>
      </c>
    </row>
    <row r="7" spans="1:6">
      <c r="A7" s="5" t="s">
        <v>110</v>
      </c>
      <c r="D7" t="s">
        <v>108</v>
      </c>
      <c r="F7" t="s">
        <v>109</v>
      </c>
    </row>
    <row r="8" spans="1:6">
      <c r="A8" s="5" t="s">
        <v>107</v>
      </c>
      <c r="D8" s="3">
        <v>0</v>
      </c>
      <c r="F8" s="3">
        <v>0.17365269461077845</v>
      </c>
    </row>
    <row r="9" spans="1:6">
      <c r="A9" t="s">
        <v>101</v>
      </c>
      <c r="B9">
        <f>COUNT(Overview!C2:C11)</f>
        <v>10</v>
      </c>
      <c r="C9">
        <f>B9/46</f>
        <v>0.21739130434782608</v>
      </c>
      <c r="D9" s="4">
        <v>0.21739130434782608</v>
      </c>
      <c r="F9" s="3">
        <v>0.1377245508982036</v>
      </c>
    </row>
    <row r="10" spans="1:6">
      <c r="A10" t="s">
        <v>102</v>
      </c>
      <c r="B10">
        <f>COUNT(Overview!C12:C38)</f>
        <v>27</v>
      </c>
      <c r="C10">
        <f t="shared" ref="C10:C14" si="0">B10/46</f>
        <v>0.58695652173913049</v>
      </c>
      <c r="D10" s="4">
        <v>0.58695652173913049</v>
      </c>
      <c r="F10" s="3">
        <v>0.23952095808383234</v>
      </c>
    </row>
    <row r="11" spans="1:6">
      <c r="A11" t="s">
        <v>103</v>
      </c>
      <c r="B11">
        <f>COUNT(Overview!C39:C43)</f>
        <v>5</v>
      </c>
      <c r="C11">
        <f t="shared" si="0"/>
        <v>0.10869565217391304</v>
      </c>
      <c r="D11" s="4">
        <v>0.10869565217391304</v>
      </c>
      <c r="F11" s="3">
        <v>0.20359281437125748</v>
      </c>
    </row>
    <row r="12" spans="1:6">
      <c r="A12" t="s">
        <v>104</v>
      </c>
      <c r="B12">
        <f>COUNT(Overview!C44)</f>
        <v>1</v>
      </c>
      <c r="C12">
        <f t="shared" si="0"/>
        <v>2.1739130434782608E-2</v>
      </c>
      <c r="D12" s="4">
        <v>2.1739130434782608E-2</v>
      </c>
      <c r="F12" s="3">
        <v>7.7844311377245512E-2</v>
      </c>
    </row>
    <row r="13" spans="1:6">
      <c r="A13" t="s">
        <v>105</v>
      </c>
      <c r="B13">
        <f>COUNT(Overview!C45:C46)</f>
        <v>2</v>
      </c>
      <c r="C13">
        <f t="shared" si="0"/>
        <v>4.3478260869565216E-2</v>
      </c>
      <c r="D13" s="4">
        <v>4.3478260869565216E-2</v>
      </c>
      <c r="F13" s="3">
        <v>8.3832335329341312E-2</v>
      </c>
    </row>
    <row r="14" spans="1:6">
      <c r="A14" t="s">
        <v>106</v>
      </c>
      <c r="B14">
        <f>COUNT(Overview!C47)</f>
        <v>1</v>
      </c>
      <c r="C14">
        <f t="shared" si="0"/>
        <v>2.1739130434782608E-2</v>
      </c>
      <c r="D14" s="4">
        <v>2.1739130434782608E-2</v>
      </c>
      <c r="F14" s="3">
        <v>8.3832335329341312E-2</v>
      </c>
    </row>
    <row r="16" spans="1:6">
      <c r="A16" t="s">
        <v>98</v>
      </c>
      <c r="B16">
        <f>SUM(B9:B14)</f>
        <v>46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02"/>
  <sheetViews>
    <sheetView workbookViewId="0">
      <selection activeCell="E299" sqref="E299"/>
    </sheetView>
  </sheetViews>
  <sheetFormatPr defaultRowHeight="12.75"/>
  <sheetData>
    <row r="1" spans="1:3" ht="20.25" thickBot="1">
      <c r="A1" s="2" t="s">
        <v>111</v>
      </c>
    </row>
    <row r="2" spans="1:3" ht="13.5" thickTop="1"/>
    <row r="3" spans="1:3" ht="15">
      <c r="A3" s="6" t="s">
        <v>112</v>
      </c>
    </row>
    <row r="4" spans="1:3">
      <c r="A4" s="5" t="s">
        <v>110</v>
      </c>
      <c r="B4" t="s">
        <v>108</v>
      </c>
      <c r="C4" t="s">
        <v>109</v>
      </c>
    </row>
    <row r="5" spans="1:3">
      <c r="A5" s="5" t="s">
        <v>107</v>
      </c>
      <c r="B5" s="3">
        <v>0</v>
      </c>
      <c r="C5" s="3">
        <v>0.17365269461077845</v>
      </c>
    </row>
    <row r="6" spans="1:3">
      <c r="A6" t="s">
        <v>101</v>
      </c>
      <c r="B6" s="4">
        <v>0.21739130434782608</v>
      </c>
      <c r="C6" s="3">
        <v>0.1377245508982036</v>
      </c>
    </row>
    <row r="7" spans="1:3">
      <c r="A7" t="s">
        <v>102</v>
      </c>
      <c r="B7" s="4">
        <v>0.58695652173913049</v>
      </c>
      <c r="C7" s="3">
        <v>0.23952095808383234</v>
      </c>
    </row>
    <row r="8" spans="1:3">
      <c r="A8" t="s">
        <v>103</v>
      </c>
      <c r="B8" s="4">
        <v>0.10869565217391304</v>
      </c>
      <c r="C8" s="3">
        <v>0.20359281437125748</v>
      </c>
    </row>
    <row r="9" spans="1:3">
      <c r="A9" t="s">
        <v>104</v>
      </c>
      <c r="B9" s="4">
        <v>2.1739130434782608E-2</v>
      </c>
      <c r="C9" s="3">
        <v>7.7844311377245512E-2</v>
      </c>
    </row>
    <row r="10" spans="1:3">
      <c r="A10" t="s">
        <v>105</v>
      </c>
      <c r="B10" s="4">
        <v>4.3478260869565216E-2</v>
      </c>
      <c r="C10" s="3">
        <v>8.3832335329341312E-2</v>
      </c>
    </row>
    <row r="11" spans="1:3">
      <c r="A11" t="s">
        <v>106</v>
      </c>
      <c r="B11" s="4">
        <v>2.1739130434782608E-2</v>
      </c>
      <c r="C11" s="3">
        <v>8.3832335329341312E-2</v>
      </c>
    </row>
    <row r="20" spans="1:9">
      <c r="I20" s="5" t="s">
        <v>115</v>
      </c>
    </row>
    <row r="21" spans="1:9" ht="15">
      <c r="A21" s="6" t="s">
        <v>113</v>
      </c>
    </row>
    <row r="22" spans="1:9">
      <c r="A22" s="5" t="s">
        <v>114</v>
      </c>
      <c r="B22" s="5" t="s">
        <v>109</v>
      </c>
    </row>
    <row r="23" spans="1:9">
      <c r="A23" s="7">
        <v>1.18</v>
      </c>
      <c r="B23">
        <v>1.38</v>
      </c>
    </row>
    <row r="24" spans="1:9">
      <c r="A24" s="8">
        <v>3.27</v>
      </c>
      <c r="B24">
        <v>1.47</v>
      </c>
    </row>
    <row r="25" spans="1:9">
      <c r="A25" s="7">
        <v>5.3</v>
      </c>
      <c r="B25">
        <v>2.21</v>
      </c>
    </row>
    <row r="26" spans="1:9">
      <c r="A26" s="8">
        <v>6.1</v>
      </c>
      <c r="B26">
        <v>2.2599999999999998</v>
      </c>
    </row>
    <row r="27" spans="1:9">
      <c r="A27" s="7">
        <v>6.42</v>
      </c>
      <c r="B27">
        <v>2.4300000000000002</v>
      </c>
    </row>
    <row r="28" spans="1:9">
      <c r="A28" s="8">
        <v>6.5</v>
      </c>
      <c r="B28">
        <v>3.3</v>
      </c>
    </row>
    <row r="29" spans="1:9">
      <c r="A29" s="7">
        <v>7.26</v>
      </c>
      <c r="B29">
        <v>3.45</v>
      </c>
    </row>
    <row r="30" spans="1:9">
      <c r="A30" s="8">
        <v>7.4</v>
      </c>
      <c r="B30">
        <v>3.51</v>
      </c>
    </row>
    <row r="31" spans="1:9">
      <c r="A31" s="7">
        <v>8.5</v>
      </c>
      <c r="B31">
        <v>4.33</v>
      </c>
    </row>
    <row r="32" spans="1:9">
      <c r="A32" s="8">
        <v>9.27</v>
      </c>
      <c r="B32">
        <v>4.8</v>
      </c>
    </row>
    <row r="33" spans="1:2">
      <c r="A33" s="7">
        <v>10.119999999999999</v>
      </c>
      <c r="B33">
        <v>4.9000000000000004</v>
      </c>
    </row>
    <row r="34" spans="1:2">
      <c r="A34" s="8">
        <v>10.220000000000001</v>
      </c>
      <c r="B34">
        <v>5.22</v>
      </c>
    </row>
    <row r="35" spans="1:2">
      <c r="A35" s="7">
        <v>10.42</v>
      </c>
      <c r="B35">
        <v>5.34</v>
      </c>
    </row>
    <row r="36" spans="1:2">
      <c r="A36" s="8">
        <v>11.32</v>
      </c>
      <c r="B36">
        <v>5.46</v>
      </c>
    </row>
    <row r="37" spans="1:2">
      <c r="A37" s="7">
        <v>11.43</v>
      </c>
      <c r="B37">
        <v>6.1</v>
      </c>
    </row>
    <row r="38" spans="1:2">
      <c r="A38" s="8">
        <v>12.18</v>
      </c>
      <c r="B38">
        <v>6.32</v>
      </c>
    </row>
    <row r="39" spans="1:2">
      <c r="A39" s="7">
        <v>12.33</v>
      </c>
      <c r="B39">
        <v>6.37</v>
      </c>
    </row>
    <row r="40" spans="1:2">
      <c r="A40" s="8">
        <v>12.44</v>
      </c>
      <c r="B40">
        <v>6.37</v>
      </c>
    </row>
    <row r="41" spans="1:2">
      <c r="A41" s="7">
        <v>13.1</v>
      </c>
      <c r="B41">
        <v>6.58</v>
      </c>
    </row>
    <row r="42" spans="1:2">
      <c r="A42" s="8">
        <v>13.44</v>
      </c>
      <c r="B42">
        <v>7.54</v>
      </c>
    </row>
    <row r="43" spans="1:2">
      <c r="A43" s="7">
        <v>13.44</v>
      </c>
      <c r="B43">
        <v>8.2200000000000006</v>
      </c>
    </row>
    <row r="44" spans="1:2">
      <c r="A44" s="8">
        <v>13.47</v>
      </c>
      <c r="B44">
        <v>8.51</v>
      </c>
    </row>
    <row r="45" spans="1:2">
      <c r="A45" s="7">
        <v>14.21</v>
      </c>
      <c r="B45">
        <v>9.1</v>
      </c>
    </row>
    <row r="46" spans="1:2">
      <c r="A46" s="8">
        <v>15.32</v>
      </c>
      <c r="B46">
        <v>10.3</v>
      </c>
    </row>
    <row r="47" spans="1:2">
      <c r="A47" s="7">
        <v>16</v>
      </c>
      <c r="B47">
        <v>10.36</v>
      </c>
    </row>
    <row r="48" spans="1:2">
      <c r="A48" s="8">
        <v>16.29</v>
      </c>
      <c r="B48">
        <v>10.42</v>
      </c>
    </row>
    <row r="49" spans="1:2">
      <c r="A49" s="7">
        <v>16.420000000000002</v>
      </c>
      <c r="B49">
        <v>10.43</v>
      </c>
    </row>
    <row r="50" spans="1:2">
      <c r="A50" s="8">
        <v>17.170000000000002</v>
      </c>
      <c r="B50">
        <v>10.47</v>
      </c>
    </row>
    <row r="51" spans="1:2">
      <c r="A51" s="7">
        <v>17.2</v>
      </c>
      <c r="B51">
        <v>10.54</v>
      </c>
    </row>
    <row r="52" spans="1:2">
      <c r="A52" s="8">
        <v>17.36</v>
      </c>
      <c r="B52">
        <v>11.15</v>
      </c>
    </row>
    <row r="53" spans="1:2">
      <c r="A53" s="7">
        <v>18.190000000000001</v>
      </c>
      <c r="B53">
        <v>11.2</v>
      </c>
    </row>
    <row r="54" spans="1:2">
      <c r="A54" s="8">
        <v>18.23</v>
      </c>
      <c r="B54">
        <v>12.35</v>
      </c>
    </row>
    <row r="55" spans="1:2">
      <c r="A55" s="7">
        <v>18.47</v>
      </c>
      <c r="B55">
        <v>13.1</v>
      </c>
    </row>
    <row r="56" spans="1:2">
      <c r="A56" s="8">
        <v>18.53</v>
      </c>
      <c r="B56">
        <v>13.34</v>
      </c>
    </row>
    <row r="57" spans="1:2">
      <c r="A57" s="7">
        <v>18.57</v>
      </c>
      <c r="B57">
        <v>13.57</v>
      </c>
    </row>
    <row r="58" spans="1:2">
      <c r="A58" s="8">
        <v>19.16</v>
      </c>
      <c r="B58">
        <v>14.14</v>
      </c>
    </row>
    <row r="59" spans="1:2">
      <c r="A59" s="7">
        <v>19.350000000000001</v>
      </c>
      <c r="B59">
        <v>14.21</v>
      </c>
    </row>
    <row r="60" spans="1:2">
      <c r="A60" s="8">
        <v>21.56</v>
      </c>
      <c r="B60">
        <v>14.36</v>
      </c>
    </row>
    <row r="61" spans="1:2">
      <c r="A61" s="7">
        <v>23.17</v>
      </c>
      <c r="B61">
        <v>14.59</v>
      </c>
    </row>
    <row r="62" spans="1:2">
      <c r="A62" s="8">
        <v>26.15</v>
      </c>
      <c r="B62">
        <v>14.59</v>
      </c>
    </row>
    <row r="63" spans="1:2">
      <c r="A63" s="7">
        <v>27.38</v>
      </c>
      <c r="B63">
        <v>15.21</v>
      </c>
    </row>
    <row r="64" spans="1:2">
      <c r="A64" s="8">
        <v>29.3</v>
      </c>
      <c r="B64">
        <v>15.25</v>
      </c>
    </row>
    <row r="65" spans="1:2">
      <c r="A65" s="7">
        <v>30.22</v>
      </c>
      <c r="B65">
        <v>15.39</v>
      </c>
    </row>
    <row r="66" spans="1:2">
      <c r="A66" s="8">
        <v>43.16</v>
      </c>
      <c r="B66">
        <v>15.47</v>
      </c>
    </row>
    <row r="67" spans="1:2">
      <c r="A67" s="7">
        <v>47.29</v>
      </c>
      <c r="B67">
        <v>16.14</v>
      </c>
    </row>
    <row r="68" spans="1:2">
      <c r="A68" s="8">
        <v>57.24</v>
      </c>
      <c r="B68">
        <v>16.399999999999999</v>
      </c>
    </row>
    <row r="69" spans="1:2">
      <c r="B69">
        <v>16.45</v>
      </c>
    </row>
    <row r="70" spans="1:2">
      <c r="B70">
        <v>16.510000000000002</v>
      </c>
    </row>
    <row r="71" spans="1:2">
      <c r="B71">
        <v>16.559999999999999</v>
      </c>
    </row>
    <row r="72" spans="1:2">
      <c r="B72">
        <v>17.420000000000002</v>
      </c>
    </row>
    <row r="73" spans="1:2">
      <c r="B73">
        <v>17.440000000000001</v>
      </c>
    </row>
    <row r="74" spans="1:2">
      <c r="B74">
        <v>17.47</v>
      </c>
    </row>
    <row r="75" spans="1:2">
      <c r="B75">
        <v>17.52</v>
      </c>
    </row>
    <row r="76" spans="1:2">
      <c r="B76">
        <v>17.55</v>
      </c>
    </row>
    <row r="77" spans="1:2">
      <c r="B77">
        <v>17.59</v>
      </c>
    </row>
    <row r="78" spans="1:2">
      <c r="B78">
        <v>18.23</v>
      </c>
    </row>
    <row r="79" spans="1:2">
      <c r="B79">
        <v>18.3</v>
      </c>
    </row>
    <row r="80" spans="1:2">
      <c r="B80">
        <v>18.399999999999999</v>
      </c>
    </row>
    <row r="81" spans="2:2">
      <c r="B81">
        <v>18.45</v>
      </c>
    </row>
    <row r="82" spans="2:2">
      <c r="B82">
        <v>18.54</v>
      </c>
    </row>
    <row r="83" spans="2:2">
      <c r="B83">
        <v>19.22</v>
      </c>
    </row>
    <row r="84" spans="2:2">
      <c r="B84">
        <v>19.23</v>
      </c>
    </row>
    <row r="85" spans="2:2">
      <c r="B85">
        <v>19.8</v>
      </c>
    </row>
    <row r="86" spans="2:2">
      <c r="B86">
        <v>20.260000000000002</v>
      </c>
    </row>
    <row r="87" spans="2:2">
      <c r="B87">
        <v>20.329999999999998</v>
      </c>
    </row>
    <row r="88" spans="2:2">
      <c r="B88">
        <v>20.399999999999999</v>
      </c>
    </row>
    <row r="89" spans="2:2">
      <c r="B89">
        <v>21.12</v>
      </c>
    </row>
    <row r="90" spans="2:2">
      <c r="B90">
        <v>21.34</v>
      </c>
    </row>
    <row r="91" spans="2:2">
      <c r="B91">
        <v>21.6</v>
      </c>
    </row>
    <row r="92" spans="2:2">
      <c r="B92">
        <v>22.15</v>
      </c>
    </row>
    <row r="93" spans="2:2">
      <c r="B93">
        <v>22.18</v>
      </c>
    </row>
    <row r="94" spans="2:2">
      <c r="B94">
        <v>22.5</v>
      </c>
    </row>
    <row r="95" spans="2:2">
      <c r="B95">
        <v>22.54</v>
      </c>
    </row>
    <row r="96" spans="2:2">
      <c r="B96">
        <v>23.1</v>
      </c>
    </row>
    <row r="97" spans="2:2">
      <c r="B97">
        <v>23.14</v>
      </c>
    </row>
    <row r="98" spans="2:2">
      <c r="B98">
        <v>23.56</v>
      </c>
    </row>
    <row r="99" spans="2:2">
      <c r="B99">
        <v>24.29</v>
      </c>
    </row>
    <row r="100" spans="2:2">
      <c r="B100">
        <v>24.43</v>
      </c>
    </row>
    <row r="101" spans="2:2">
      <c r="B101">
        <v>24.55</v>
      </c>
    </row>
    <row r="102" spans="2:2">
      <c r="B102">
        <v>25.2</v>
      </c>
    </row>
    <row r="103" spans="2:2">
      <c r="B103">
        <v>25.25</v>
      </c>
    </row>
    <row r="104" spans="2:2">
      <c r="B104">
        <v>25.31</v>
      </c>
    </row>
    <row r="105" spans="2:2">
      <c r="B105">
        <v>25.49</v>
      </c>
    </row>
    <row r="106" spans="2:2">
      <c r="B106">
        <v>26.13</v>
      </c>
    </row>
    <row r="107" spans="2:2">
      <c r="B107">
        <v>26.15</v>
      </c>
    </row>
    <row r="108" spans="2:2">
      <c r="B108">
        <v>26.22</v>
      </c>
    </row>
    <row r="109" spans="2:2">
      <c r="B109">
        <v>26.23</v>
      </c>
    </row>
    <row r="110" spans="2:2">
      <c r="B110">
        <v>26.23</v>
      </c>
    </row>
    <row r="111" spans="2:2">
      <c r="B111">
        <v>27.1</v>
      </c>
    </row>
    <row r="112" spans="2:2">
      <c r="B112">
        <v>27.3</v>
      </c>
    </row>
    <row r="113" spans="2:2">
      <c r="B113">
        <v>28.14</v>
      </c>
    </row>
    <row r="114" spans="2:2">
      <c r="B114">
        <v>29</v>
      </c>
    </row>
    <row r="115" spans="2:2">
      <c r="B115">
        <v>29</v>
      </c>
    </row>
    <row r="116" spans="2:2">
      <c r="B116">
        <v>29.17</v>
      </c>
    </row>
    <row r="117" spans="2:2">
      <c r="B117">
        <v>29.52</v>
      </c>
    </row>
    <row r="118" spans="2:2">
      <c r="B118">
        <v>29.52</v>
      </c>
    </row>
    <row r="119" spans="2:2">
      <c r="B119">
        <v>29.8</v>
      </c>
    </row>
    <row r="120" spans="2:2">
      <c r="B120">
        <v>30.2</v>
      </c>
    </row>
    <row r="121" spans="2:2">
      <c r="B121">
        <v>30.42</v>
      </c>
    </row>
    <row r="122" spans="2:2">
      <c r="B122">
        <v>31.1</v>
      </c>
    </row>
    <row r="123" spans="2:2">
      <c r="B123">
        <v>31.26</v>
      </c>
    </row>
    <row r="124" spans="2:2">
      <c r="B124">
        <v>31.4</v>
      </c>
    </row>
    <row r="125" spans="2:2">
      <c r="B125">
        <v>33.58</v>
      </c>
    </row>
    <row r="126" spans="2:2">
      <c r="B126">
        <v>34.1</v>
      </c>
    </row>
    <row r="127" spans="2:2">
      <c r="B127">
        <v>34.44</v>
      </c>
    </row>
    <row r="128" spans="2:2">
      <c r="B128">
        <v>35.11</v>
      </c>
    </row>
    <row r="129" spans="2:2">
      <c r="B129">
        <v>35.590000000000003</v>
      </c>
    </row>
    <row r="130" spans="2:2">
      <c r="B130">
        <v>36.36</v>
      </c>
    </row>
    <row r="131" spans="2:2">
      <c r="B131">
        <v>37.299999999999997</v>
      </c>
    </row>
    <row r="132" spans="2:2">
      <c r="B132">
        <v>37.6</v>
      </c>
    </row>
    <row r="133" spans="2:2">
      <c r="B133">
        <v>40.1</v>
      </c>
    </row>
    <row r="134" spans="2:2">
      <c r="B134">
        <v>40.31</v>
      </c>
    </row>
    <row r="135" spans="2:2">
      <c r="B135">
        <v>40.43</v>
      </c>
    </row>
    <row r="136" spans="2:2">
      <c r="B136">
        <v>42.5</v>
      </c>
    </row>
    <row r="137" spans="2:2">
      <c r="B137">
        <v>43.25</v>
      </c>
    </row>
    <row r="138" spans="2:2">
      <c r="B138">
        <v>44.35</v>
      </c>
    </row>
    <row r="139" spans="2:2">
      <c r="B139">
        <v>44.49</v>
      </c>
    </row>
    <row r="140" spans="2:2">
      <c r="B140">
        <v>46.42</v>
      </c>
    </row>
    <row r="141" spans="2:2">
      <c r="B141">
        <v>47.13</v>
      </c>
    </row>
    <row r="142" spans="2:2">
      <c r="B142">
        <v>47.21</v>
      </c>
    </row>
    <row r="143" spans="2:2">
      <c r="B143">
        <v>47.3</v>
      </c>
    </row>
    <row r="144" spans="2:2">
      <c r="B144">
        <v>48.19</v>
      </c>
    </row>
    <row r="145" spans="2:7">
      <c r="B145">
        <v>48.59</v>
      </c>
    </row>
    <row r="146" spans="2:7">
      <c r="B146">
        <v>49.7</v>
      </c>
    </row>
    <row r="147" spans="2:7">
      <c r="B147">
        <v>51.1</v>
      </c>
    </row>
    <row r="148" spans="2:7">
      <c r="B148">
        <v>52.16</v>
      </c>
    </row>
    <row r="149" spans="2:7">
      <c r="B149">
        <v>53.25</v>
      </c>
    </row>
    <row r="150" spans="2:7">
      <c r="B150">
        <v>53.3</v>
      </c>
    </row>
    <row r="151" spans="2:7">
      <c r="B151">
        <v>53.51</v>
      </c>
    </row>
    <row r="152" spans="2:7">
      <c r="B152">
        <v>54.3</v>
      </c>
    </row>
    <row r="153" spans="2:7">
      <c r="B153">
        <v>54.46</v>
      </c>
    </row>
    <row r="154" spans="2:7">
      <c r="B154">
        <v>55.37</v>
      </c>
    </row>
    <row r="155" spans="2:7">
      <c r="B155">
        <v>57.21</v>
      </c>
      <c r="G155" s="5" t="s">
        <v>116</v>
      </c>
    </row>
    <row r="156" spans="2:7">
      <c r="B156">
        <v>59.17</v>
      </c>
      <c r="G156" s="5" t="s">
        <v>117</v>
      </c>
    </row>
    <row r="157" spans="2:7">
      <c r="B157">
        <v>60</v>
      </c>
    </row>
    <row r="158" spans="2:7">
      <c r="B158">
        <v>60</v>
      </c>
    </row>
    <row r="159" spans="2:7">
      <c r="B159">
        <v>60</v>
      </c>
    </row>
    <row r="160" spans="2:7">
      <c r="B160">
        <v>60</v>
      </c>
    </row>
    <row r="163" spans="1:2" ht="15">
      <c r="A163" s="6" t="s">
        <v>118</v>
      </c>
    </row>
    <row r="164" spans="1:2">
      <c r="A164" s="5" t="s">
        <v>114</v>
      </c>
      <c r="B164" s="5" t="s">
        <v>109</v>
      </c>
    </row>
    <row r="165" spans="1:2">
      <c r="A165" s="7">
        <v>21</v>
      </c>
      <c r="B165">
        <v>6</v>
      </c>
    </row>
    <row r="166" spans="1:2">
      <c r="A166" s="7">
        <v>22</v>
      </c>
      <c r="B166">
        <v>20</v>
      </c>
    </row>
    <row r="167" spans="1:2">
      <c r="A167" s="8">
        <v>22</v>
      </c>
      <c r="B167">
        <v>20</v>
      </c>
    </row>
    <row r="168" spans="1:2">
      <c r="A168" s="8">
        <v>24</v>
      </c>
      <c r="B168">
        <v>23</v>
      </c>
    </row>
    <row r="169" spans="1:2">
      <c r="A169" s="7">
        <v>25</v>
      </c>
      <c r="B169">
        <v>23</v>
      </c>
    </row>
    <row r="170" spans="1:2">
      <c r="A170" s="8">
        <v>25</v>
      </c>
      <c r="B170">
        <v>24</v>
      </c>
    </row>
    <row r="171" spans="1:2">
      <c r="A171" s="7">
        <v>25</v>
      </c>
      <c r="B171">
        <v>24</v>
      </c>
    </row>
    <row r="172" spans="1:2">
      <c r="A172" s="7">
        <v>25</v>
      </c>
      <c r="B172">
        <v>24</v>
      </c>
    </row>
    <row r="173" spans="1:2">
      <c r="A173" s="7">
        <v>25</v>
      </c>
      <c r="B173">
        <v>25</v>
      </c>
    </row>
    <row r="174" spans="1:2">
      <c r="A174" s="7">
        <v>26</v>
      </c>
      <c r="B174">
        <v>25</v>
      </c>
    </row>
    <row r="175" spans="1:2">
      <c r="A175" s="7">
        <v>26</v>
      </c>
      <c r="B175">
        <v>25</v>
      </c>
    </row>
    <row r="176" spans="1:2">
      <c r="A176" s="7">
        <v>26</v>
      </c>
      <c r="B176">
        <v>25</v>
      </c>
    </row>
    <row r="177" spans="1:2">
      <c r="A177" s="8">
        <v>27</v>
      </c>
      <c r="B177">
        <v>26</v>
      </c>
    </row>
    <row r="178" spans="1:2">
      <c r="A178" s="8">
        <v>27</v>
      </c>
      <c r="B178">
        <v>26</v>
      </c>
    </row>
    <row r="179" spans="1:2">
      <c r="A179" s="8">
        <v>27</v>
      </c>
      <c r="B179">
        <v>27</v>
      </c>
    </row>
    <row r="180" spans="1:2">
      <c r="A180" s="7">
        <v>28</v>
      </c>
      <c r="B180">
        <v>27</v>
      </c>
    </row>
    <row r="181" spans="1:2">
      <c r="A181" s="8">
        <v>28</v>
      </c>
      <c r="B181">
        <v>27</v>
      </c>
    </row>
    <row r="182" spans="1:2">
      <c r="A182" s="8">
        <v>28</v>
      </c>
      <c r="B182">
        <v>27</v>
      </c>
    </row>
    <row r="183" spans="1:2">
      <c r="A183" s="7">
        <v>28</v>
      </c>
      <c r="B183">
        <v>27</v>
      </c>
    </row>
    <row r="184" spans="1:2">
      <c r="A184" s="7">
        <v>28</v>
      </c>
      <c r="B184">
        <v>28</v>
      </c>
    </row>
    <row r="185" spans="1:2">
      <c r="A185" s="7">
        <v>29</v>
      </c>
      <c r="B185">
        <v>28</v>
      </c>
    </row>
    <row r="186" spans="1:2">
      <c r="A186" s="7">
        <v>29</v>
      </c>
      <c r="B186">
        <v>28</v>
      </c>
    </row>
    <row r="187" spans="1:2">
      <c r="A187" s="8">
        <v>29</v>
      </c>
      <c r="B187">
        <v>28</v>
      </c>
    </row>
    <row r="188" spans="1:2">
      <c r="A188" s="7">
        <v>30</v>
      </c>
      <c r="B188">
        <v>28</v>
      </c>
    </row>
    <row r="189" spans="1:2">
      <c r="A189" s="7">
        <v>30</v>
      </c>
      <c r="B189">
        <v>29</v>
      </c>
    </row>
    <row r="190" spans="1:2">
      <c r="A190" s="8">
        <v>30</v>
      </c>
      <c r="B190">
        <v>29</v>
      </c>
    </row>
    <row r="191" spans="1:2">
      <c r="A191" s="8">
        <v>30</v>
      </c>
      <c r="B191">
        <v>30</v>
      </c>
    </row>
    <row r="192" spans="1:2">
      <c r="A192" s="8">
        <v>30</v>
      </c>
      <c r="B192">
        <v>30</v>
      </c>
    </row>
    <row r="193" spans="1:2">
      <c r="A193" s="7">
        <v>30</v>
      </c>
      <c r="B193">
        <v>30</v>
      </c>
    </row>
    <row r="194" spans="1:2">
      <c r="A194" s="7">
        <v>31</v>
      </c>
      <c r="B194">
        <v>30</v>
      </c>
    </row>
    <row r="195" spans="1:2">
      <c r="A195" s="8">
        <v>31</v>
      </c>
      <c r="B195">
        <v>32</v>
      </c>
    </row>
    <row r="196" spans="1:2">
      <c r="A196" s="7">
        <v>31</v>
      </c>
      <c r="B196">
        <v>32</v>
      </c>
    </row>
    <row r="197" spans="1:2">
      <c r="A197" s="8">
        <v>31</v>
      </c>
      <c r="B197">
        <v>32</v>
      </c>
    </row>
    <row r="198" spans="1:2">
      <c r="A198" s="8">
        <v>32</v>
      </c>
      <c r="B198">
        <v>32</v>
      </c>
    </row>
    <row r="199" spans="1:2">
      <c r="A199" s="8">
        <v>32</v>
      </c>
      <c r="B199">
        <v>33</v>
      </c>
    </row>
    <row r="200" spans="1:2">
      <c r="A200" s="7">
        <v>32</v>
      </c>
      <c r="B200">
        <v>33</v>
      </c>
    </row>
    <row r="201" spans="1:2">
      <c r="A201" s="7">
        <v>33</v>
      </c>
      <c r="B201">
        <v>33</v>
      </c>
    </row>
    <row r="202" spans="1:2">
      <c r="A202" s="8">
        <v>33</v>
      </c>
      <c r="B202">
        <v>33</v>
      </c>
    </row>
    <row r="203" spans="1:2">
      <c r="A203" s="7">
        <v>33</v>
      </c>
      <c r="B203">
        <v>33</v>
      </c>
    </row>
    <row r="204" spans="1:2">
      <c r="A204" s="8">
        <v>35</v>
      </c>
      <c r="B204">
        <v>34</v>
      </c>
    </row>
    <row r="205" spans="1:2">
      <c r="A205" s="7">
        <v>35</v>
      </c>
      <c r="B205">
        <v>34</v>
      </c>
    </row>
    <row r="206" spans="1:2">
      <c r="A206" s="8">
        <v>39</v>
      </c>
      <c r="B206">
        <v>34</v>
      </c>
    </row>
    <row r="207" spans="1:2">
      <c r="A207" s="8">
        <v>40</v>
      </c>
      <c r="B207">
        <v>34</v>
      </c>
    </row>
    <row r="208" spans="1:2">
      <c r="A208" s="8">
        <v>41</v>
      </c>
      <c r="B208">
        <v>34</v>
      </c>
    </row>
    <row r="209" spans="1:2">
      <c r="A209" s="8">
        <v>42</v>
      </c>
      <c r="B209">
        <v>35</v>
      </c>
    </row>
    <row r="210" spans="1:2">
      <c r="A210" s="8">
        <v>44</v>
      </c>
      <c r="B210">
        <v>36</v>
      </c>
    </row>
    <row r="211" spans="1:2">
      <c r="B211">
        <v>36</v>
      </c>
    </row>
    <row r="212" spans="1:2">
      <c r="B212">
        <v>36</v>
      </c>
    </row>
    <row r="213" spans="1:2">
      <c r="B213">
        <v>36</v>
      </c>
    </row>
    <row r="214" spans="1:2">
      <c r="B214">
        <v>36</v>
      </c>
    </row>
    <row r="215" spans="1:2">
      <c r="B215">
        <v>37</v>
      </c>
    </row>
    <row r="216" spans="1:2">
      <c r="B216">
        <v>37</v>
      </c>
    </row>
    <row r="217" spans="1:2">
      <c r="B217">
        <v>37</v>
      </c>
    </row>
    <row r="218" spans="1:2">
      <c r="B218">
        <v>37</v>
      </c>
    </row>
    <row r="219" spans="1:2">
      <c r="B219">
        <v>38</v>
      </c>
    </row>
    <row r="220" spans="1:2">
      <c r="B220">
        <v>38</v>
      </c>
    </row>
    <row r="221" spans="1:2">
      <c r="B221">
        <v>38</v>
      </c>
    </row>
    <row r="222" spans="1:2">
      <c r="B222">
        <v>38</v>
      </c>
    </row>
    <row r="223" spans="1:2">
      <c r="B223">
        <v>39</v>
      </c>
    </row>
    <row r="224" spans="1:2">
      <c r="B224">
        <v>39</v>
      </c>
    </row>
    <row r="225" spans="2:2">
      <c r="B225">
        <v>40</v>
      </c>
    </row>
    <row r="226" spans="2:2">
      <c r="B226">
        <v>40</v>
      </c>
    </row>
    <row r="227" spans="2:2">
      <c r="B227">
        <v>40</v>
      </c>
    </row>
    <row r="228" spans="2:2">
      <c r="B228">
        <v>40</v>
      </c>
    </row>
    <row r="229" spans="2:2">
      <c r="B229">
        <v>40</v>
      </c>
    </row>
    <row r="230" spans="2:2">
      <c r="B230">
        <v>41</v>
      </c>
    </row>
    <row r="231" spans="2:2">
      <c r="B231">
        <v>41</v>
      </c>
    </row>
    <row r="232" spans="2:2">
      <c r="B232">
        <v>41</v>
      </c>
    </row>
    <row r="233" spans="2:2">
      <c r="B233">
        <v>41</v>
      </c>
    </row>
    <row r="234" spans="2:2">
      <c r="B234">
        <v>42</v>
      </c>
    </row>
    <row r="235" spans="2:2">
      <c r="B235">
        <v>42</v>
      </c>
    </row>
    <row r="236" spans="2:2">
      <c r="B236">
        <v>42</v>
      </c>
    </row>
    <row r="237" spans="2:2">
      <c r="B237">
        <v>43</v>
      </c>
    </row>
    <row r="238" spans="2:2">
      <c r="B238">
        <v>43</v>
      </c>
    </row>
    <row r="239" spans="2:2">
      <c r="B239">
        <v>43</v>
      </c>
    </row>
    <row r="240" spans="2:2">
      <c r="B240">
        <v>43</v>
      </c>
    </row>
    <row r="241" spans="2:2">
      <c r="B241">
        <v>43</v>
      </c>
    </row>
    <row r="242" spans="2:2">
      <c r="B242">
        <v>43</v>
      </c>
    </row>
    <row r="243" spans="2:2">
      <c r="B243">
        <v>44</v>
      </c>
    </row>
    <row r="244" spans="2:2">
      <c r="B244">
        <v>44</v>
      </c>
    </row>
    <row r="245" spans="2:2">
      <c r="B245">
        <v>44</v>
      </c>
    </row>
    <row r="246" spans="2:2">
      <c r="B246">
        <v>44</v>
      </c>
    </row>
    <row r="247" spans="2:2">
      <c r="B247">
        <v>44</v>
      </c>
    </row>
    <row r="248" spans="2:2">
      <c r="B248">
        <v>44</v>
      </c>
    </row>
    <row r="249" spans="2:2">
      <c r="B249">
        <v>44</v>
      </c>
    </row>
    <row r="250" spans="2:2">
      <c r="B250">
        <v>44</v>
      </c>
    </row>
    <row r="251" spans="2:2">
      <c r="B251">
        <v>44</v>
      </c>
    </row>
    <row r="252" spans="2:2">
      <c r="B252">
        <v>45</v>
      </c>
    </row>
    <row r="253" spans="2:2">
      <c r="B253">
        <v>45</v>
      </c>
    </row>
    <row r="254" spans="2:2">
      <c r="B254">
        <v>45</v>
      </c>
    </row>
    <row r="255" spans="2:2">
      <c r="B255">
        <v>45</v>
      </c>
    </row>
    <row r="256" spans="2:2">
      <c r="B256">
        <v>46</v>
      </c>
    </row>
    <row r="257" spans="2:2">
      <c r="B257">
        <v>46</v>
      </c>
    </row>
    <row r="258" spans="2:2">
      <c r="B258">
        <v>46</v>
      </c>
    </row>
    <row r="259" spans="2:2">
      <c r="B259">
        <v>46</v>
      </c>
    </row>
    <row r="260" spans="2:2">
      <c r="B260">
        <v>47</v>
      </c>
    </row>
    <row r="261" spans="2:2">
      <c r="B261">
        <v>47</v>
      </c>
    </row>
    <row r="262" spans="2:2">
      <c r="B262">
        <v>47</v>
      </c>
    </row>
    <row r="263" spans="2:2">
      <c r="B263">
        <v>47</v>
      </c>
    </row>
    <row r="264" spans="2:2">
      <c r="B264">
        <v>47</v>
      </c>
    </row>
    <row r="265" spans="2:2">
      <c r="B265">
        <v>47</v>
      </c>
    </row>
    <row r="266" spans="2:2">
      <c r="B266">
        <v>47</v>
      </c>
    </row>
    <row r="267" spans="2:2">
      <c r="B267">
        <v>47</v>
      </c>
    </row>
    <row r="268" spans="2:2">
      <c r="B268">
        <v>47</v>
      </c>
    </row>
    <row r="269" spans="2:2">
      <c r="B269">
        <v>47</v>
      </c>
    </row>
    <row r="270" spans="2:2">
      <c r="B270">
        <v>47</v>
      </c>
    </row>
    <row r="271" spans="2:2">
      <c r="B271">
        <v>47</v>
      </c>
    </row>
    <row r="272" spans="2:2">
      <c r="B272">
        <v>47</v>
      </c>
    </row>
    <row r="273" spans="2:2">
      <c r="B273">
        <v>48</v>
      </c>
    </row>
    <row r="274" spans="2:2">
      <c r="B274">
        <v>48</v>
      </c>
    </row>
    <row r="275" spans="2:2">
      <c r="B275">
        <v>48</v>
      </c>
    </row>
    <row r="276" spans="2:2">
      <c r="B276">
        <v>48</v>
      </c>
    </row>
    <row r="277" spans="2:2">
      <c r="B277">
        <v>48</v>
      </c>
    </row>
    <row r="278" spans="2:2">
      <c r="B278">
        <v>48</v>
      </c>
    </row>
    <row r="279" spans="2:2">
      <c r="B279">
        <v>49</v>
      </c>
    </row>
    <row r="280" spans="2:2">
      <c r="B280">
        <v>49</v>
      </c>
    </row>
    <row r="281" spans="2:2">
      <c r="B281">
        <v>49</v>
      </c>
    </row>
    <row r="282" spans="2:2">
      <c r="B282">
        <v>49</v>
      </c>
    </row>
    <row r="283" spans="2:2">
      <c r="B283">
        <v>49</v>
      </c>
    </row>
    <row r="284" spans="2:2">
      <c r="B284">
        <v>49</v>
      </c>
    </row>
    <row r="285" spans="2:2">
      <c r="B285">
        <v>49</v>
      </c>
    </row>
    <row r="286" spans="2:2">
      <c r="B286">
        <v>49</v>
      </c>
    </row>
    <row r="287" spans="2:2">
      <c r="B287">
        <v>49</v>
      </c>
    </row>
    <row r="288" spans="2:2">
      <c r="B288">
        <v>49</v>
      </c>
    </row>
    <row r="289" spans="2:2">
      <c r="B289">
        <v>49</v>
      </c>
    </row>
    <row r="290" spans="2:2">
      <c r="B290">
        <v>49</v>
      </c>
    </row>
    <row r="291" spans="2:2">
      <c r="B291">
        <v>49</v>
      </c>
    </row>
    <row r="292" spans="2:2">
      <c r="B292">
        <v>49</v>
      </c>
    </row>
    <row r="293" spans="2:2">
      <c r="B293">
        <v>49</v>
      </c>
    </row>
    <row r="294" spans="2:2">
      <c r="B294">
        <v>49</v>
      </c>
    </row>
    <row r="295" spans="2:2">
      <c r="B295">
        <v>49</v>
      </c>
    </row>
    <row r="296" spans="2:2">
      <c r="B296">
        <v>49</v>
      </c>
    </row>
    <row r="297" spans="2:2">
      <c r="B297">
        <v>49</v>
      </c>
    </row>
    <row r="298" spans="2:2">
      <c r="B298">
        <v>50</v>
      </c>
    </row>
    <row r="299" spans="2:2">
      <c r="B299">
        <v>50</v>
      </c>
    </row>
    <row r="300" spans="2:2">
      <c r="B300">
        <v>50</v>
      </c>
    </row>
    <row r="301" spans="2:2">
      <c r="B301">
        <v>50</v>
      </c>
    </row>
    <row r="302" spans="2:2">
      <c r="B302">
        <v>50</v>
      </c>
    </row>
  </sheetData>
  <sortState ref="B165:B302">
    <sortCondition ref="B30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Categories Report_0</vt:lpstr>
      <vt:lpstr>Categories Report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Haitham A. El-Ghareeb</cp:lastModifiedBy>
  <dcterms:created xsi:type="dcterms:W3CDTF">2010-06-07T08:57:09Z</dcterms:created>
  <dcterms:modified xsi:type="dcterms:W3CDTF">2010-06-07T16:21:58Z</dcterms:modified>
</cp:coreProperties>
</file>