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E814D10F-FD95-0B4C-BD29-019BDF0CECCA}" xr6:coauthVersionLast="47" xr6:coauthVersionMax="47" xr10:uidLastSave="{00000000-0000-0000-0000-000000000000}"/>
  <bookViews>
    <workbookView xWindow="6300" yWindow="500" windowWidth="22060" windowHeight="15920" xr2:uid="{00000000-000D-0000-FFFF-FFFF00000000}"/>
  </bookViews>
  <sheets>
    <sheet name="Data" sheetId="1" r:id="rId1"/>
    <sheet name="Primary Language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8t12826caFjNnMzu+NwmbcNNvoQfh3i16wSjT2sNSc=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3" i="1"/>
  <c r="C4" i="1"/>
  <c r="C5" i="1"/>
  <c r="C6" i="1"/>
  <c r="C7" i="1"/>
  <c r="C2" i="1"/>
  <c r="O2" i="1" l="1"/>
</calcChain>
</file>

<file path=xl/sharedStrings.xml><?xml version="1.0" encoding="utf-8"?>
<sst xmlns="http://schemas.openxmlformats.org/spreadsheetml/2006/main" count="107" uniqueCount="28">
  <si>
    <t>School Year</t>
  </si>
  <si>
    <t>Primary Language</t>
  </si>
  <si>
    <t>No Longer Eligible for Part C Prior To Reaching Age Three</t>
  </si>
  <si>
    <t>Part B Eligible, Exiting Part C</t>
  </si>
  <si>
    <t>Not Eligible for Part B, Exit With Referrals To Other Programs</t>
  </si>
  <si>
    <t>Not Eligible for Part B, Exit With No Referrals</t>
  </si>
  <si>
    <t>Part B Eligibility Not Determined</t>
  </si>
  <si>
    <t>Deceased</t>
  </si>
  <si>
    <t>Moved Out of State</t>
  </si>
  <si>
    <t>Withdrawal By Parent (Or Guardian)</t>
  </si>
  <si>
    <t>Attempts To Contact Unsuccessful</t>
  </si>
  <si>
    <t>Total</t>
  </si>
  <si>
    <t>2018-2019</t>
  </si>
  <si>
    <t>Chinese</t>
  </si>
  <si>
    <t>English</t>
  </si>
  <si>
    <t>Russian</t>
  </si>
  <si>
    <t>Sign languages</t>
  </si>
  <si>
    <t>Spanish</t>
  </si>
  <si>
    <t>Vietnamese</t>
  </si>
  <si>
    <t>Other languages</t>
  </si>
  <si>
    <t>2019-2020</t>
  </si>
  <si>
    <t>2020-2021</t>
  </si>
  <si>
    <t>2021-2022</t>
  </si>
  <si>
    <t>2022-2023</t>
  </si>
  <si>
    <t>Data Source: June Special Education Exti Collection</t>
  </si>
  <si>
    <t>SECC Primary Language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</si>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</sst>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DBE9F7"/>
      </patternFill>
    </fill>
    <fill>
      <patternFill patternType="solid">
        <fgColor theme="1" tint="0.499984740745262"/>
        <bgColor rgb="FFDBE9F7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1" fillId="0" borderId="3" xfId="0" applyFont="1" applyBorder="1"/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0"/>
  <sheetViews>
    <sheetView tabSelected="1" workbookViewId="0">
      <selection activeCell="A2" sqref="A1:L43"/>
    </sheetView>
  </sheetViews>
  <sheetFormatPr baseColWidth="10" defaultColWidth="12.6640625" defaultRowHeight="15" customHeight="1" x14ac:dyDescent="0.2"/>
  <cols>
    <col min="1" max="1" width="15.5" customWidth="1"/>
    <col min="2" max="2" width="12.6640625" customWidth="1"/>
    <col min="3" max="12" width="13.83203125" customWidth="1"/>
    <col min="14" max="25" width="8.83203125" customWidth="1"/>
  </cols>
  <sheetData>
    <row r="1" spans="1:15" ht="85" x14ac:dyDescent="0.2">
      <c r="A1" s="3" t="s">
        <v>1</v>
      </c>
      <c r="B1" s="2" t="s">
        <v>0</v>
      </c>
      <c r="C1" s="3" t="s">
        <v>11</v>
      </c>
      <c r="D1" s="3" t="s">
        <v>10</v>
      </c>
      <c r="E1" s="15" t="s">
        <v>2</v>
      </c>
      <c r="F1" s="16" t="s">
        <v>7</v>
      </c>
      <c r="G1" s="3" t="s">
        <v>8</v>
      </c>
      <c r="H1" s="15" t="s">
        <v>5</v>
      </c>
      <c r="I1" s="15" t="s">
        <v>4</v>
      </c>
      <c r="J1" s="3" t="s">
        <v>6</v>
      </c>
      <c r="K1" s="3" t="s">
        <v>3</v>
      </c>
      <c r="L1" s="3" t="s">
        <v>9</v>
      </c>
    </row>
    <row r="2" spans="1:15" x14ac:dyDescent="0.2">
      <c r="A2" s="5" t="s">
        <v>13</v>
      </c>
      <c r="B2" s="4" t="s">
        <v>12</v>
      </c>
      <c r="C2" s="6">
        <f>SUM(D2:L2)</f>
        <v>2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1</v>
      </c>
      <c r="O2" s="7">
        <f>75%*12</f>
        <v>9</v>
      </c>
    </row>
    <row r="3" spans="1:15" x14ac:dyDescent="0.2">
      <c r="A3" s="5" t="s">
        <v>13</v>
      </c>
      <c r="B3" s="4" t="s">
        <v>20</v>
      </c>
      <c r="C3" s="6">
        <f t="shared" ref="C3:C43" si="0">SUM(D3:L3)</f>
        <v>4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4</v>
      </c>
      <c r="L3" s="6">
        <v>0</v>
      </c>
    </row>
    <row r="4" spans="1:15" x14ac:dyDescent="0.2">
      <c r="A4" s="5" t="s">
        <v>13</v>
      </c>
      <c r="B4" s="4" t="s">
        <v>21</v>
      </c>
      <c r="C4" s="6">
        <f t="shared" si="0"/>
        <v>2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0</v>
      </c>
    </row>
    <row r="5" spans="1:15" x14ac:dyDescent="0.2">
      <c r="A5" s="5" t="s">
        <v>13</v>
      </c>
      <c r="B5" s="4" t="s">
        <v>22</v>
      </c>
      <c r="C5" s="6">
        <f t="shared" si="0"/>
        <v>2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6">
        <v>0</v>
      </c>
      <c r="K5" s="6">
        <v>1</v>
      </c>
      <c r="L5" s="6">
        <v>0</v>
      </c>
    </row>
    <row r="6" spans="1:15" x14ac:dyDescent="0.2">
      <c r="A6" s="5" t="s">
        <v>13</v>
      </c>
      <c r="B6" s="4" t="s">
        <v>22</v>
      </c>
      <c r="C6" s="6">
        <f t="shared" si="0"/>
        <v>4</v>
      </c>
      <c r="D6" s="6">
        <v>0</v>
      </c>
      <c r="E6" s="6">
        <v>0</v>
      </c>
      <c r="F6" s="6">
        <v>0</v>
      </c>
      <c r="G6" s="6">
        <v>0</v>
      </c>
      <c r="H6" s="6">
        <v>1</v>
      </c>
      <c r="I6" s="6">
        <v>0</v>
      </c>
      <c r="J6" s="6">
        <v>0</v>
      </c>
      <c r="K6" s="6">
        <v>2</v>
      </c>
      <c r="L6" s="6">
        <v>1</v>
      </c>
    </row>
    <row r="7" spans="1:15" x14ac:dyDescent="0.2">
      <c r="A7" s="5" t="s">
        <v>13</v>
      </c>
      <c r="B7" s="4" t="s">
        <v>23</v>
      </c>
      <c r="C7" s="6">
        <f t="shared" si="0"/>
        <v>5</v>
      </c>
      <c r="D7" s="6">
        <v>0</v>
      </c>
      <c r="E7" s="6">
        <v>0</v>
      </c>
      <c r="F7" s="6">
        <v>0</v>
      </c>
      <c r="G7" s="6">
        <v>2</v>
      </c>
      <c r="H7" s="6">
        <v>0</v>
      </c>
      <c r="I7" s="6">
        <v>0</v>
      </c>
      <c r="J7" s="6">
        <v>0</v>
      </c>
      <c r="K7" s="6">
        <v>3</v>
      </c>
      <c r="L7" s="6">
        <v>0</v>
      </c>
    </row>
    <row r="8" spans="1:15" ht="16" thickBot="1" x14ac:dyDescent="0.25">
      <c r="A8" s="9" t="s">
        <v>14</v>
      </c>
      <c r="B8" s="8" t="s">
        <v>12</v>
      </c>
      <c r="C8" s="6">
        <f t="shared" si="0"/>
        <v>2900</v>
      </c>
      <c r="D8" s="10">
        <v>229</v>
      </c>
      <c r="E8" s="10">
        <v>138</v>
      </c>
      <c r="F8" s="10">
        <v>7</v>
      </c>
      <c r="G8" s="10">
        <v>154</v>
      </c>
      <c r="H8" s="10">
        <v>190</v>
      </c>
      <c r="I8" s="10">
        <v>19</v>
      </c>
      <c r="J8" s="10">
        <v>21</v>
      </c>
      <c r="K8" s="10">
        <v>1678</v>
      </c>
      <c r="L8" s="10">
        <v>464</v>
      </c>
    </row>
    <row r="9" spans="1:15" ht="16" thickTop="1" x14ac:dyDescent="0.2">
      <c r="A9" s="14" t="s">
        <v>14</v>
      </c>
      <c r="B9" s="11" t="s">
        <v>20</v>
      </c>
      <c r="C9" s="6">
        <f t="shared" si="0"/>
        <v>3007</v>
      </c>
      <c r="D9" s="12">
        <v>242</v>
      </c>
      <c r="E9" s="12">
        <v>111</v>
      </c>
      <c r="F9" s="12">
        <v>3</v>
      </c>
      <c r="G9" s="12">
        <v>129</v>
      </c>
      <c r="H9" s="12">
        <v>154</v>
      </c>
      <c r="I9" s="12">
        <v>25</v>
      </c>
      <c r="J9" s="12">
        <v>58</v>
      </c>
      <c r="K9" s="12">
        <v>1714</v>
      </c>
      <c r="L9" s="12">
        <v>571</v>
      </c>
    </row>
    <row r="10" spans="1:15" x14ac:dyDescent="0.2">
      <c r="A10" s="5" t="s">
        <v>14</v>
      </c>
      <c r="B10" s="4" t="s">
        <v>21</v>
      </c>
      <c r="C10" s="6">
        <f t="shared" si="0"/>
        <v>2418</v>
      </c>
      <c r="D10" s="6">
        <v>262</v>
      </c>
      <c r="E10" s="6">
        <v>123</v>
      </c>
      <c r="F10" s="6">
        <v>2</v>
      </c>
      <c r="G10" s="6">
        <v>130</v>
      </c>
      <c r="H10" s="6">
        <v>103</v>
      </c>
      <c r="I10" s="6">
        <v>31</v>
      </c>
      <c r="J10" s="6">
        <v>56</v>
      </c>
      <c r="K10" s="6">
        <v>1220</v>
      </c>
      <c r="L10" s="6">
        <v>491</v>
      </c>
    </row>
    <row r="11" spans="1:15" x14ac:dyDescent="0.2">
      <c r="A11" s="5" t="s">
        <v>14</v>
      </c>
      <c r="B11" s="4" t="s">
        <v>22</v>
      </c>
      <c r="C11" s="6">
        <f t="shared" si="0"/>
        <v>2520</v>
      </c>
      <c r="D11" s="6">
        <v>219</v>
      </c>
      <c r="E11" s="6">
        <v>104</v>
      </c>
      <c r="F11" s="6">
        <v>8</v>
      </c>
      <c r="G11" s="6">
        <v>156</v>
      </c>
      <c r="H11" s="6">
        <v>116</v>
      </c>
      <c r="I11" s="6">
        <v>16</v>
      </c>
      <c r="J11" s="6">
        <v>10</v>
      </c>
      <c r="K11" s="6">
        <v>1409</v>
      </c>
      <c r="L11" s="6">
        <v>482</v>
      </c>
    </row>
    <row r="12" spans="1:15" x14ac:dyDescent="0.2">
      <c r="A12" s="5" t="s">
        <v>14</v>
      </c>
      <c r="B12" s="4" t="s">
        <v>22</v>
      </c>
      <c r="C12" s="6">
        <f t="shared" si="0"/>
        <v>2680</v>
      </c>
      <c r="D12" s="6">
        <v>187</v>
      </c>
      <c r="E12" s="6">
        <v>97</v>
      </c>
      <c r="F12" s="6">
        <v>11</v>
      </c>
      <c r="G12" s="6">
        <v>149</v>
      </c>
      <c r="H12" s="6">
        <v>123</v>
      </c>
      <c r="I12" s="6">
        <v>5</v>
      </c>
      <c r="J12" s="6">
        <v>22</v>
      </c>
      <c r="K12" s="6">
        <v>1597</v>
      </c>
      <c r="L12" s="6">
        <v>489</v>
      </c>
    </row>
    <row r="13" spans="1:15" x14ac:dyDescent="0.2">
      <c r="A13" s="5" t="s">
        <v>14</v>
      </c>
      <c r="B13" s="4" t="s">
        <v>23</v>
      </c>
      <c r="C13" s="6">
        <f t="shared" si="0"/>
        <v>3003</v>
      </c>
      <c r="D13" s="6">
        <v>179</v>
      </c>
      <c r="E13" s="6">
        <v>154</v>
      </c>
      <c r="F13" s="6">
        <v>9</v>
      </c>
      <c r="G13" s="6">
        <v>144</v>
      </c>
      <c r="H13" s="6">
        <v>181</v>
      </c>
      <c r="I13" s="6">
        <v>11</v>
      </c>
      <c r="J13" s="6">
        <v>26</v>
      </c>
      <c r="K13" s="6">
        <v>1708</v>
      </c>
      <c r="L13" s="6">
        <v>591</v>
      </c>
    </row>
    <row r="14" spans="1:15" x14ac:dyDescent="0.2">
      <c r="A14" s="5" t="s">
        <v>19</v>
      </c>
      <c r="B14" s="4" t="s">
        <v>12</v>
      </c>
      <c r="C14" s="6">
        <f t="shared" si="0"/>
        <v>426</v>
      </c>
      <c r="D14" s="6">
        <v>22</v>
      </c>
      <c r="E14" s="6">
        <v>8</v>
      </c>
      <c r="F14" s="6">
        <v>1</v>
      </c>
      <c r="G14" s="6">
        <v>38</v>
      </c>
      <c r="H14" s="6">
        <v>23</v>
      </c>
      <c r="I14" s="6">
        <v>8</v>
      </c>
      <c r="J14" s="6">
        <v>5</v>
      </c>
      <c r="K14" s="6">
        <v>247</v>
      </c>
      <c r="L14" s="6">
        <v>74</v>
      </c>
    </row>
    <row r="15" spans="1:15" x14ac:dyDescent="0.2">
      <c r="A15" s="5" t="s">
        <v>19</v>
      </c>
      <c r="B15" s="4" t="s">
        <v>20</v>
      </c>
      <c r="C15" s="6">
        <f t="shared" si="0"/>
        <v>475</v>
      </c>
      <c r="D15" s="6">
        <v>47</v>
      </c>
      <c r="E15" s="6">
        <v>12</v>
      </c>
      <c r="F15" s="6">
        <v>1</v>
      </c>
      <c r="G15" s="6">
        <v>30</v>
      </c>
      <c r="H15" s="6">
        <v>17</v>
      </c>
      <c r="I15" s="6">
        <v>8</v>
      </c>
      <c r="J15" s="6">
        <v>11</v>
      </c>
      <c r="K15" s="6">
        <v>266</v>
      </c>
      <c r="L15" s="6">
        <v>83</v>
      </c>
    </row>
    <row r="16" spans="1:15" x14ac:dyDescent="0.2">
      <c r="A16" s="5" t="s">
        <v>19</v>
      </c>
      <c r="B16" s="4" t="s">
        <v>20</v>
      </c>
      <c r="C16" s="6">
        <f t="shared" si="0"/>
        <v>342</v>
      </c>
      <c r="D16" s="6">
        <v>36</v>
      </c>
      <c r="E16" s="6">
        <v>11</v>
      </c>
      <c r="F16" s="6">
        <v>0</v>
      </c>
      <c r="G16" s="6">
        <v>22</v>
      </c>
      <c r="H16" s="6">
        <v>11</v>
      </c>
      <c r="I16" s="6">
        <v>1</v>
      </c>
      <c r="J16" s="6">
        <v>5</v>
      </c>
      <c r="K16" s="6">
        <v>171</v>
      </c>
      <c r="L16" s="6">
        <v>85</v>
      </c>
    </row>
    <row r="17" spans="1:12" ht="15.75" customHeight="1" thickBot="1" x14ac:dyDescent="0.25">
      <c r="A17" s="9" t="s">
        <v>19</v>
      </c>
      <c r="B17" s="8" t="s">
        <v>22</v>
      </c>
      <c r="C17" s="6">
        <f t="shared" si="0"/>
        <v>458</v>
      </c>
      <c r="D17" s="10">
        <v>24</v>
      </c>
      <c r="E17" s="10">
        <v>11</v>
      </c>
      <c r="F17" s="10">
        <v>0</v>
      </c>
      <c r="G17" s="10">
        <v>45</v>
      </c>
      <c r="H17" s="10">
        <v>14</v>
      </c>
      <c r="I17" s="10">
        <v>1</v>
      </c>
      <c r="J17" s="10">
        <v>6</v>
      </c>
      <c r="K17" s="10">
        <v>259</v>
      </c>
      <c r="L17" s="10">
        <v>98</v>
      </c>
    </row>
    <row r="18" spans="1:12" ht="15.75" customHeight="1" thickTop="1" x14ac:dyDescent="0.2">
      <c r="A18" s="14" t="s">
        <v>19</v>
      </c>
      <c r="B18" s="11" t="s">
        <v>22</v>
      </c>
      <c r="C18" s="6">
        <f t="shared" si="0"/>
        <v>520</v>
      </c>
      <c r="D18" s="12">
        <v>30</v>
      </c>
      <c r="E18" s="12">
        <v>22</v>
      </c>
      <c r="F18" s="12">
        <v>0</v>
      </c>
      <c r="G18" s="12">
        <v>44</v>
      </c>
      <c r="H18" s="12">
        <v>24</v>
      </c>
      <c r="I18" s="12">
        <v>1</v>
      </c>
      <c r="J18" s="12">
        <v>5</v>
      </c>
      <c r="K18" s="12">
        <v>322</v>
      </c>
      <c r="L18" s="12">
        <v>72</v>
      </c>
    </row>
    <row r="19" spans="1:12" ht="15.75" customHeight="1" x14ac:dyDescent="0.2">
      <c r="A19" s="5" t="s">
        <v>19</v>
      </c>
      <c r="B19" s="4" t="s">
        <v>23</v>
      </c>
      <c r="C19" s="6">
        <f t="shared" si="0"/>
        <v>504</v>
      </c>
      <c r="D19" s="6">
        <v>24</v>
      </c>
      <c r="E19" s="6">
        <v>21</v>
      </c>
      <c r="F19" s="6">
        <v>0</v>
      </c>
      <c r="G19" s="6">
        <v>30</v>
      </c>
      <c r="H19" s="6">
        <v>31</v>
      </c>
      <c r="I19" s="6">
        <v>3</v>
      </c>
      <c r="J19" s="6">
        <v>6</v>
      </c>
      <c r="K19" s="6">
        <v>300</v>
      </c>
      <c r="L19" s="6">
        <v>89</v>
      </c>
    </row>
    <row r="20" spans="1:12" ht="15.75" customHeight="1" x14ac:dyDescent="0.2">
      <c r="A20" s="5" t="s">
        <v>15</v>
      </c>
      <c r="B20" s="4" t="s">
        <v>12</v>
      </c>
      <c r="C20" s="6">
        <f t="shared" si="0"/>
        <v>9</v>
      </c>
      <c r="D20" s="6">
        <v>0</v>
      </c>
      <c r="E20" s="6">
        <v>0</v>
      </c>
      <c r="F20" s="6">
        <v>0</v>
      </c>
      <c r="G20" s="6">
        <v>1</v>
      </c>
      <c r="H20" s="6">
        <v>0</v>
      </c>
      <c r="I20" s="6">
        <v>0</v>
      </c>
      <c r="J20" s="6">
        <v>0</v>
      </c>
      <c r="K20" s="6">
        <v>7</v>
      </c>
      <c r="L20" s="6">
        <v>1</v>
      </c>
    </row>
    <row r="21" spans="1:12" ht="15.75" customHeight="1" thickBot="1" x14ac:dyDescent="0.25">
      <c r="A21" s="9" t="s">
        <v>15</v>
      </c>
      <c r="B21" s="8" t="s">
        <v>20</v>
      </c>
      <c r="C21" s="6">
        <f t="shared" si="0"/>
        <v>5</v>
      </c>
      <c r="D21" s="10">
        <v>1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3</v>
      </c>
    </row>
    <row r="22" spans="1:12" ht="15.75" customHeight="1" thickTop="1" x14ac:dyDescent="0.2">
      <c r="A22" s="14" t="s">
        <v>15</v>
      </c>
      <c r="B22" s="11" t="s">
        <v>21</v>
      </c>
      <c r="C22" s="6">
        <f t="shared" si="0"/>
        <v>8</v>
      </c>
      <c r="D22" s="12">
        <v>0</v>
      </c>
      <c r="E22" s="12">
        <v>0</v>
      </c>
      <c r="F22" s="12">
        <v>1</v>
      </c>
      <c r="G22" s="12">
        <v>1</v>
      </c>
      <c r="H22" s="12">
        <v>1</v>
      </c>
      <c r="I22" s="12">
        <v>0</v>
      </c>
      <c r="J22" s="12">
        <v>0</v>
      </c>
      <c r="K22" s="12">
        <v>3</v>
      </c>
      <c r="L22" s="12">
        <v>2</v>
      </c>
    </row>
    <row r="23" spans="1:12" ht="15.75" customHeight="1" x14ac:dyDescent="0.2">
      <c r="A23" s="5" t="s">
        <v>15</v>
      </c>
      <c r="B23" s="4" t="s">
        <v>22</v>
      </c>
      <c r="C23" s="6">
        <f t="shared" si="0"/>
        <v>6</v>
      </c>
      <c r="D23" s="6">
        <v>1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3</v>
      </c>
      <c r="L23" s="6">
        <v>1</v>
      </c>
    </row>
    <row r="24" spans="1:12" ht="15.75" customHeight="1" x14ac:dyDescent="0.2">
      <c r="A24" s="5" t="s">
        <v>15</v>
      </c>
      <c r="B24" s="4" t="s">
        <v>22</v>
      </c>
      <c r="C24" s="6">
        <f t="shared" si="0"/>
        <v>5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1</v>
      </c>
      <c r="L24" s="6">
        <v>3</v>
      </c>
    </row>
    <row r="25" spans="1:12" ht="15.75" customHeight="1" x14ac:dyDescent="0.2">
      <c r="A25" s="5" t="s">
        <v>15</v>
      </c>
      <c r="B25" s="4" t="s">
        <v>23</v>
      </c>
      <c r="C25" s="6">
        <f t="shared" si="0"/>
        <v>2</v>
      </c>
      <c r="D25" s="6">
        <v>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1</v>
      </c>
      <c r="L25" s="6">
        <v>0</v>
      </c>
    </row>
    <row r="26" spans="1:12" ht="15.75" customHeight="1" x14ac:dyDescent="0.2">
      <c r="A26" s="5" t="s">
        <v>16</v>
      </c>
      <c r="B26" s="4" t="s">
        <v>12</v>
      </c>
      <c r="C26" s="6">
        <f t="shared" si="0"/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</row>
    <row r="27" spans="1:12" ht="15.75" customHeight="1" x14ac:dyDescent="0.2">
      <c r="A27" s="5" t="s">
        <v>16</v>
      </c>
      <c r="B27" s="4" t="s">
        <v>20</v>
      </c>
      <c r="C27" s="6">
        <f t="shared" si="0"/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</row>
    <row r="28" spans="1:12" ht="15.75" customHeight="1" x14ac:dyDescent="0.2">
      <c r="A28" s="5" t="s">
        <v>16</v>
      </c>
      <c r="B28" s="4" t="s">
        <v>21</v>
      </c>
      <c r="C28" s="6">
        <f t="shared" si="0"/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</row>
    <row r="29" spans="1:12" ht="15.75" customHeight="1" x14ac:dyDescent="0.2">
      <c r="A29" s="5" t="s">
        <v>16</v>
      </c>
      <c r="B29" s="4" t="s">
        <v>22</v>
      </c>
      <c r="C29" s="6">
        <f t="shared" si="0"/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</row>
    <row r="30" spans="1:12" ht="15.75" customHeight="1" thickBot="1" x14ac:dyDescent="0.25">
      <c r="A30" s="9" t="s">
        <v>16</v>
      </c>
      <c r="B30" s="8" t="s">
        <v>22</v>
      </c>
      <c r="C30" s="6">
        <f t="shared" si="0"/>
        <v>4</v>
      </c>
      <c r="D30" s="10">
        <v>0</v>
      </c>
      <c r="E30" s="10">
        <v>0</v>
      </c>
      <c r="F30" s="10">
        <v>0</v>
      </c>
      <c r="G30" s="10">
        <v>1</v>
      </c>
      <c r="H30" s="10">
        <v>0</v>
      </c>
      <c r="I30" s="10">
        <v>0</v>
      </c>
      <c r="J30" s="10">
        <v>0</v>
      </c>
      <c r="K30" s="10">
        <v>3</v>
      </c>
      <c r="L30" s="10">
        <v>0</v>
      </c>
    </row>
    <row r="31" spans="1:12" ht="15.75" customHeight="1" thickTop="1" x14ac:dyDescent="0.2">
      <c r="A31" s="14" t="s">
        <v>16</v>
      </c>
      <c r="B31" s="11" t="s">
        <v>23</v>
      </c>
      <c r="C31" s="6">
        <f t="shared" si="0"/>
        <v>3</v>
      </c>
      <c r="D31" s="12">
        <v>0</v>
      </c>
      <c r="E31" s="12">
        <v>0</v>
      </c>
      <c r="F31" s="12">
        <v>0</v>
      </c>
      <c r="G31" s="12">
        <v>2</v>
      </c>
      <c r="H31" s="12">
        <v>0</v>
      </c>
      <c r="I31" s="12">
        <v>0</v>
      </c>
      <c r="J31" s="12">
        <v>0</v>
      </c>
      <c r="K31" s="12">
        <v>1</v>
      </c>
      <c r="L31" s="12">
        <v>0</v>
      </c>
    </row>
    <row r="32" spans="1:12" ht="15.75" customHeight="1" x14ac:dyDescent="0.2">
      <c r="A32" s="5" t="s">
        <v>17</v>
      </c>
      <c r="B32" s="4" t="s">
        <v>12</v>
      </c>
      <c r="C32" s="6">
        <f t="shared" si="0"/>
        <v>414</v>
      </c>
      <c r="D32" s="6">
        <v>40</v>
      </c>
      <c r="E32" s="6">
        <v>13</v>
      </c>
      <c r="F32" s="6">
        <v>0</v>
      </c>
      <c r="G32" s="6">
        <v>12</v>
      </c>
      <c r="H32" s="6">
        <v>33</v>
      </c>
      <c r="I32" s="6">
        <v>1</v>
      </c>
      <c r="J32" s="6">
        <v>3</v>
      </c>
      <c r="K32" s="6">
        <v>250</v>
      </c>
      <c r="L32" s="6">
        <v>62</v>
      </c>
    </row>
    <row r="33" spans="1:12" ht="15.75" customHeight="1" x14ac:dyDescent="0.2">
      <c r="A33" s="5" t="s">
        <v>17</v>
      </c>
      <c r="B33" s="4" t="s">
        <v>20</v>
      </c>
      <c r="C33" s="6">
        <f t="shared" si="0"/>
        <v>353</v>
      </c>
      <c r="D33" s="6">
        <v>20</v>
      </c>
      <c r="E33" s="6">
        <v>6</v>
      </c>
      <c r="F33" s="6">
        <v>0</v>
      </c>
      <c r="G33" s="6">
        <v>5</v>
      </c>
      <c r="H33" s="6">
        <v>21</v>
      </c>
      <c r="I33" s="6">
        <v>3</v>
      </c>
      <c r="J33" s="6">
        <v>7</v>
      </c>
      <c r="K33" s="6">
        <v>244</v>
      </c>
      <c r="L33" s="6">
        <v>47</v>
      </c>
    </row>
    <row r="34" spans="1:12" ht="15.75" customHeight="1" x14ac:dyDescent="0.2">
      <c r="A34" s="5" t="s">
        <v>17</v>
      </c>
      <c r="B34" s="4" t="s">
        <v>21</v>
      </c>
      <c r="C34" s="6">
        <f t="shared" si="0"/>
        <v>305</v>
      </c>
      <c r="D34" s="6">
        <v>47</v>
      </c>
      <c r="E34" s="6">
        <v>3</v>
      </c>
      <c r="F34" s="6">
        <v>0</v>
      </c>
      <c r="G34" s="6">
        <v>9</v>
      </c>
      <c r="H34" s="6">
        <v>7</v>
      </c>
      <c r="I34" s="6">
        <v>1</v>
      </c>
      <c r="J34" s="6">
        <v>8</v>
      </c>
      <c r="K34" s="6">
        <v>189</v>
      </c>
      <c r="L34" s="6">
        <v>41</v>
      </c>
    </row>
    <row r="35" spans="1:12" ht="15.75" customHeight="1" x14ac:dyDescent="0.2">
      <c r="A35" s="5" t="s">
        <v>17</v>
      </c>
      <c r="B35" s="4" t="s">
        <v>22</v>
      </c>
      <c r="C35" s="6">
        <f t="shared" si="0"/>
        <v>330</v>
      </c>
      <c r="D35" s="6">
        <v>28</v>
      </c>
      <c r="E35" s="6">
        <v>8</v>
      </c>
      <c r="F35" s="6">
        <v>0</v>
      </c>
      <c r="G35" s="6">
        <v>7</v>
      </c>
      <c r="H35" s="6">
        <v>14</v>
      </c>
      <c r="I35" s="6">
        <v>1</v>
      </c>
      <c r="J35" s="6">
        <v>0</v>
      </c>
      <c r="K35" s="6">
        <v>237</v>
      </c>
      <c r="L35" s="6">
        <v>35</v>
      </c>
    </row>
    <row r="36" spans="1:12" ht="15.75" customHeight="1" x14ac:dyDescent="0.2">
      <c r="A36" s="5" t="s">
        <v>17</v>
      </c>
      <c r="B36" s="4" t="s">
        <v>22</v>
      </c>
      <c r="C36" s="6">
        <f t="shared" si="0"/>
        <v>338</v>
      </c>
      <c r="D36" s="6">
        <v>22</v>
      </c>
      <c r="E36" s="6">
        <v>5</v>
      </c>
      <c r="F36" s="6">
        <v>1</v>
      </c>
      <c r="G36" s="6">
        <v>10</v>
      </c>
      <c r="H36" s="6">
        <v>19</v>
      </c>
      <c r="I36" s="6">
        <v>0</v>
      </c>
      <c r="J36" s="6">
        <v>5</v>
      </c>
      <c r="K36" s="6">
        <v>235</v>
      </c>
      <c r="L36" s="6">
        <v>41</v>
      </c>
    </row>
    <row r="37" spans="1:12" ht="15.75" customHeight="1" x14ac:dyDescent="0.2">
      <c r="A37" s="5" t="s">
        <v>17</v>
      </c>
      <c r="B37" s="4" t="s">
        <v>23</v>
      </c>
      <c r="C37" s="6">
        <f t="shared" si="0"/>
        <v>328</v>
      </c>
      <c r="D37" s="6">
        <v>27</v>
      </c>
      <c r="E37" s="6">
        <v>7</v>
      </c>
      <c r="F37" s="6">
        <v>0</v>
      </c>
      <c r="G37" s="6">
        <v>10</v>
      </c>
      <c r="H37" s="6">
        <v>8</v>
      </c>
      <c r="I37" s="6">
        <v>0</v>
      </c>
      <c r="J37" s="6">
        <v>3</v>
      </c>
      <c r="K37" s="6">
        <v>233</v>
      </c>
      <c r="L37" s="6">
        <v>40</v>
      </c>
    </row>
    <row r="38" spans="1:12" ht="15.75" customHeight="1" x14ac:dyDescent="0.2">
      <c r="A38" s="5" t="s">
        <v>18</v>
      </c>
      <c r="B38" s="4" t="s">
        <v>12</v>
      </c>
      <c r="C38" s="6">
        <f t="shared" si="0"/>
        <v>8</v>
      </c>
      <c r="D38" s="6">
        <v>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4</v>
      </c>
      <c r="L38" s="6">
        <v>2</v>
      </c>
    </row>
    <row r="39" spans="1:12" ht="15.75" customHeight="1" x14ac:dyDescent="0.2">
      <c r="A39" s="5" t="s">
        <v>18</v>
      </c>
      <c r="B39" s="4" t="s">
        <v>20</v>
      </c>
      <c r="C39" s="6">
        <f t="shared" si="0"/>
        <v>11</v>
      </c>
      <c r="D39" s="6">
        <v>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8</v>
      </c>
      <c r="L39" s="6">
        <v>2</v>
      </c>
    </row>
    <row r="40" spans="1:12" ht="15.75" customHeight="1" x14ac:dyDescent="0.2">
      <c r="A40" s="5" t="s">
        <v>18</v>
      </c>
      <c r="B40" s="4" t="s">
        <v>21</v>
      </c>
      <c r="C40" s="6">
        <f t="shared" si="0"/>
        <v>11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6">
        <v>1</v>
      </c>
      <c r="J40" s="6">
        <v>0</v>
      </c>
      <c r="K40" s="6">
        <v>5</v>
      </c>
      <c r="L40" s="6">
        <v>3</v>
      </c>
    </row>
    <row r="41" spans="1:12" ht="15.75" customHeight="1" x14ac:dyDescent="0.2">
      <c r="A41" s="5" t="s">
        <v>18</v>
      </c>
      <c r="B41" s="4" t="s">
        <v>22</v>
      </c>
      <c r="C41" s="6">
        <f t="shared" si="0"/>
        <v>10</v>
      </c>
      <c r="D41" s="6">
        <v>0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6</v>
      </c>
      <c r="L41" s="6">
        <v>3</v>
      </c>
    </row>
    <row r="42" spans="1:12" ht="15.75" customHeight="1" thickBot="1" x14ac:dyDescent="0.25">
      <c r="A42" s="9" t="s">
        <v>18</v>
      </c>
      <c r="B42" s="8" t="s">
        <v>22</v>
      </c>
      <c r="C42" s="6">
        <f t="shared" si="0"/>
        <v>11</v>
      </c>
      <c r="D42" s="10">
        <v>0</v>
      </c>
      <c r="E42" s="10">
        <v>0</v>
      </c>
      <c r="F42" s="10">
        <v>0</v>
      </c>
      <c r="G42" s="10">
        <v>3</v>
      </c>
      <c r="H42" s="10">
        <v>0</v>
      </c>
      <c r="I42" s="10">
        <v>0</v>
      </c>
      <c r="J42" s="10">
        <v>0</v>
      </c>
      <c r="K42" s="10">
        <v>6</v>
      </c>
      <c r="L42" s="10">
        <v>2</v>
      </c>
    </row>
    <row r="43" spans="1:12" ht="15.75" customHeight="1" thickTop="1" x14ac:dyDescent="0.2">
      <c r="A43" s="14" t="s">
        <v>18</v>
      </c>
      <c r="B43" s="11" t="s">
        <v>23</v>
      </c>
      <c r="C43" s="6">
        <f t="shared" si="0"/>
        <v>16</v>
      </c>
      <c r="D43" s="12">
        <v>0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12</v>
      </c>
      <c r="L43" s="12">
        <v>3</v>
      </c>
    </row>
    <row r="44" spans="1:12" ht="15.7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customHeight="1" x14ac:dyDescent="0.2">
      <c r="B45" s="7" t="s">
        <v>24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ht="15.7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ht="15.7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ht="15.7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ht="15.7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 ht="15.7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 ht="15.7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 ht="15.75" customHeight="1" x14ac:dyDescent="0.2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 ht="15.75" customHeight="1" x14ac:dyDescent="0.2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 ht="15.75" customHeight="1" x14ac:dyDescent="0.2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 ht="15.75" customHeight="1" x14ac:dyDescent="0.2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 ht="15.75" customHeight="1" x14ac:dyDescent="0.2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 ht="15.75" customHeight="1" x14ac:dyDescent="0.2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 ht="15.75" customHeight="1" x14ac:dyDescent="0.2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 ht="15.75" customHeight="1" x14ac:dyDescent="0.2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 ht="15.75" customHeight="1" x14ac:dyDescent="0.2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ht="15.75" customHeight="1" x14ac:dyDescent="0.2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ht="15.75" customHeight="1" x14ac:dyDescent="0.2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ht="15.75" customHeight="1" x14ac:dyDescent="0.2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ht="15.75" customHeight="1" x14ac:dyDescent="0.2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ht="15.75" customHeight="1" x14ac:dyDescent="0.2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ht="15.75" customHeight="1" x14ac:dyDescent="0.2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ht="15.75" customHeight="1" x14ac:dyDescent="0.2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ht="15.75" customHeight="1" x14ac:dyDescent="0.2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ht="15.75" customHeight="1" x14ac:dyDescent="0.2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ht="15.75" customHeight="1" x14ac:dyDescent="0.2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ht="15.75" customHeight="1" x14ac:dyDescent="0.2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ht="15.75" customHeight="1" x14ac:dyDescent="0.2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ht="15.75" customHeight="1" x14ac:dyDescent="0.2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ht="15.75" customHeight="1" x14ac:dyDescent="0.2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ht="15.75" customHeight="1" x14ac:dyDescent="0.2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ht="15.75" customHeight="1" x14ac:dyDescent="0.2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ht="15.75" customHeight="1" x14ac:dyDescent="0.2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ht="15.75" customHeight="1" x14ac:dyDescent="0.2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ht="15.75" customHeight="1" x14ac:dyDescent="0.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ht="15.75" customHeight="1" x14ac:dyDescent="0.2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ht="15.75" customHeight="1" x14ac:dyDescent="0.2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ht="15.75" customHeight="1" x14ac:dyDescent="0.2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ht="15.75" customHeight="1" x14ac:dyDescent="0.2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ht="15.75" customHeight="1" x14ac:dyDescent="0.2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ht="15.75" customHeight="1" x14ac:dyDescent="0.2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ht="15.75" customHeight="1" x14ac:dyDescent="0.2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ht="15.75" customHeigh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ht="15.75" customHeigh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ht="15.75" customHeigh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ht="15.75" customHeight="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ht="15.75" customHeight="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ht="15.75" customHeight="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ht="15.75" customHeight="1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ht="15.75" customHeight="1" x14ac:dyDescent="0.2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ht="15.75" customHeigh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ht="15.75" customHeight="1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ht="15.75" customHeight="1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ht="15.75" customHeight="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ht="15.75" customHeight="1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ht="15.75" customHeight="1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ht="15.75" customHeight="1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ht="15.75" customHeight="1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ht="15.75" customHeight="1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ht="15.75" customHeight="1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ht="15.75" customHeight="1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ht="15.75" customHeigh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ht="15.75" customHeight="1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ht="15.75" customHeight="1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ht="15.75" customHeight="1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ht="15.75" customHeight="1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ht="15.75" customHeight="1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ht="15.75" customHeight="1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ht="15.75" customHeight="1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ht="15.75" customHeight="1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ht="15.75" customHeight="1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ht="15.75" customHeight="1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ht="15.75" customHeight="1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ht="15.75" customHeight="1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ht="15.75" customHeight="1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ht="15.75" customHeight="1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ht="15.75" customHeigh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ht="15.75" customHeigh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ht="15.75" customHeight="1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ht="15.75" customHeight="1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ht="15.75" customHeight="1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ht="15.75" customHeight="1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ht="15.75" customHeight="1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ht="15.75" customHeigh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ht="15.75" customHeight="1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ht="15.75" customHeigh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ht="15.75" customHeigh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ht="15.75" customHeigh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ht="15.75" customHeight="1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ht="15.75" customHeigh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ht="15.75" customHeight="1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ht="15.75" customHeight="1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ht="15.75" customHeight="1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ht="15.75" customHeight="1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ht="15.75" customHeight="1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ht="15.75" customHeight="1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ht="15.75" customHeight="1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ht="15.75" customHeight="1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ht="15.75" customHeight="1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ht="15.75" customHeight="1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ht="15.75" customHeight="1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ht="15.75" customHeight="1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ht="15.75" customHeight="1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ht="15.75" customHeight="1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ht="15.75" customHeight="1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ht="15.75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ht="15.75" customHeight="1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ht="15.75" customHeight="1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ht="15.75" customHeight="1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ht="15.75" customHeight="1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ht="15.75" customHeight="1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ht="15.75" customHeight="1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ht="15.75" customHeight="1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ht="15.75" customHeight="1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ht="15.75" customHeight="1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ht="15.75" customHeight="1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ht="15.75" customHeight="1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ht="15.75" customHeight="1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ht="15.75" customHeight="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ht="15.75" customHeight="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ht="15.75" customHeight="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ht="15.75" customHeight="1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ht="15.75" customHeight="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ht="15.75" customHeight="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ht="15.75" customHeight="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ht="15.75" customHeight="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ht="15.75" customHeight="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ht="15.75" customHeight="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ht="15.75" customHeight="1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ht="15.75" customHeight="1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ht="15.75" customHeight="1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ht="15.75" customHeight="1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ht="15.75" customHeight="1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ht="15.75" customHeight="1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ht="15.75" customHeight="1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ht="15.75" customHeight="1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ht="15.75" customHeight="1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ht="15.75" customHeight="1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ht="15.75" customHeight="1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ht="15.75" customHeight="1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ht="15.75" customHeight="1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ht="15.75" customHeight="1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ht="15.75" customHeight="1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ht="15.75" customHeight="1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ht="15.75" customHeight="1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ht="15.75" customHeight="1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ht="15.75" customHeight="1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ht="15.75" customHeight="1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ht="15.75" customHeight="1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ht="15.75" customHeight="1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ht="15.75" customHeight="1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ht="15.75" customHeight="1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ht="15.75" customHeight="1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ht="15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ht="15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ht="15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ht="15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ht="15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ht="15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ht="15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ht="15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ht="15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ht="15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ht="15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ht="15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ht="15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ht="15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ht="15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ht="15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ht="15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ht="15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ht="15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ht="15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ht="15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ht="15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ht="15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ht="15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ht="15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ht="15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ht="15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ht="15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ht="15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ht="15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ht="15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ht="15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ht="15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ht="15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ht="15.75" customHeight="1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ht="15.75" customHeight="1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ht="15.75" customHeight="1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ht="15.75" customHeight="1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ht="15.75" customHeight="1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ht="15.75" customHeight="1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ht="15.75" customHeight="1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ht="15.75" customHeight="1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ht="15.75" customHeight="1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ht="15.75" customHeight="1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ht="15.75" customHeight="1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ht="15.75" customHeight="1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ht="15.75" customHeight="1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ht="15.75" customHeight="1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ht="15.75" customHeight="1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ht="15.75" customHeight="1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ht="15.7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ht="15.7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ht="15.7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ht="15.7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ht="15.7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ht="15.7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ht="15.7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ht="15.7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ht="15.7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ht="15.7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ht="15.7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ht="15.7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ht="15.7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ht="15.7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ht="15.7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ht="15.7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ht="15.7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ht="15.7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ht="15.7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ht="15.7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ht="15.7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ht="15.7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ht="15.7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ht="15.7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ht="15.7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ht="15.7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ht="15.7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ht="15.7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ht="15.7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ht="15.7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ht="15.7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ht="15.7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ht="15.7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ht="15.7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ht="15.7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ht="15.7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ht="15.7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ht="15.7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ht="15.7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ht="15.7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ht="15.7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ht="15.7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ht="15.7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ht="15.7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ht="15.7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ht="15.7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ht="15.7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ht="15.7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ht="15.7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ht="15.7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ht="15.7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ht="15.7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ht="15.7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ht="15.7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ht="15.7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ht="15.7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ht="15.7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ht="15.7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ht="15.7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ht="15.7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ht="15.7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ht="15.7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ht="15.7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ht="15.7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ht="15.7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ht="15.7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ht="15.7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ht="15.7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ht="15.7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ht="15.7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ht="15.7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ht="15.7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ht="15.7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ht="15.7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ht="15.7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ht="15.7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ht="15.7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ht="15.7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ht="15.7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ht="15.7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ht="15.7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ht="15.7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ht="15.7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ht="15.7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ht="15.7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ht="15.7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ht="15.7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ht="15.7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ht="15.7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ht="15.7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ht="15.7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ht="15.7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ht="15.7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ht="15.7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ht="15.7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ht="15.7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ht="15.7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ht="15.7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ht="15.7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ht="15.7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ht="15.7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ht="15.7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ht="15.7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ht="15.7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ht="15.7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ht="15.7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ht="15.7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ht="15.7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ht="15.7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ht="15.7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ht="15.7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ht="15.7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ht="15.7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ht="15.7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ht="15.7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ht="15.7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ht="15.7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ht="15.7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ht="15.7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ht="15.7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ht="15.7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ht="15.7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ht="15.7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ht="15.7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ht="15.7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ht="15.7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ht="15.7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ht="15.7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ht="15.7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ht="15.7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ht="15.7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ht="15.7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ht="15.7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ht="15.7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ht="15.7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ht="15.7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ht="15.7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ht="15.7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ht="15.7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ht="15.7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ht="15.7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ht="15.7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ht="15.7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ht="15.7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ht="15.7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ht="15.7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ht="15.7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ht="15.7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ht="15.7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ht="15.7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ht="15.7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ht="15.7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ht="15.7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ht="15.7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ht="15.7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ht="15.7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ht="15.7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ht="15.7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ht="15.7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ht="15.7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ht="15.7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ht="15.7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ht="15.7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ht="15.7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ht="15.7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ht="15.7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ht="15.7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ht="15.7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ht="15.7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ht="15.7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ht="15.7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ht="15.7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ht="15.7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ht="15.7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ht="15.7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ht="15.7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ht="15.7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ht="15.7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ht="15.7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ht="15.7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ht="15.7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ht="15.7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ht="15.7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ht="15.7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ht="15.7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ht="15.7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ht="15.7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ht="15.7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ht="15.7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ht="15.7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ht="15.7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ht="15.7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ht="15.7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ht="15.7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ht="15.7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ht="15.7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ht="15.7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ht="15.7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ht="15.7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ht="15.7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ht="15.7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ht="15.7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ht="15.7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ht="15.7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ht="15.7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ht="15.7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ht="15.7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ht="15.7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ht="15.7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ht="15.7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ht="15.7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ht="15.7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ht="15.7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ht="15.7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ht="15.7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ht="15.7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ht="15.7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ht="15.7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ht="15.7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ht="15.7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ht="15.7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ht="15.7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ht="15.7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ht="15.7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ht="15.7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ht="15.7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ht="15.7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ht="15.7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ht="15.7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ht="15.7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ht="15.7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ht="15.7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ht="15.7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ht="15.7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ht="15.7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ht="15.7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ht="15.7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ht="15.7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ht="15.7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ht="15.7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ht="15.7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ht="15.7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ht="15.7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ht="15.7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ht="15.7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ht="15.7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ht="15.7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ht="15.7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ht="15.7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ht="15.7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ht="15.7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ht="15.7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ht="15.7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ht="15.7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ht="15.7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ht="15.7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ht="15.7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ht="15.7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ht="15.7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ht="15.7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ht="15.7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ht="15.7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ht="15.7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ht="15.7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ht="15.7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ht="15.7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ht="15.7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ht="15.7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ht="15.7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ht="15.7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ht="15.7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ht="15.7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ht="15.7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ht="15.7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ht="15.7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ht="15.7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ht="15.7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ht="15.7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ht="15.7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ht="15.7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ht="15.7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ht="15.7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ht="15.7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ht="15.7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ht="15.7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ht="15.7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ht="15.7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ht="15.7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ht="15.7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ht="15.7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ht="15.7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ht="15.7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ht="15.7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ht="15.7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ht="15.7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ht="15.7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ht="15.7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ht="15.7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ht="15.7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ht="15.7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ht="15.7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ht="15.7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ht="15.7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ht="15.7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ht="15.7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ht="15.7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ht="15.7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ht="15.7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ht="15.7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ht="15.7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ht="15.7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ht="15.7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ht="15.7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ht="15.7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ht="15.7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ht="15.7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ht="15.7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ht="15.7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ht="15.7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ht="15.7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ht="15.7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ht="15.7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ht="15.7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ht="15.7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ht="15.7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ht="15.7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ht="15.7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ht="15.7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ht="15.7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ht="15.7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ht="15.7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ht="15.7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ht="15.7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ht="15.7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ht="15.7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ht="15.7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ht="15.7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ht="15.7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ht="15.7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ht="15.7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ht="15.7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ht="15.7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ht="15.7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ht="15.7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ht="15.7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ht="15.7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ht="15.7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ht="15.7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ht="15.7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ht="15.7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ht="15.7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ht="15.7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ht="15.7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ht="15.7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ht="15.7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ht="15.7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ht="15.7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ht="15.7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ht="15.7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ht="15.7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ht="15.7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ht="15.7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ht="15.7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ht="15.7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ht="15.7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ht="15.7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ht="15.7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ht="15.7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ht="15.7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ht="15.7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ht="15.7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ht="15.7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ht="15.7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ht="15.7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ht="15.7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ht="15.7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ht="15.7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ht="15.7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ht="15.7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ht="15.7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ht="15.7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ht="15.7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ht="15.7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ht="15.7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ht="15.7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ht="15.7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ht="15.7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ht="15.7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ht="15.7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ht="15.7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ht="15.7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ht="15.7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ht="15.7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ht="15.7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ht="15.7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ht="15.7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ht="15.7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ht="15.7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ht="15.7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ht="15.7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ht="15.7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ht="15.7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ht="15.7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ht="15.7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ht="15.7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ht="15.7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ht="15.7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ht="15.7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ht="15.7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ht="15.7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ht="15.7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ht="15.7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ht="15.7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ht="15.7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ht="15.7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ht="15.7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ht="15.7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ht="15.7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ht="15.7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ht="15.7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ht="15.7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ht="15.7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ht="15.7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ht="15.7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ht="15.7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ht="15.7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ht="15.7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ht="15.7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ht="15.7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ht="15.7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ht="15.7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ht="15.7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ht="15.7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ht="15.7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ht="15.7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ht="15.7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ht="15.7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ht="15.7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ht="15.7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ht="15.7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ht="15.7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ht="15.7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ht="15.7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ht="15.7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ht="15.7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ht="15.7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ht="15.7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ht="15.7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ht="15.7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ht="15.7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ht="15.7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ht="15.7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ht="15.7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ht="15.7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ht="15.7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ht="15.7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ht="15.7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ht="15.7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ht="15.7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ht="15.7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ht="15.7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ht="15.7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ht="15.7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ht="15.7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ht="15.7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ht="15.7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ht="15.7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ht="15.7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ht="15.7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ht="15.7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ht="15.7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ht="15.7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ht="15.7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ht="15.7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ht="15.7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ht="15.7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ht="15.7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ht="15.7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ht="15.7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ht="15.7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ht="15.7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ht="15.7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ht="15.7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ht="15.7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ht="15.7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ht="15.7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ht="15.7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ht="15.7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ht="15.7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ht="15.7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ht="15.7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ht="15.7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ht="15.7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ht="15.7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ht="15.7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ht="15.7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ht="15.7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ht="15.7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ht="15.7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ht="15.7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ht="15.7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ht="15.7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ht="15.7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ht="15.7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ht="15.7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ht="15.7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ht="15.7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ht="15.7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ht="15.7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ht="15.7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ht="15.7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ht="15.7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ht="15.7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ht="15.7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ht="15.7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ht="15.7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ht="15.7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ht="15.7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ht="15.7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ht="15.7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ht="15.7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ht="15.7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ht="15.7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ht="15.7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ht="15.7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ht="15.7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ht="15.7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ht="15.7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ht="15.7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ht="15.7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ht="15.7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ht="15.7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ht="15.7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ht="15.7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ht="15.7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ht="15.7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ht="15.7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ht="15.7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ht="15.7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ht="15.7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ht="15.7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ht="15.7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ht="15.7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ht="15.7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ht="15.7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ht="15.7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ht="15.7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ht="15.7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ht="15.7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ht="15.7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ht="15.7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ht="15.7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ht="15.7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ht="15.7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ht="15.7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ht="15.7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ht="15.7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ht="15.7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ht="15.7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ht="15.7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ht="15.7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ht="15.7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ht="15.7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ht="15.7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ht="15.7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ht="15.7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ht="15.7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ht="15.7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ht="15.7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ht="15.7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ht="15.7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ht="15.7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ht="15.7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ht="15.7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ht="15.7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ht="15.7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ht="15.7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ht="15.7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ht="15.7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ht="15.7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ht="15.7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ht="15.7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ht="15.7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ht="15.7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ht="15.7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ht="15.7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ht="15.7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ht="15.7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ht="15.7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ht="15.7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ht="15.7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ht="15.7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ht="15.7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ht="15.7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ht="15.7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ht="15.7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ht="15.7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ht="15.7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ht="15.7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ht="15.7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ht="15.7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ht="15.7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ht="15.7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ht="15.7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ht="15.7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ht="15.7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ht="15.7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ht="15.7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ht="15.7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ht="15.7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ht="15.7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ht="15.7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ht="15.7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ht="15.7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ht="15.7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ht="15.7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ht="15.7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ht="15.7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ht="15.7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ht="15.7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ht="15.7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ht="15.7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ht="15.7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ht="15.7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ht="15.7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ht="15.7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ht="15.7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ht="15.7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ht="15.7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ht="15.7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ht="15.7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ht="15.7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ht="15.7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ht="15.7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ht="15.7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ht="15.7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ht="15.7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ht="15.7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ht="15.7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ht="15.7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ht="15.7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ht="15.7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ht="15.7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ht="15.7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ht="15.7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ht="15.7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ht="15.7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ht="15.7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ht="15.7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ht="15.7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ht="15.7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ht="15.7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ht="15.7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ht="15.7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ht="15.7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ht="15.7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ht="15.7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ht="15.7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ht="15.7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ht="15.7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ht="15.7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ht="15.7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ht="15.7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ht="15.7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ht="15.7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ht="15.7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ht="15.7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ht="15.7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ht="15.7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ht="15.7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ht="15.7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ht="15.7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ht="15.7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ht="15.7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ht="15.7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ht="15.7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ht="15.7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ht="15.7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ht="15.7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ht="15.7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ht="15.7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ht="15.7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ht="15.7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ht="15.7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ht="15.7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ht="15.7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ht="15.7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ht="15.7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ht="15.7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ht="15.7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ht="15.7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ht="15.7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ht="15.7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ht="15.7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ht="15.7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ht="15.7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ht="15.7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ht="15.7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ht="15.7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ht="15.7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ht="15.7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ht="15.7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ht="15.7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ht="15.7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ht="15.7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ht="15.7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ht="15.7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ht="15.7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ht="15.7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ht="15.7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ht="15.7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ht="15.7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ht="15.7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ht="15.7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ht="15.7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ht="15.7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ht="15.7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ht="15.7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ht="15.7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ht="15.7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ht="15.7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ht="15.7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ht="15.7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ht="15.7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ht="15.7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ht="15.7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ht="15.7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 ht="15.75" customHeight="1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 ht="15.75" customHeight="1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</row>
  </sheetData>
  <sortState xmlns:xlrd2="http://schemas.microsoft.com/office/spreadsheetml/2017/richdata2" ref="B2:L43">
    <sortCondition ref="B2:B43"/>
  </sortState>
  <conditionalFormatting sqref="A1:L43">
    <cfRule type="cellIs" dxfId="0" priority="1" operator="between">
      <formula>0</formula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.83203125" customWidth="1"/>
    <col min="2" max="2" width="28.5" customWidth="1"/>
    <col min="3" max="26" width="8.83203125" customWidth="1"/>
  </cols>
  <sheetData>
    <row r="1" spans="1:2" x14ac:dyDescent="0.2">
      <c r="A1" s="13" t="s">
        <v>25</v>
      </c>
    </row>
    <row r="5" spans="1:2" x14ac:dyDescent="0.2">
      <c r="A5" s="4" t="s">
        <v>26</v>
      </c>
      <c r="B5" s="4" t="s">
        <v>27</v>
      </c>
    </row>
    <row r="6" spans="1:2" x14ac:dyDescent="0.2">
      <c r="A6" s="5">
        <v>1290</v>
      </c>
      <c r="B6" s="5" t="s">
        <v>14</v>
      </c>
    </row>
    <row r="7" spans="1:2" x14ac:dyDescent="0.2">
      <c r="A7" s="5">
        <v>4260</v>
      </c>
      <c r="B7" s="5" t="s">
        <v>17</v>
      </c>
    </row>
    <row r="8" spans="1:2" x14ac:dyDescent="0.2">
      <c r="A8" s="5">
        <v>3830</v>
      </c>
      <c r="B8" s="5" t="s">
        <v>15</v>
      </c>
    </row>
    <row r="9" spans="1:2" x14ac:dyDescent="0.2">
      <c r="A9" s="5">
        <v>4800</v>
      </c>
      <c r="B9" s="5" t="s">
        <v>18</v>
      </c>
    </row>
    <row r="10" spans="1:2" x14ac:dyDescent="0.2">
      <c r="A10" s="5">
        <v>860</v>
      </c>
      <c r="B10" s="5" t="s">
        <v>13</v>
      </c>
    </row>
    <row r="11" spans="1:2" x14ac:dyDescent="0.2">
      <c r="A11" s="5">
        <v>4050</v>
      </c>
      <c r="B11" s="5" t="s">
        <v>16</v>
      </c>
    </row>
    <row r="12" spans="1:2" x14ac:dyDescent="0.2">
      <c r="A12" s="5">
        <v>9999</v>
      </c>
      <c r="B12" s="5" t="s">
        <v>19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Primary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2025-01-15T20:21:56Z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