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73E8DAEA-254D-6442-B990-356251AFAD7F}" xr6:coauthVersionLast="47" xr6:coauthVersionMax="47" xr10:uidLastSave="{00000000-0000-0000-0000-000000000000}"/>
  <bookViews>
    <workbookView xWindow="15400" yWindow="500" windowWidth="22860" windowHeight="15000" xr2:uid="{26BBD8BF-BF3B-F348-9885-5127B8B13661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J23" i="1"/>
  <c r="H23" i="1"/>
  <c r="F24" i="1"/>
  <c r="D24" i="1"/>
  <c r="B24" i="1"/>
</calcChain>
</file>

<file path=xl/sharedStrings.xml><?xml version="1.0" encoding="utf-8"?>
<sst xmlns="http://schemas.openxmlformats.org/spreadsheetml/2006/main" count="31" uniqueCount="17">
  <si>
    <t>Race</t>
  </si>
  <si>
    <t>Dismissed</t>
  </si>
  <si>
    <t>Moved Out</t>
  </si>
  <si>
    <t>Not Eligible</t>
  </si>
  <si>
    <t>Part B Eligible</t>
  </si>
  <si>
    <t>Alaska Native or American Indian</t>
  </si>
  <si>
    <t>Asian</t>
  </si>
  <si>
    <t>Black or African American</t>
  </si>
  <si>
    <t>Hispanic or Latino</t>
  </si>
  <si>
    <t>Two or More Races</t>
  </si>
  <si>
    <t>Pacific Islander</t>
  </si>
  <si>
    <t>White</t>
  </si>
  <si>
    <t>Not Determined</t>
  </si>
  <si>
    <t xml:space="preserve">Withdrawn </t>
  </si>
  <si>
    <t xml:space="preserve">total </t>
  </si>
  <si>
    <t xml:space="preserve">Black or African American 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</si>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</sst>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2" fillId="0" borderId="0" xfId="0" applyFont="1"/>
    <xf numFmtId="0" fontId="1" fillId="2" borderId="0" xfId="0" applyFont="1" applyFill="1" applyBorder="1" applyAlignment="1">
      <alignment horizontal="left" vertical="center" wrapText="1" inden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1" xfId="0" applyBorder="1"/>
    <xf numFmtId="10" fontId="2" fillId="0" borderId="1" xfId="0" applyNumberFormat="1" applyFont="1" applyBorder="1"/>
    <xf numFmtId="0" fontId="0" fillId="0" borderId="0" xfId="0" applyBorder="1"/>
    <xf numFmtId="10" fontId="2" fillId="0" borderId="0" xfId="0" applyNumberFormat="1" applyFont="1" applyBorder="1"/>
    <xf numFmtId="10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/>
    <xf numFmtId="10" fontId="2" fillId="0" borderId="1" xfId="0" applyNumberFormat="1" applyFont="1" applyBorder="1" applyAlignment="1">
      <alignment vertical="center"/>
    </xf>
    <xf numFmtId="10" fontId="1" fillId="2" borderId="0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33E0-1F90-D947-A2B3-9D8A2EC1055E}">
  <dimension ref="A1:M24"/>
  <sheetViews>
    <sheetView tabSelected="1" zoomScale="125" zoomScaleNormal="125" workbookViewId="0">
      <selection activeCell="G11" sqref="A2:G11"/>
    </sheetView>
  </sheetViews>
  <sheetFormatPr baseColWidth="10" defaultRowHeight="16" x14ac:dyDescent="0.2"/>
  <cols>
    <col min="1" max="1" width="15.83203125" customWidth="1"/>
    <col min="2" max="2" width="9.33203125" customWidth="1"/>
    <col min="3" max="3" width="9" customWidth="1"/>
    <col min="4" max="4" width="8.6640625" customWidth="1"/>
    <col min="5" max="5" width="8.83203125" customWidth="1"/>
    <col min="6" max="6" width="8.6640625" customWidth="1"/>
    <col min="7" max="7" width="9.33203125" customWidth="1"/>
    <col min="8" max="9" width="7.33203125" customWidth="1"/>
    <col min="10" max="10" width="7.83203125" customWidth="1"/>
    <col min="11" max="11" width="7.1640625" customWidth="1"/>
    <col min="12" max="13" width="7.6640625" customWidth="1"/>
  </cols>
  <sheetData>
    <row r="1" spans="1:13" ht="17" thickBot="1" x14ac:dyDescent="0.25">
      <c r="A1" s="15"/>
      <c r="B1" s="17"/>
      <c r="C1" s="17"/>
      <c r="D1" s="17"/>
      <c r="E1" s="17"/>
      <c r="F1" s="17"/>
      <c r="G1" s="17"/>
    </row>
    <row r="2" spans="1:13" ht="17" thickBot="1" x14ac:dyDescent="0.25">
      <c r="A2" s="23" t="s">
        <v>0</v>
      </c>
      <c r="B2" s="23" t="s">
        <v>1</v>
      </c>
      <c r="C2" s="23" t="s">
        <v>2</v>
      </c>
      <c r="D2" s="23" t="s">
        <v>12</v>
      </c>
      <c r="E2" s="23" t="s">
        <v>3</v>
      </c>
      <c r="F2" s="23" t="s">
        <v>4</v>
      </c>
      <c r="G2" s="23" t="s">
        <v>13</v>
      </c>
      <c r="I2" s="9"/>
      <c r="K2" s="9"/>
      <c r="M2" s="17"/>
    </row>
    <row r="3" spans="1:13" ht="30" x14ac:dyDescent="0.2">
      <c r="A3" s="10" t="s">
        <v>5</v>
      </c>
      <c r="B3" s="22">
        <v>1.2618857881176934E-2</v>
      </c>
      <c r="C3" s="22">
        <v>8.5057546110143423E-3</v>
      </c>
      <c r="D3" s="22">
        <v>5.3377068092350941E-3</v>
      </c>
      <c r="E3" s="22">
        <v>6.9696743837903931E-3</v>
      </c>
      <c r="F3" s="22">
        <v>7.5388603846445884E-3</v>
      </c>
      <c r="G3" s="19">
        <v>7.0706459500101968E-3</v>
      </c>
    </row>
    <row r="4" spans="1:13" x14ac:dyDescent="0.2">
      <c r="A4" s="1" t="s">
        <v>6</v>
      </c>
      <c r="B4" s="12">
        <v>2.537311123318195E-2</v>
      </c>
      <c r="C4" s="12">
        <v>6.5368148594312128E-2</v>
      </c>
      <c r="D4" s="12">
        <v>4.9175776281211059E-2</v>
      </c>
      <c r="E4" s="12">
        <v>4.2360396391310347E-2</v>
      </c>
      <c r="F4" s="12">
        <v>4.4090025758120648E-2</v>
      </c>
      <c r="G4" s="20">
        <v>4.8714621557962488E-2</v>
      </c>
    </row>
    <row r="5" spans="1:13" ht="26" customHeight="1" x14ac:dyDescent="0.2">
      <c r="A5" s="5" t="s">
        <v>15</v>
      </c>
      <c r="B5" s="12">
        <v>0.21723236183859312</v>
      </c>
      <c r="C5" s="12">
        <v>0.11922707515994074</v>
      </c>
      <c r="D5" s="12">
        <v>0.14998740903837338</v>
      </c>
      <c r="E5" s="12">
        <v>5.5979409726462091E-4</v>
      </c>
      <c r="F5" s="12">
        <v>0.11648895204417013</v>
      </c>
      <c r="G5" s="19">
        <v>0.10913894995865185</v>
      </c>
    </row>
    <row r="6" spans="1:13" x14ac:dyDescent="0.2">
      <c r="A6" s="5"/>
      <c r="B6" s="12"/>
      <c r="C6" s="12"/>
      <c r="D6" s="12"/>
      <c r="E6" s="12"/>
      <c r="F6" s="12"/>
      <c r="G6" s="20"/>
    </row>
    <row r="7" spans="1:13" ht="30" x14ac:dyDescent="0.2">
      <c r="A7" s="1" t="s">
        <v>8</v>
      </c>
      <c r="B7" s="12">
        <v>0.30928580823359203</v>
      </c>
      <c r="C7" s="12">
        <v>0.21731592570284394</v>
      </c>
      <c r="D7" s="12">
        <v>0.37324345323802943</v>
      </c>
      <c r="E7" s="12">
        <v>0.26269725605743199</v>
      </c>
      <c r="F7" s="12">
        <v>0.26269725605743199</v>
      </c>
      <c r="G7" s="19">
        <v>0.24533012408927615</v>
      </c>
    </row>
    <row r="8" spans="1:13" ht="30" x14ac:dyDescent="0.2">
      <c r="A8" s="1" t="s">
        <v>9</v>
      </c>
      <c r="B8" s="12">
        <v>4.5167929068247056E-2</v>
      </c>
      <c r="C8" s="12">
        <v>5.2719399632095591E-2</v>
      </c>
      <c r="D8" s="12">
        <v>3.4034337812271991E-2</v>
      </c>
      <c r="E8" s="12">
        <v>4.5982406924319964E-2</v>
      </c>
      <c r="F8" s="12">
        <v>4.5982406924319964E-2</v>
      </c>
      <c r="G8" s="19">
        <v>4.3017765138017666E-2</v>
      </c>
    </row>
    <row r="9" spans="1:13" x14ac:dyDescent="0.2">
      <c r="A9" s="1" t="s">
        <v>10</v>
      </c>
      <c r="B9" s="12">
        <v>3.7794678571152255E-3</v>
      </c>
      <c r="C9" s="12">
        <v>4.5499682560354226E-3</v>
      </c>
      <c r="D9" s="12">
        <v>3.2973253353823242E-3</v>
      </c>
      <c r="E9" s="12">
        <v>3.0305000562965735E-3</v>
      </c>
      <c r="F9" s="12">
        <v>3.0305000562965735E-3</v>
      </c>
      <c r="G9" s="19">
        <v>3.2876822848383388E-3</v>
      </c>
    </row>
    <row r="10" spans="1:13" x14ac:dyDescent="0.2">
      <c r="A10" s="10" t="s">
        <v>11</v>
      </c>
      <c r="B10" s="22">
        <v>0.38654246388809371</v>
      </c>
      <c r="C10" s="22">
        <v>0.53231372804375787</v>
      </c>
      <c r="D10" s="22">
        <v>0.38492399148549672</v>
      </c>
      <c r="E10" s="22">
        <v>0.6383999720895861</v>
      </c>
      <c r="F10" s="22">
        <v>0.6383999720895861</v>
      </c>
      <c r="G10" s="19">
        <v>0.54344021102124329</v>
      </c>
    </row>
    <row r="11" spans="1:13" ht="17" thickBot="1" x14ac:dyDescent="0.25">
      <c r="A11" s="3" t="s">
        <v>16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21">
        <v>1</v>
      </c>
    </row>
    <row r="12" spans="1:13" x14ac:dyDescent="0.2">
      <c r="A12" s="10" t="s">
        <v>14</v>
      </c>
      <c r="C12" s="14"/>
      <c r="G12" s="17"/>
    </row>
    <row r="14" spans="1:13" ht="17" thickBot="1" x14ac:dyDescent="0.25">
      <c r="H14" s="9" t="s">
        <v>3</v>
      </c>
      <c r="I14" s="9"/>
      <c r="J14" s="9" t="s">
        <v>4</v>
      </c>
      <c r="K14" s="9"/>
      <c r="L14" s="9" t="s">
        <v>13</v>
      </c>
      <c r="M14" s="15"/>
    </row>
    <row r="15" spans="1:13" ht="17" thickBot="1" x14ac:dyDescent="0.25">
      <c r="A15" s="9" t="s">
        <v>0</v>
      </c>
      <c r="B15" s="9" t="s">
        <v>1</v>
      </c>
      <c r="C15" s="9"/>
      <c r="D15" s="9" t="s">
        <v>2</v>
      </c>
      <c r="E15" s="9"/>
      <c r="F15" s="9" t="s">
        <v>12</v>
      </c>
      <c r="G15" s="9"/>
      <c r="H15" s="7">
        <v>4395</v>
      </c>
      <c r="I15" s="11">
        <v>6.9696743837903931E-3</v>
      </c>
      <c r="J15" s="7">
        <v>9035</v>
      </c>
      <c r="K15" s="11">
        <v>7.5388603846445884E-3</v>
      </c>
      <c r="L15" s="7">
        <v>3155</v>
      </c>
      <c r="M15" s="18">
        <v>7.0706459500101968E-3</v>
      </c>
    </row>
    <row r="16" spans="1:13" ht="30" x14ac:dyDescent="0.2">
      <c r="A16" s="8" t="s">
        <v>5</v>
      </c>
      <c r="B16" s="7">
        <v>3262</v>
      </c>
      <c r="C16" s="11">
        <v>1.2618857881176934E-2</v>
      </c>
      <c r="D16" s="7">
        <v>1045</v>
      </c>
      <c r="E16" s="11">
        <v>8.5057546110143423E-3</v>
      </c>
      <c r="F16" s="7">
        <v>2480</v>
      </c>
      <c r="G16" s="11">
        <v>5.3377068092350941E-3</v>
      </c>
      <c r="H16" s="2">
        <v>26712</v>
      </c>
      <c r="I16" s="12">
        <v>4.2360396391310347E-2</v>
      </c>
      <c r="J16" s="2">
        <v>52840</v>
      </c>
      <c r="K16" s="12">
        <v>4.4090025758120648E-2</v>
      </c>
      <c r="L16" s="2">
        <v>21737</v>
      </c>
      <c r="M16" s="18">
        <v>4.8714621557962488E-2</v>
      </c>
    </row>
    <row r="17" spans="1:13" x14ac:dyDescent="0.2">
      <c r="A17" s="1" t="s">
        <v>6</v>
      </c>
      <c r="B17" s="2">
        <v>6559</v>
      </c>
      <c r="C17" s="12">
        <v>2.537311123318195E-2</v>
      </c>
      <c r="D17" s="2">
        <v>8031</v>
      </c>
      <c r="E17" s="12">
        <v>6.5368148594312128E-2</v>
      </c>
      <c r="F17" s="2">
        <v>22848</v>
      </c>
      <c r="G17" s="12">
        <v>4.9175776281211059E-2</v>
      </c>
      <c r="H17" s="2">
        <v>353</v>
      </c>
      <c r="I17" s="12">
        <v>5.5979409726462091E-4</v>
      </c>
      <c r="J17" s="6">
        <v>139607</v>
      </c>
      <c r="K17" s="12">
        <v>0.11648895204417013</v>
      </c>
      <c r="L17" s="6">
        <v>48699</v>
      </c>
      <c r="M17" s="18">
        <v>0.10913894995865185</v>
      </c>
    </row>
    <row r="18" spans="1:13" x14ac:dyDescent="0.2">
      <c r="A18" s="5" t="s">
        <v>7</v>
      </c>
      <c r="B18" s="6">
        <v>56155</v>
      </c>
      <c r="C18" s="12">
        <v>0.21723236183859312</v>
      </c>
      <c r="D18" s="6">
        <v>14648</v>
      </c>
      <c r="E18" s="12">
        <v>0.11922707515994074</v>
      </c>
      <c r="F18" s="6">
        <v>69687</v>
      </c>
      <c r="G18" s="12">
        <v>0.14998740903837338</v>
      </c>
      <c r="H18" s="9"/>
      <c r="I18" s="12"/>
      <c r="J18" s="6"/>
      <c r="K18" s="12"/>
      <c r="L18" s="6"/>
      <c r="M18" s="18"/>
    </row>
    <row r="19" spans="1:13" x14ac:dyDescent="0.2">
      <c r="A19" s="5"/>
      <c r="B19" s="6"/>
      <c r="C19" s="12"/>
      <c r="D19" s="6"/>
      <c r="E19" s="12"/>
      <c r="F19" s="6"/>
      <c r="G19" s="12"/>
      <c r="H19" s="2">
        <v>165654</v>
      </c>
      <c r="I19" s="12">
        <v>0.26269725605743199</v>
      </c>
      <c r="J19" s="2">
        <v>318999</v>
      </c>
      <c r="K19" s="12">
        <v>0.26269725605743199</v>
      </c>
      <c r="L19" s="2">
        <v>109469</v>
      </c>
      <c r="M19" s="18">
        <v>0.24533012408927615</v>
      </c>
    </row>
    <row r="20" spans="1:13" ht="30" x14ac:dyDescent="0.2">
      <c r="A20" s="1" t="s">
        <v>8</v>
      </c>
      <c r="B20" s="2">
        <v>79951</v>
      </c>
      <c r="C20" s="12">
        <v>0.30928580823359203</v>
      </c>
      <c r="D20" s="2">
        <v>26699</v>
      </c>
      <c r="E20" s="12">
        <v>0.21731592570284394</v>
      </c>
      <c r="F20" s="2">
        <v>173416</v>
      </c>
      <c r="G20" s="12">
        <v>0.37324345323802943</v>
      </c>
      <c r="H20" s="2">
        <v>28996</v>
      </c>
      <c r="I20" s="12">
        <v>4.5982406924319964E-2</v>
      </c>
      <c r="J20" s="2">
        <v>50699</v>
      </c>
      <c r="K20" s="12">
        <v>4.5982406924319964E-2</v>
      </c>
      <c r="L20" s="2">
        <v>19195</v>
      </c>
      <c r="M20" s="18">
        <v>4.3017765138017666E-2</v>
      </c>
    </row>
    <row r="21" spans="1:13" ht="30" x14ac:dyDescent="0.2">
      <c r="A21" s="1" t="s">
        <v>9</v>
      </c>
      <c r="B21" s="2">
        <v>11676</v>
      </c>
      <c r="C21" s="12">
        <v>4.5167929068247056E-2</v>
      </c>
      <c r="D21" s="2">
        <v>6477</v>
      </c>
      <c r="E21" s="12">
        <v>5.2719399632095591E-2</v>
      </c>
      <c r="F21" s="2">
        <v>15813</v>
      </c>
      <c r="G21" s="12">
        <v>3.4034337812271991E-2</v>
      </c>
      <c r="H21" s="2">
        <v>1911</v>
      </c>
      <c r="I21" s="12">
        <v>3.0305000562965735E-3</v>
      </c>
      <c r="J21" s="2">
        <v>3587</v>
      </c>
      <c r="K21" s="12">
        <v>3.0305000562965735E-3</v>
      </c>
      <c r="L21" s="2">
        <v>1467</v>
      </c>
      <c r="M21" s="18">
        <v>3.2876822848383388E-3</v>
      </c>
    </row>
    <row r="22" spans="1:13" ht="17" thickBot="1" x14ac:dyDescent="0.25">
      <c r="A22" s="1" t="s">
        <v>10</v>
      </c>
      <c r="B22" s="2">
        <v>977</v>
      </c>
      <c r="C22" s="12">
        <v>3.7794678571152255E-3</v>
      </c>
      <c r="D22" s="2">
        <v>559</v>
      </c>
      <c r="E22" s="12">
        <v>4.5499682560354226E-3</v>
      </c>
      <c r="F22" s="2">
        <v>1532</v>
      </c>
      <c r="G22" s="12">
        <v>3.2973253353823242E-3</v>
      </c>
      <c r="H22" s="4">
        <v>402568</v>
      </c>
      <c r="I22" s="13">
        <v>0.6383999720895861</v>
      </c>
      <c r="J22" s="4">
        <v>623690</v>
      </c>
      <c r="K22" s="13">
        <v>0.6383999720895861</v>
      </c>
      <c r="L22" s="4">
        <v>242489</v>
      </c>
      <c r="M22" s="16">
        <v>0.54344021102124329</v>
      </c>
    </row>
    <row r="23" spans="1:13" ht="17" thickBot="1" x14ac:dyDescent="0.25">
      <c r="A23" s="3" t="s">
        <v>11</v>
      </c>
      <c r="B23" s="4">
        <v>99922</v>
      </c>
      <c r="C23" s="13">
        <v>0.38654246388809371</v>
      </c>
      <c r="D23" s="4">
        <v>65399</v>
      </c>
      <c r="E23" s="13">
        <v>0.53231372804375787</v>
      </c>
      <c r="F23" s="4">
        <v>178843</v>
      </c>
      <c r="G23" s="13">
        <v>0.38492399148549672</v>
      </c>
      <c r="H23">
        <f>SUM(H15:H22)</f>
        <v>630589</v>
      </c>
      <c r="J23">
        <f>SUM(J15:J22)</f>
        <v>1198457</v>
      </c>
      <c r="L23">
        <f>SUM(L15:L22)</f>
        <v>446211</v>
      </c>
      <c r="M23" s="17"/>
    </row>
    <row r="24" spans="1:13" x14ac:dyDescent="0.2">
      <c r="A24" s="10" t="s">
        <v>14</v>
      </c>
      <c r="B24">
        <f>SUM(B16:B23)</f>
        <v>258502</v>
      </c>
      <c r="D24">
        <f>SUM(D16:D23)</f>
        <v>122858</v>
      </c>
      <c r="E24" s="14"/>
      <c r="F24">
        <f>SUM(F16:F23)</f>
        <v>464619</v>
      </c>
    </row>
  </sheetData>
  <mergeCells count="7">
    <mergeCell ref="A18:A19"/>
    <mergeCell ref="B18:B19"/>
    <mergeCell ref="D18:D19"/>
    <mergeCell ref="F18:F19"/>
    <mergeCell ref="J17:J18"/>
    <mergeCell ref="L17:L18"/>
    <mergeCell ref="A5:A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2025-05-26T02:54:26Z</dcterms:created>
  <dcterms:modified xsi:type="dcterms:W3CDTF">2025-05-26T03:48:12Z</dcterms:modified>
</cp:coreProperties>
</file>