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amsuni-my.sharepoint.com/personal/maik_larooij_student_uva_nl/Documents/Jaar 3/Afstudeerproject/bachelorsthesis/data/ondraaglijk-traag-analyse-afhandeling-wob-verzoeken-okt-2020-tm-sep-2021/"/>
    </mc:Choice>
  </mc:AlternateContent>
  <xr:revisionPtr revIDLastSave="5" documentId="13_ncr:1_{AC68A053-293C-43E8-B658-DA353D144BB7}" xr6:coauthVersionLast="47" xr6:coauthVersionMax="47" xr10:uidLastSave="{4EEFA8C3-AC28-49F5-A8D9-A15552E8C915}"/>
  <bookViews>
    <workbookView xWindow="28680" yWindow="-120" windowWidth="29040" windowHeight="15840" xr2:uid="{69FCA6B6-97E2-459F-A1DB-7A176E95A2B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8" i="1" l="1"/>
  <c r="F118" i="1" s="1"/>
  <c r="E112" i="1"/>
  <c r="F112" i="1" s="1"/>
  <c r="E113" i="1"/>
  <c r="F113" i="1" s="1"/>
  <c r="E114" i="1"/>
  <c r="L114" i="1" s="1"/>
  <c r="E115" i="1"/>
  <c r="F115" i="1" s="1"/>
  <c r="E116" i="1"/>
  <c r="F116" i="1" s="1"/>
  <c r="E117" i="1"/>
  <c r="F117" i="1" s="1"/>
  <c r="E102" i="1"/>
  <c r="F102" i="1" s="1"/>
  <c r="E103" i="1"/>
  <c r="F103" i="1" s="1"/>
  <c r="E104" i="1"/>
  <c r="L104" i="1" s="1"/>
  <c r="E105" i="1"/>
  <c r="L105" i="1" s="1"/>
  <c r="E106" i="1"/>
  <c r="F106" i="1" s="1"/>
  <c r="E107" i="1"/>
  <c r="F107" i="1" s="1"/>
  <c r="E108" i="1"/>
  <c r="L108" i="1" s="1"/>
  <c r="E109" i="1"/>
  <c r="F109" i="1" s="1"/>
  <c r="E110" i="1"/>
  <c r="F110" i="1" s="1"/>
  <c r="E111" i="1"/>
  <c r="F111" i="1" s="1"/>
  <c r="E92" i="1"/>
  <c r="F92" i="1" s="1"/>
  <c r="E93" i="1"/>
  <c r="F93" i="1" s="1"/>
  <c r="E94" i="1"/>
  <c r="L94" i="1" s="1"/>
  <c r="E95" i="1"/>
  <c r="F95" i="1" s="1"/>
  <c r="E96" i="1"/>
  <c r="F96" i="1" s="1"/>
  <c r="E97" i="1"/>
  <c r="F97" i="1" s="1"/>
  <c r="E98" i="1"/>
  <c r="L98" i="1" s="1"/>
  <c r="E99" i="1"/>
  <c r="F99" i="1" s="1"/>
  <c r="E100" i="1"/>
  <c r="F100" i="1" s="1"/>
  <c r="E101" i="1"/>
  <c r="F101" i="1" s="1"/>
  <c r="E82" i="1"/>
  <c r="F82" i="1" s="1"/>
  <c r="E83" i="1"/>
  <c r="F83" i="1" s="1"/>
  <c r="E84" i="1"/>
  <c r="L84" i="1" s="1"/>
  <c r="E85" i="1"/>
  <c r="F85" i="1" s="1"/>
  <c r="E86" i="1"/>
  <c r="F86" i="1" s="1"/>
  <c r="E87" i="1"/>
  <c r="F87" i="1" s="1"/>
  <c r="E88" i="1"/>
  <c r="L88" i="1" s="1"/>
  <c r="E89" i="1"/>
  <c r="F89" i="1" s="1"/>
  <c r="E90" i="1"/>
  <c r="F90" i="1" s="1"/>
  <c r="E91" i="1"/>
  <c r="F91" i="1" s="1"/>
  <c r="E72" i="1"/>
  <c r="F72" i="1" s="1"/>
  <c r="E73" i="1"/>
  <c r="F73" i="1" s="1"/>
  <c r="E74" i="1"/>
  <c r="L74" i="1" s="1"/>
  <c r="E75" i="1"/>
  <c r="F75" i="1" s="1"/>
  <c r="E76" i="1"/>
  <c r="F76" i="1" s="1"/>
  <c r="E77" i="1"/>
  <c r="F77" i="1" s="1"/>
  <c r="E78" i="1"/>
  <c r="L78" i="1" s="1"/>
  <c r="E79" i="1"/>
  <c r="F79" i="1" s="1"/>
  <c r="E80" i="1"/>
  <c r="F80" i="1" s="1"/>
  <c r="E81" i="1"/>
  <c r="F81" i="1" s="1"/>
  <c r="E62" i="1"/>
  <c r="L62" i="1" s="1"/>
  <c r="E63" i="1"/>
  <c r="F63" i="1" s="1"/>
  <c r="E64" i="1"/>
  <c r="L64" i="1" s="1"/>
  <c r="E65" i="1"/>
  <c r="F65" i="1" s="1"/>
  <c r="E66" i="1"/>
  <c r="L66" i="1" s="1"/>
  <c r="E67" i="1"/>
  <c r="F67" i="1" s="1"/>
  <c r="E68" i="1"/>
  <c r="F68" i="1" s="1"/>
  <c r="E69" i="1"/>
  <c r="F69" i="1" s="1"/>
  <c r="E70" i="1"/>
  <c r="L70" i="1" s="1"/>
  <c r="E71" i="1"/>
  <c r="F71" i="1" s="1"/>
  <c r="E61" i="1"/>
  <c r="F61" i="1" s="1"/>
  <c r="E47" i="1"/>
  <c r="F47" i="1" s="1"/>
  <c r="E48" i="1"/>
  <c r="F48" i="1" s="1"/>
  <c r="E49" i="1"/>
  <c r="L49" i="1" s="1"/>
  <c r="E50" i="1"/>
  <c r="F50" i="1" s="1"/>
  <c r="E51" i="1"/>
  <c r="F51" i="1" s="1"/>
  <c r="E52" i="1"/>
  <c r="F52" i="1" s="1"/>
  <c r="E53" i="1"/>
  <c r="L53" i="1" s="1"/>
  <c r="E54" i="1"/>
  <c r="L54" i="1" s="1"/>
  <c r="E55" i="1"/>
  <c r="F55" i="1" s="1"/>
  <c r="E56" i="1"/>
  <c r="F56" i="1" s="1"/>
  <c r="E57" i="1"/>
  <c r="L57" i="1" s="1"/>
  <c r="E58" i="1"/>
  <c r="L58" i="1" s="1"/>
  <c r="E59" i="1"/>
  <c r="L59" i="1" s="1"/>
  <c r="E60" i="1"/>
  <c r="F60" i="1" s="1"/>
  <c r="E42" i="1"/>
  <c r="L42" i="1" s="1"/>
  <c r="E41" i="1"/>
  <c r="L41" i="1" s="1"/>
  <c r="E46" i="1"/>
  <c r="F46" i="1" s="1"/>
  <c r="E37" i="1"/>
  <c r="F37" i="1" s="1"/>
  <c r="E38" i="1"/>
  <c r="F38" i="1" s="1"/>
  <c r="E39" i="1"/>
  <c r="L39" i="1" s="1"/>
  <c r="E40" i="1"/>
  <c r="L40" i="1" s="1"/>
  <c r="E43" i="1"/>
  <c r="L43" i="1" s="1"/>
  <c r="E44" i="1"/>
  <c r="F44" i="1" s="1"/>
  <c r="E45" i="1"/>
  <c r="F45" i="1" s="1"/>
  <c r="E13" i="1"/>
  <c r="L13" i="1" s="1"/>
  <c r="E5" i="1"/>
  <c r="L5" i="1" s="1"/>
  <c r="E19" i="1"/>
  <c r="L19" i="1" s="1"/>
  <c r="E23" i="1"/>
  <c r="L23" i="1" s="1"/>
  <c r="E8" i="1"/>
  <c r="L8" i="1" s="1"/>
  <c r="E20" i="1"/>
  <c r="F20" i="1" s="1"/>
  <c r="E6" i="1"/>
  <c r="F6" i="1" s="1"/>
  <c r="E10" i="1"/>
  <c r="F10" i="1" s="1"/>
  <c r="E17" i="1"/>
  <c r="F17" i="1" s="1"/>
  <c r="E9" i="1"/>
  <c r="L9" i="1" s="1"/>
  <c r="E18" i="1"/>
  <c r="L18" i="1" s="1"/>
  <c r="E12" i="1"/>
  <c r="L12" i="1" s="1"/>
  <c r="E7" i="1"/>
  <c r="F7" i="1" s="1"/>
  <c r="E11" i="1"/>
  <c r="F11" i="1" s="1"/>
  <c r="E22" i="1"/>
  <c r="F22" i="1" s="1"/>
  <c r="E2" i="1"/>
  <c r="F2" i="1" s="1"/>
  <c r="E30" i="1"/>
  <c r="L30" i="1" s="1"/>
  <c r="E21" i="1"/>
  <c r="L21" i="1" s="1"/>
  <c r="E15" i="1"/>
  <c r="L15" i="1" s="1"/>
  <c r="E25" i="1"/>
  <c r="L25" i="1" s="1"/>
  <c r="E27" i="1"/>
  <c r="F27" i="1" s="1"/>
  <c r="E26" i="1"/>
  <c r="F26" i="1" s="1"/>
  <c r="E14" i="1"/>
  <c r="F14" i="1" s="1"/>
  <c r="E3" i="1"/>
  <c r="F3" i="1" s="1"/>
  <c r="E24" i="1"/>
  <c r="L24" i="1" s="1"/>
  <c r="E28" i="1"/>
  <c r="L28" i="1" s="1"/>
  <c r="E29" i="1"/>
  <c r="L29" i="1" s="1"/>
  <c r="E4" i="1"/>
  <c r="L4" i="1" s="1"/>
  <c r="E31" i="1"/>
  <c r="F31" i="1" s="1"/>
  <c r="E32" i="1"/>
  <c r="F32" i="1" s="1"/>
  <c r="E33" i="1"/>
  <c r="F33" i="1" s="1"/>
  <c r="E34" i="1"/>
  <c r="F34" i="1" s="1"/>
  <c r="E35" i="1"/>
  <c r="L35" i="1" s="1"/>
  <c r="E36" i="1"/>
  <c r="L36" i="1" s="1"/>
  <c r="E16" i="1"/>
  <c r="L16" i="1" s="1"/>
  <c r="F64" i="1" l="1"/>
  <c r="F59" i="1"/>
  <c r="L118" i="1"/>
  <c r="L116" i="1"/>
  <c r="L115" i="1"/>
  <c r="F114" i="1"/>
  <c r="L112" i="1"/>
  <c r="L117" i="1"/>
  <c r="L113" i="1"/>
  <c r="L109" i="1"/>
  <c r="F108" i="1"/>
  <c r="F105" i="1"/>
  <c r="F104" i="1"/>
  <c r="L110" i="1"/>
  <c r="L106" i="1"/>
  <c r="L102" i="1"/>
  <c r="L111" i="1"/>
  <c r="L107" i="1"/>
  <c r="L103" i="1"/>
  <c r="L99" i="1"/>
  <c r="F98" i="1"/>
  <c r="L95" i="1"/>
  <c r="F94" i="1"/>
  <c r="L100" i="1"/>
  <c r="L96" i="1"/>
  <c r="L92" i="1"/>
  <c r="L101" i="1"/>
  <c r="L97" i="1"/>
  <c r="L93" i="1"/>
  <c r="L90" i="1"/>
  <c r="L89" i="1"/>
  <c r="F88" i="1"/>
  <c r="L86" i="1"/>
  <c r="L85" i="1"/>
  <c r="F84" i="1"/>
  <c r="L82" i="1"/>
  <c r="L91" i="1"/>
  <c r="L87" i="1"/>
  <c r="L83" i="1"/>
  <c r="L79" i="1"/>
  <c r="F78" i="1"/>
  <c r="L75" i="1"/>
  <c r="F74" i="1"/>
  <c r="L71" i="1"/>
  <c r="L76" i="1"/>
  <c r="L72" i="1"/>
  <c r="L80" i="1"/>
  <c r="L81" i="1"/>
  <c r="L77" i="1"/>
  <c r="L73" i="1"/>
  <c r="F70" i="1"/>
  <c r="L68" i="1"/>
  <c r="L67" i="1"/>
  <c r="F66" i="1"/>
  <c r="L63" i="1"/>
  <c r="F62" i="1"/>
  <c r="F58" i="1"/>
  <c r="L69" i="1"/>
  <c r="L65" i="1"/>
  <c r="L55" i="1"/>
  <c r="F54" i="1"/>
  <c r="F57" i="1"/>
  <c r="F53" i="1"/>
  <c r="L61" i="1"/>
  <c r="L51" i="1"/>
  <c r="L50" i="1"/>
  <c r="F49" i="1"/>
  <c r="L47" i="1"/>
  <c r="L56" i="1"/>
  <c r="L52" i="1"/>
  <c r="L48" i="1"/>
  <c r="L60" i="1"/>
  <c r="L46" i="1"/>
  <c r="F43" i="1"/>
  <c r="F39" i="1"/>
  <c r="L38" i="1"/>
  <c r="F41" i="1"/>
  <c r="L45" i="1"/>
  <c r="F42" i="1"/>
  <c r="L44" i="1"/>
  <c r="F40" i="1"/>
  <c r="L37" i="1"/>
  <c r="F36" i="1"/>
  <c r="F35" i="1"/>
  <c r="F4" i="1"/>
  <c r="F25" i="1"/>
  <c r="F13" i="1"/>
  <c r="F8" i="1"/>
  <c r="L34" i="1"/>
  <c r="L3" i="1"/>
  <c r="L2" i="1"/>
  <c r="L17" i="1"/>
  <c r="F29" i="1"/>
  <c r="F15" i="1"/>
  <c r="F12" i="1"/>
  <c r="F23" i="1"/>
  <c r="L33" i="1"/>
  <c r="L14" i="1"/>
  <c r="L22" i="1"/>
  <c r="L10" i="1"/>
  <c r="F28" i="1"/>
  <c r="F21" i="1"/>
  <c r="F18" i="1"/>
  <c r="F19" i="1"/>
  <c r="L32" i="1"/>
  <c r="L26" i="1"/>
  <c r="L11" i="1"/>
  <c r="L6" i="1"/>
  <c r="F16" i="1"/>
  <c r="F24" i="1"/>
  <c r="F30" i="1"/>
  <c r="F9" i="1"/>
  <c r="F5" i="1"/>
  <c r="L31" i="1"/>
  <c r="L27" i="1"/>
  <c r="L7" i="1"/>
  <c r="L20" i="1"/>
</calcChain>
</file>

<file path=xl/sharedStrings.xml><?xml version="1.0" encoding="utf-8"?>
<sst xmlns="http://schemas.openxmlformats.org/spreadsheetml/2006/main" count="143" uniqueCount="128">
  <si>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</si>
  <si>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</si>
  <si>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</si>
  <si>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</si>
  <si>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</si>
  <si>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</si>
  <si>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</si>
  <si>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</si>
  <si>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</si>
  <si>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</si>
  <si>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</si>
  <si>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</si>
  <si>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</si>
  <si>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</si>
  <si>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</si>
  <si>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Woordvoerdersoverleg</t>
  </si>
  <si>
    <t>4 verslagen(lijsten)</t>
  </si>
  <si>
    <t>Verzoek om openbaarmaking van documenten van de voorlichtingsraad (VoRa), de Commissie Rijksoverheidscommunicatie (CRC) en het woordvoerdersoverleg (wvo)</t>
  </si>
  <si>
    <t>De openbaargemaakte verslagen zijn in lijsten per jaar samengebundeld</t>
  </si>
  <si>
    <t>https://www.rijksoverheid.nl/documenten/wob-verzoeken/2021/10/27/besluit-op-wob-verzoek-over-het-woordvoerdersoverleg</t>
  </si>
  <si>
    <t>Ministerraad over kinderopvangtoeslag</t>
  </si>
  <si>
    <t>Betreft beslissing op bezwaar
Bezwaar ongegrond verklaard met als opgaaf van reden WOB art. 10 en 11</t>
  </si>
  <si>
    <t>https://www.rijksoverheid.nl/documenten/wob-verzoeken/2021/10/15/beslissing-op-bezwaar-wob-verzoek-notulen-ministerraad-over-kinderopvangtoeslag</t>
  </si>
  <si>
    <t>Benoeming personen in een demissionair kabinet</t>
  </si>
  <si>
    <t>1 whatsapp chat</t>
  </si>
  <si>
    <t>Verzoek om informatie over de benoeming van personen in het demissionair kabinet</t>
  </si>
  <si>
    <t>2 whatsapp gesprekken zijn samengevoegd in 1 document</t>
  </si>
  <si>
    <t>https://www.rijksoverheid.nl/documenten/wob-verzoeken/2021/10/14/besluit-op-wob-verzoek-over-benoeming-personen-in-een-demissionair-kabinet</t>
  </si>
  <si>
    <t>Brief aan voorzitter Europees Parlement</t>
  </si>
  <si>
    <t>1 brief</t>
  </si>
  <si>
    <t>1 schermafbeelding registratiescherm</t>
  </si>
  <si>
    <t>Verzoek om informatie over een brief aan de voorzitter van het Europees Parlement</t>
  </si>
  <si>
    <t>De bijgevoegde brief bevat een kopie van een brief aan een ander adres</t>
  </si>
  <si>
    <t>https://www.rijksoverheid.nl/documenten/wob-verzoeken/2021/09/28/besluit-op-wob-verzoek-over-afschrift-van-brief-aan-voorzitter-europees-parlement</t>
  </si>
  <si>
    <t>Fraudezaak Pels Rijcken</t>
  </si>
  <si>
    <t>1 mail(wisseling)</t>
  </si>
  <si>
    <t>Verzoek om informatie over de fraudezaak bij landsadvocaat Pels Rijcken</t>
  </si>
  <si>
    <t>https://www.rijksoverheid.nl/documenten/wob-verzoeken/2021/09/16/besluit-az-wob-verzoek-fraudezaak-pels-rijcken</t>
  </si>
  <si>
    <t>Geldigheid frankeren met guldenpostzegel</t>
  </si>
  <si>
    <t>Verzoek om informatie over het voornemen om guldenpostzegels niet meer frankeergeldig te laten zijn</t>
  </si>
  <si>
    <t>https://www.rijksoverheid.nl/documenten/wob-verzoeken/2021/08/31/besluit-op-wob-verzoek-over-geldigheid-frankeren-met-guldenpostzegel</t>
  </si>
  <si>
    <t>Verzoek afgewezen op de grond dat er geen relevante documenten zijn aangetroffen bij het ministerie
De datum van antwoord in het besluit komt niet overeen met de datum op de website</t>
  </si>
  <si>
    <t>Verzoek om informatie over de kinderopvangtoeslagaffaire uit de notulen van een aantal ministerraden</t>
  </si>
  <si>
    <t>https://www.rijksoverheid.nl/documenten/wob-verzoeken/2021/08/30/beslissing-op-bezwaar-wob-verzoek-notulen-ministerraad</t>
  </si>
  <si>
    <t>WK voetbal 2022</t>
  </si>
  <si>
    <t>Betreft beslissing op bezwaar
Bezwaar ongegrond verklaard op de grond dat er geen relevante documenten zijn aangetroffen bij het ministerie</t>
  </si>
  <si>
    <t>Verzoek om documenten over het wereldkampioenschap voetbal in Qatar in 2022</t>
  </si>
  <si>
    <t>https://www.rijksoverheid.nl/documenten/wob-verzoeken/2021/08/27/beslissing-az-op-bezwaar-wob-verzoek-wk-voetbal-2022</t>
  </si>
  <si>
    <t>Nederlandse pensioenstelsel</t>
  </si>
  <si>
    <t>Documenten niet openbaargemaakt op grond van WOB art. 10 en 11</t>
  </si>
  <si>
    <t>Verzoek om informatie afkomstig uit de ministerraad over de huidige Pensioenwet en het wetsvoorstel Toekomst pensioenen</t>
  </si>
  <si>
    <t>https://www.rijksoverheid.nl/documenten/wob-verzoeken/2021/07/15/besluit-op-wob-verzoek-over-nederlandse-pensioenstelsel</t>
  </si>
  <si>
    <t>Aanvraagwietteelt.nl</t>
  </si>
  <si>
    <t>https://www.rijksoverheid.nl/documenten/wob-verzoeken/2021/07/08/besluit-az-op-wob-verzoek-over-aanvraagwietteelt-nl</t>
  </si>
  <si>
    <t>Verzoek om informatie over de website aanvraagwietteelt.nl</t>
  </si>
  <si>
    <t>Verzoek wordt als buiten reikwijdte van de WOB 
beoordeeld, omdat de gevraagde informatie reeds openbaar is</t>
  </si>
  <si>
    <t>Dwangsommen Wob AZ</t>
  </si>
  <si>
    <t>1 overzicht</t>
  </si>
  <si>
    <t>De gevraagde informatie is in de besluitbrief gezet en niet als afzonderlijk document</t>
  </si>
  <si>
    <t>Verzoek om informatie over de door het ministerie van Algemene Zaken (AZ) verbeurde en betaalde dwangsommen na het niet tijdig beslissen op een Wob-verzoek</t>
  </si>
  <si>
    <t>https://www.rijksoverheid.nl/documenten/wob-verzoeken/2021/07/01/besluit-wob-verzoek-dwangsommen-wob-az</t>
  </si>
  <si>
    <t>Verbreding A-27</t>
  </si>
  <si>
    <t>Verzoek om informatie over de verbreding van de A27</t>
  </si>
  <si>
    <t>https://www.rijksoverheid.nl/documenten/wob-verzoeken/2021/07/01/beslissing-op-bezwaar-tegen-wob-besluit-over-verbreding-a27</t>
  </si>
  <si>
    <t>II KLM steunmaatregelenpakket</t>
  </si>
  <si>
    <t>https://www.rijksoverheid.nl/documenten/wob-verzoeken/2021/07/01/besluit-op-wob-verzoek-over-ii-klm-steunmaatregelenpakket</t>
  </si>
  <si>
    <t>Verzoek om informatie over II KLM steunmaatregelenpakket</t>
  </si>
  <si>
    <t>Kabinetsreactie op rapport Ongekend onrecht</t>
  </si>
  <si>
    <t>2 Q&amp;A's</t>
  </si>
  <si>
    <t>Niet verstrekt op grond van WOB:
notulen
besluitenlijsten
agenda's</t>
  </si>
  <si>
    <t>Niet verstrekt want reeds openbaar:
1 kabinetsreactie
1 statement MP
Niet verstrekt op grond van WOB:
4 (concept) persberichten</t>
  </si>
  <si>
    <t>Verzoek om informatie over de kabinetsreactie op rapport 'Ongekend onrecht'</t>
  </si>
  <si>
    <t>https://www.rijksoverheid.nl/documenten/wob-verzoeken/2021/06/07/besluit-op-wob-verzoek-over-kabinetsreactie-op-rapport-ongekend-onrecht</t>
  </si>
  <si>
    <t>Logboeken besprekingen WEF</t>
  </si>
  <si>
    <t>Verzoek om informatie over logboeken van vergaderingen/besprekingen met het World Economic Forum (WEF)</t>
  </si>
  <si>
    <t>Bij de deelnames zijn voor elk jaar spreekpunten bijgevoegd</t>
  </si>
  <si>
    <t>https://www.rijksoverheid.nl/documenten/wob-verzoeken/2021/05/28/besluit-op-wob-verzoek-over-logboeken-besprekingen-wef</t>
  </si>
  <si>
    <t>WK-voetbal in Qatar</t>
  </si>
  <si>
    <t>Verzoek afgewezen op de grond dat er geen relevante documenten zijn aangetroffen bij het ministerie</t>
  </si>
  <si>
    <t>https://www.rijksoverheid.nl/documenten/wob-verzoeken/2021/03/30/besluit-op-wob-verzoek-over-wk-voetbal-in-qatar</t>
  </si>
  <si>
    <t>Verzoek om informatie over het wereldkampioenschap voetbal in Qatar in 2022</t>
  </si>
  <si>
    <t>Maatregelen stikstof- en PFAS-problematiek</t>
  </si>
  <si>
    <t>Verzoek afgewezen op grond van WOB art. 10 en 11</t>
  </si>
  <si>
    <t>https://www.rijksoverheid.nl/documenten/wob-verzoeken/2021/03/30/besluit-op-wob-verzoek-over-maatregelen-stikstof--en-pfas-problematiek</t>
  </si>
  <si>
    <t>Verzoek om informatie over maatregelen stikstof- en PFAS-problematiek</t>
  </si>
  <si>
    <t>Verbreding van de A-27</t>
  </si>
  <si>
    <t>https://www.rijksoverheid.nl/documenten/wob-verzoeken/2021/03/24/besluit-op-wob-verzoek-over-verbreding-van-de-a-27</t>
  </si>
  <si>
    <t>Kinderopvangtoeslagaffaire</t>
  </si>
  <si>
    <t>Verzoek om informatie over documenten van de kinderopvangtoeslagaffaire</t>
  </si>
  <si>
    <t>https://www.rijksoverheid.nl/documenten/wob-verzoeken/2021/03/17/besluit-op-wob-verzoek-over-documenten-kinderopvangtoeslag</t>
  </si>
  <si>
    <t>Bespreking van Wob en artikel 68 Grondwet in Secretarissen-Generaal Overleg</t>
  </si>
  <si>
    <t>Verzoek om informatie bespreking van de Wob en artikel 68 van de Grondwet in het Secretarissen-Generaal Overleg (SGO)</t>
  </si>
  <si>
    <t>De gevraagde informatie betreffende verslagen van overleggen is in een enkel overzicht gezet</t>
  </si>
  <si>
    <t>https://www.rijksoverheid.nl/documenten/wob-verzoeken/2021/03/12/besluit-op-wob-verzoek-over-bespreking-van-wob-en-artikel-68-grondwet-in-secretarissen-generaal-overleg</t>
  </si>
  <si>
    <t>Ministerraad kinderopvangtoeslagaffaire</t>
  </si>
  <si>
    <t>Verzoek om informatie uit de notulen van de ministerraad over de kinderopvangtoeslagaffaire</t>
  </si>
  <si>
    <t>https://www.rijksoverheid.nl/documenten/wob-verzoeken/2021/03/03/besluit-wob-verzoek-notulen-ministerraad-kinderopvangtoeslagaffaire</t>
  </si>
  <si>
    <t>Verzoek om informatie over vier vergaderingen van de ministerraad over de toeslagenaffaire</t>
  </si>
  <si>
    <t>https://www.rijksoverheid.nl/documenten/wob-verzoeken/2021/03/02/besluit-op-wob-verzoek-over-notulen-ministerraad-over-kinderopvangtoeslag</t>
  </si>
  <si>
    <t>Tickets vakantie Griekenland</t>
  </si>
  <si>
    <t>Verzoek om informatie over documenten waarop de berichtgeving gebaseerd is dat de prinsessen Amalia en Alexia niet tegelijk met hun ouders, het koninklijk echtpaar, konden meevliegen vanuit Griekenland naar Nederland in oktober 2020</t>
  </si>
  <si>
    <t>https://www.rijksoverheid.nl/documenten/wob-verzoeken/2021/02/23/besluit-op-wob-verzoek-over-tickets-vakantie-griekenland</t>
  </si>
  <si>
    <t>Opdrachten campagnebureau BKB</t>
  </si>
  <si>
    <t>2 overzichten
1 leidraad
5 brieven
1 informatiedocument
1 offerteaanvraag
1 overeenkomst</t>
  </si>
  <si>
    <t>Verzoek om informatie over campagnebureau BKB</t>
  </si>
  <si>
    <t>https://www.rijksoverheid.nl/documenten/wob-verzoeken/2021/02/10/besluit-wob-verzoek-opdrachten-campagnebureau-bkb-az</t>
  </si>
  <si>
    <t>Coronamaatregelen</t>
  </si>
  <si>
    <t>Niet verstrekt op grond van WOB:
1 annotatie
1 mail(wisseling)
1 sms-berichten</t>
  </si>
  <si>
    <t>Verzoek om informatie over weken in aanloop naar de coronamaatregelen van 24 maart</t>
  </si>
  <si>
    <t>https://www.rijksoverheid.nl/documenten/wob-verzoeken/2020/12/02/besluit-op-wob-verzoek-over-coronamaatregelen</t>
  </si>
  <si>
    <t>Geen documenten openbaargemaakt</t>
  </si>
  <si>
    <t>Visserijbeleid Faeröer Eilanden</t>
  </si>
  <si>
    <t>Niet verstrekt op grond van WOB:
1 spreekpunten verslag</t>
  </si>
  <si>
    <t>Verzoek om informatie over visserijbeleid Faeröer Eilanden</t>
  </si>
  <si>
    <t>https://www.rijksoverheid.nl/documenten/wob-verzoeken/2020/11/23/besluit-op-wob-verzoek-over-visserijbeleid-faeroer-eilanden</t>
  </si>
  <si>
    <t>Verdere aangetroffen documenten zijn reeds openbaargemaakt door andere ministeries</t>
  </si>
  <si>
    <t>Websites van de Rijksoverheid</t>
  </si>
  <si>
    <t>1 lijst</t>
  </si>
  <si>
    <t>Verzoek om documenten met de websites zoals die vastgehouden worden door statistiek.rijksoverheid.nl</t>
  </si>
  <si>
    <t>https://www.rijksoverheid.nl/documenten/wob-verzoeken/2020/11/19/besluit-op-wob-verzoek-over-websites-van-de-rijksoverheid</t>
  </si>
  <si>
    <t>Voorgenomen vakantie Koning naar Griekenland</t>
  </si>
  <si>
    <t>Verzoek om informatie over de voorgenomen vakantie van de Koning naar Griekenland in oktober 2020</t>
  </si>
  <si>
    <t>https://www.rijksoverheid.nl/documenten/wob-verzoeken/2020/11/16/besluit-op-wob-verzoek-over-voorgenomen-vakantie-koning-naar-griekenland</t>
  </si>
  <si>
    <t>Maatregelen Corona</t>
  </si>
  <si>
    <t>Bertreft een deelbesluit</t>
  </si>
  <si>
    <t>Niet verstrekt op grond van WOB:
1 notulen</t>
  </si>
  <si>
    <t>Verzoek om informatie over de verslagen van de ministerraad en de ministeriele commissie COVID-19 in aanloop naar de Corona-maatregelen van 24 maart 2020</t>
  </si>
  <si>
    <t>https://www.rijksoverheid.nl/documenten/wob-verzoeken/2020/10/07/besluit-op-wob-verzoek-over-maatregelen-corona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</si>
</sst>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7"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0" fillId="0" borderId="0" xfId="0" applyFont="1" applyAlignment="1">
      <alignment wrapText="1"/>
    </xf>
    <xf numFmtId="0" fontId="0" fillId="0" borderId="0" xfId="0" applyFill="1"/>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0" borderId="0" xfId="0" applyFont="1" applyAlignment="1">
      <alignment wrapText="1"/>
    </xf>
    <xf numFmtId="0" fontId="3" fillId="3" borderId="0" xfId="0" applyFont="1" applyFill="1"/>
    <xf numFmtId="0" fontId="4" fillId="0" borderId="0" xfId="0" applyFont="1" applyAlignment="1">
      <alignment wrapText="1"/>
    </xf>
    <xf numFmtId="0" fontId="6" fillId="0" borderId="0" xfId="1" applyFill="1"/>
  </cellXfs>
  <cellStyles count="2">
    <cellStyle name="Hyperlink" xfId="1" builtinId="8"/>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118" totalsRowShown="0" headerRowDxfId="16" dataDxfId="14" headerRowBorderDxfId="15" tableBorderDxfId="13">
  <autoFilter ref="A1:O118" xr:uid="{DC9CEF82-F135-4ADE-96DD-4E023509A3C9}"/>
  <sortState xmlns:xlrd2="http://schemas.microsoft.com/office/spreadsheetml/2017/richdata2" ref="A2:O118">
    <sortCondition descending="1" ref="E2:E118"/>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rijksoverheid.nl/documenten/wob-verzoeken/2021/02/10/besluit-wob-verzoek-opdrachten-campagnebureau-bkb-a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118"/>
  <sheetViews>
    <sheetView tabSelected="1" topLeftCell="F14" zoomScaleNormal="100" workbookViewId="0">
      <selection activeCell="G1" sqref="G1:G118"/>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39.140625" customWidth="1"/>
    <col min="8" max="8" width="37.85546875" bestFit="1" customWidth="1"/>
    <col min="9" max="9" width="30.7109375" customWidth="1"/>
    <col min="10" max="10" width="38.7109375" customWidth="1"/>
    <col min="11" max="11" width="32.28515625" customWidth="1"/>
    <col min="12" max="12" width="38.42578125" customWidth="1"/>
    <col min="13" max="13" width="38.7109375" style="7" customWidth="1"/>
    <col min="14" max="14" width="47.5703125" style="19"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30" x14ac:dyDescent="0.25">
      <c r="A2" s="2">
        <v>17</v>
      </c>
      <c r="B2" s="2" t="s">
        <v>81</v>
      </c>
      <c r="C2" s="4">
        <v>43817</v>
      </c>
      <c r="D2" s="4">
        <v>44285</v>
      </c>
      <c r="E2" s="2">
        <f t="shared" ref="E2:E33" si="0">_xlfn.DAYS(D2,C2)</f>
        <v>468</v>
      </c>
      <c r="F2" s="5" t="str">
        <f t="shared" ref="F2:F33" si="1">IF(E2&lt;=56,"Ja","Nee")</f>
        <v>Nee</v>
      </c>
      <c r="G2" s="2">
        <v>3</v>
      </c>
      <c r="H2" s="3"/>
      <c r="I2" s="3"/>
      <c r="J2" s="3"/>
      <c r="K2" s="2">
        <v>0</v>
      </c>
      <c r="L2" s="6" t="e">
        <f t="shared" ref="L2:L33" si="2">E2/K2</f>
        <v>#DIV/0!</v>
      </c>
      <c r="M2" s="3" t="s">
        <v>84</v>
      </c>
      <c r="N2" s="3" t="s">
        <v>82</v>
      </c>
      <c r="O2" s="17" t="s">
        <v>83</v>
      </c>
    </row>
    <row r="3" spans="1:15" ht="60" x14ac:dyDescent="0.25">
      <c r="A3" s="2">
        <v>25</v>
      </c>
      <c r="B3" s="3" t="s">
        <v>106</v>
      </c>
      <c r="C3" s="4">
        <v>43916</v>
      </c>
      <c r="D3" s="4">
        <v>44167</v>
      </c>
      <c r="E3" s="2">
        <f t="shared" si="0"/>
        <v>251</v>
      </c>
      <c r="F3" s="5" t="str">
        <f t="shared" si="1"/>
        <v>Nee</v>
      </c>
      <c r="G3" s="2">
        <v>5</v>
      </c>
      <c r="H3" s="3"/>
      <c r="I3" s="3"/>
      <c r="J3" s="12" t="s">
        <v>107</v>
      </c>
      <c r="K3" s="2">
        <v>3</v>
      </c>
      <c r="L3" s="6">
        <f t="shared" si="2"/>
        <v>83.666666666666671</v>
      </c>
      <c r="M3" s="24" t="s">
        <v>108</v>
      </c>
      <c r="N3" s="2" t="s">
        <v>110</v>
      </c>
      <c r="O3" s="17" t="s">
        <v>109</v>
      </c>
    </row>
    <row r="4" spans="1:15" ht="60" x14ac:dyDescent="0.25">
      <c r="A4" s="2">
        <v>29</v>
      </c>
      <c r="B4" s="2" t="s">
        <v>123</v>
      </c>
      <c r="C4" s="4">
        <v>43916</v>
      </c>
      <c r="D4" s="4">
        <v>44111</v>
      </c>
      <c r="E4" s="2">
        <f t="shared" si="0"/>
        <v>195</v>
      </c>
      <c r="F4" s="5" t="str">
        <f t="shared" si="1"/>
        <v>Nee</v>
      </c>
      <c r="G4" s="2">
        <v>5</v>
      </c>
      <c r="H4" s="3"/>
      <c r="I4" s="15"/>
      <c r="J4" s="12" t="s">
        <v>125</v>
      </c>
      <c r="K4" s="2">
        <v>1</v>
      </c>
      <c r="L4" s="6">
        <f t="shared" si="2"/>
        <v>195</v>
      </c>
      <c r="M4" s="3" t="s">
        <v>126</v>
      </c>
      <c r="N4" s="3" t="s">
        <v>124</v>
      </c>
      <c r="O4" s="17" t="s">
        <v>127</v>
      </c>
    </row>
    <row r="5" spans="1:15" ht="28.9" customHeight="1" x14ac:dyDescent="0.25">
      <c r="A5" s="2">
        <v>2</v>
      </c>
      <c r="B5" s="3" t="s">
        <v>20</v>
      </c>
      <c r="C5" s="4">
        <v>44293</v>
      </c>
      <c r="D5" s="8">
        <v>44484</v>
      </c>
      <c r="E5" s="2">
        <f t="shared" si="0"/>
        <v>191</v>
      </c>
      <c r="F5" s="5" t="str">
        <f t="shared" si="1"/>
        <v>Nee</v>
      </c>
      <c r="G5" s="7">
        <v>6</v>
      </c>
      <c r="H5" s="9"/>
      <c r="I5" s="10"/>
      <c r="J5" s="9"/>
      <c r="K5" s="7">
        <v>0</v>
      </c>
      <c r="L5" s="6" t="e">
        <f t="shared" si="2"/>
        <v>#DIV/0!</v>
      </c>
      <c r="M5" s="9" t="s">
        <v>42</v>
      </c>
      <c r="N5" s="9" t="s">
        <v>21</v>
      </c>
      <c r="O5" s="17" t="s">
        <v>22</v>
      </c>
    </row>
    <row r="6" spans="1:15" ht="60" x14ac:dyDescent="0.25">
      <c r="A6" s="2">
        <v>7</v>
      </c>
      <c r="B6" s="3" t="s">
        <v>20</v>
      </c>
      <c r="C6" s="4">
        <v>44295</v>
      </c>
      <c r="D6" s="4">
        <v>44438</v>
      </c>
      <c r="E6" s="2">
        <f t="shared" si="0"/>
        <v>143</v>
      </c>
      <c r="F6" s="5" t="str">
        <f t="shared" si="1"/>
        <v>Nee</v>
      </c>
      <c r="G6" s="2">
        <v>7</v>
      </c>
      <c r="H6" s="3"/>
      <c r="I6" s="3"/>
      <c r="J6" s="3"/>
      <c r="K6" s="2">
        <v>0</v>
      </c>
      <c r="L6" s="6" t="e">
        <f t="shared" si="2"/>
        <v>#DIV/0!</v>
      </c>
      <c r="M6" s="3" t="s">
        <v>42</v>
      </c>
      <c r="N6" s="9" t="s">
        <v>21</v>
      </c>
      <c r="O6" s="17" t="s">
        <v>43</v>
      </c>
    </row>
    <row r="7" spans="1:15" ht="90" x14ac:dyDescent="0.25">
      <c r="A7" s="21">
        <v>14</v>
      </c>
      <c r="B7" s="2" t="s">
        <v>67</v>
      </c>
      <c r="C7" s="4">
        <v>44215</v>
      </c>
      <c r="D7" s="8">
        <v>44354</v>
      </c>
      <c r="E7" s="2">
        <f t="shared" si="0"/>
        <v>139</v>
      </c>
      <c r="F7" s="5" t="str">
        <f t="shared" si="1"/>
        <v>Nee</v>
      </c>
      <c r="G7" s="7">
        <v>15</v>
      </c>
      <c r="H7" s="2" t="s">
        <v>68</v>
      </c>
      <c r="J7" s="12" t="s">
        <v>70</v>
      </c>
      <c r="K7" s="7">
        <v>8</v>
      </c>
      <c r="L7" s="6">
        <f t="shared" si="2"/>
        <v>17.375</v>
      </c>
      <c r="M7" s="9" t="s">
        <v>71</v>
      </c>
      <c r="N7" s="22"/>
      <c r="O7" s="17" t="s">
        <v>72</v>
      </c>
    </row>
    <row r="8" spans="1:15" ht="30" x14ac:dyDescent="0.25">
      <c r="A8" s="2">
        <v>5</v>
      </c>
      <c r="B8" s="3" t="s">
        <v>34</v>
      </c>
      <c r="C8" s="4">
        <v>44334</v>
      </c>
      <c r="D8" s="4">
        <v>44455</v>
      </c>
      <c r="E8" s="2">
        <f t="shared" si="0"/>
        <v>121</v>
      </c>
      <c r="F8" s="5" t="str">
        <f t="shared" si="1"/>
        <v>Nee</v>
      </c>
      <c r="G8" s="2">
        <v>3</v>
      </c>
      <c r="H8" s="2"/>
      <c r="I8" s="3" t="s">
        <v>35</v>
      </c>
      <c r="J8" s="3"/>
      <c r="K8" s="2">
        <v>1</v>
      </c>
      <c r="L8" s="6">
        <f t="shared" si="2"/>
        <v>121</v>
      </c>
      <c r="M8" s="3" t="s">
        <v>36</v>
      </c>
      <c r="N8" s="3"/>
      <c r="O8" s="17" t="s">
        <v>37</v>
      </c>
    </row>
    <row r="9" spans="1:15" ht="45" x14ac:dyDescent="0.25">
      <c r="A9" s="2">
        <v>10</v>
      </c>
      <c r="B9" s="3" t="s">
        <v>52</v>
      </c>
      <c r="C9" s="4">
        <v>44265</v>
      </c>
      <c r="D9" s="8">
        <v>44385</v>
      </c>
      <c r="E9" s="2">
        <f t="shared" si="0"/>
        <v>120</v>
      </c>
      <c r="F9" s="5" t="str">
        <f t="shared" si="1"/>
        <v>Nee</v>
      </c>
      <c r="G9" s="7">
        <v>2</v>
      </c>
      <c r="H9" s="9"/>
      <c r="I9" s="9"/>
      <c r="J9" s="9"/>
      <c r="K9" s="7">
        <v>0</v>
      </c>
      <c r="L9" s="6" t="e">
        <f t="shared" si="2"/>
        <v>#DIV/0!</v>
      </c>
      <c r="M9" s="10" t="s">
        <v>54</v>
      </c>
      <c r="N9" s="9" t="s">
        <v>55</v>
      </c>
      <c r="O9" s="17" t="s">
        <v>53</v>
      </c>
    </row>
    <row r="10" spans="1:15" ht="75" x14ac:dyDescent="0.25">
      <c r="A10" s="2">
        <v>8</v>
      </c>
      <c r="B10" s="2" t="s">
        <v>44</v>
      </c>
      <c r="C10" s="4">
        <v>44323</v>
      </c>
      <c r="D10" s="8">
        <v>44435</v>
      </c>
      <c r="E10" s="2">
        <f t="shared" si="0"/>
        <v>112</v>
      </c>
      <c r="F10" s="5" t="str">
        <f t="shared" si="1"/>
        <v>Nee</v>
      </c>
      <c r="G10" s="7">
        <v>4</v>
      </c>
      <c r="H10" s="9"/>
      <c r="I10" s="9"/>
      <c r="J10" s="9"/>
      <c r="K10" s="7">
        <v>0</v>
      </c>
      <c r="L10" s="6" t="e">
        <f t="shared" si="2"/>
        <v>#DIV/0!</v>
      </c>
      <c r="M10" s="9" t="s">
        <v>46</v>
      </c>
      <c r="N10" s="9" t="s">
        <v>45</v>
      </c>
      <c r="O10" s="17" t="s">
        <v>47</v>
      </c>
    </row>
    <row r="11" spans="1:15" ht="45" x14ac:dyDescent="0.25">
      <c r="A11" s="2">
        <v>15</v>
      </c>
      <c r="B11" s="3" t="s">
        <v>73</v>
      </c>
      <c r="C11" s="4">
        <v>44235</v>
      </c>
      <c r="D11" s="4">
        <v>44344</v>
      </c>
      <c r="E11" s="2">
        <f t="shared" si="0"/>
        <v>109</v>
      </c>
      <c r="F11" s="5" t="str">
        <f t="shared" si="1"/>
        <v>Nee</v>
      </c>
      <c r="G11" s="2">
        <v>13</v>
      </c>
      <c r="H11" s="9"/>
      <c r="I11" s="9" t="s">
        <v>57</v>
      </c>
      <c r="J11" s="9"/>
      <c r="K11" s="2">
        <v>1</v>
      </c>
      <c r="L11" s="6">
        <f t="shared" si="2"/>
        <v>109</v>
      </c>
      <c r="M11" s="3" t="s">
        <v>74</v>
      </c>
      <c r="N11" s="3" t="s">
        <v>75</v>
      </c>
      <c r="O11" s="17" t="s">
        <v>76</v>
      </c>
    </row>
    <row r="12" spans="1:15" ht="75" x14ac:dyDescent="0.25">
      <c r="A12" s="2">
        <v>12</v>
      </c>
      <c r="B12" s="3" t="s">
        <v>61</v>
      </c>
      <c r="C12" s="4">
        <v>44279</v>
      </c>
      <c r="D12" s="8">
        <v>44378</v>
      </c>
      <c r="E12" s="2">
        <f t="shared" si="0"/>
        <v>99</v>
      </c>
      <c r="F12" s="5" t="str">
        <f t="shared" si="1"/>
        <v>Nee</v>
      </c>
      <c r="G12" s="7">
        <v>2</v>
      </c>
      <c r="H12" s="9"/>
      <c r="I12" s="9"/>
      <c r="J12" s="12"/>
      <c r="K12" s="7">
        <v>0</v>
      </c>
      <c r="L12" s="6" t="e">
        <f t="shared" si="2"/>
        <v>#DIV/0!</v>
      </c>
      <c r="M12" s="9" t="s">
        <v>62</v>
      </c>
      <c r="N12" s="9" t="s">
        <v>45</v>
      </c>
      <c r="O12" s="17" t="s">
        <v>63</v>
      </c>
    </row>
    <row r="13" spans="1:15" ht="60" x14ac:dyDescent="0.25">
      <c r="A13" s="2">
        <v>13</v>
      </c>
      <c r="B13" s="2" t="s">
        <v>64</v>
      </c>
      <c r="C13" s="4">
        <v>44293</v>
      </c>
      <c r="D13" s="4">
        <v>44378</v>
      </c>
      <c r="E13" s="2">
        <f t="shared" si="0"/>
        <v>85</v>
      </c>
      <c r="F13" s="5" t="str">
        <f t="shared" si="1"/>
        <v>Nee</v>
      </c>
      <c r="G13" s="2">
        <v>6</v>
      </c>
      <c r="H13" s="3"/>
      <c r="I13" s="3"/>
      <c r="J13" s="10"/>
      <c r="K13" s="2">
        <v>0</v>
      </c>
      <c r="L13" s="6" t="e">
        <f t="shared" si="2"/>
        <v>#DIV/0!</v>
      </c>
      <c r="M13" s="3" t="s">
        <v>66</v>
      </c>
      <c r="N13" s="3" t="s">
        <v>21</v>
      </c>
      <c r="O13" s="17" t="s">
        <v>65</v>
      </c>
    </row>
    <row r="14" spans="1:15" ht="90" x14ac:dyDescent="0.25">
      <c r="A14" s="2">
        <v>24</v>
      </c>
      <c r="B14" s="3" t="s">
        <v>102</v>
      </c>
      <c r="C14" s="4">
        <v>44154</v>
      </c>
      <c r="D14" s="8">
        <v>44237</v>
      </c>
      <c r="E14" s="2">
        <f t="shared" si="0"/>
        <v>83</v>
      </c>
      <c r="F14" s="5" t="str">
        <f t="shared" si="1"/>
        <v>Nee</v>
      </c>
      <c r="G14" s="7">
        <v>143</v>
      </c>
      <c r="H14" s="9"/>
      <c r="I14" s="9" t="s">
        <v>103</v>
      </c>
      <c r="J14" s="9"/>
      <c r="K14" s="7">
        <v>11</v>
      </c>
      <c r="L14" s="6">
        <f t="shared" si="2"/>
        <v>7.5454545454545459</v>
      </c>
      <c r="M14" s="9" t="s">
        <v>104</v>
      </c>
      <c r="N14" s="9"/>
      <c r="O14" s="25" t="s">
        <v>105</v>
      </c>
    </row>
    <row r="15" spans="1:15" ht="60" x14ac:dyDescent="0.25">
      <c r="A15" s="2">
        <v>20</v>
      </c>
      <c r="B15" s="3" t="s">
        <v>90</v>
      </c>
      <c r="C15" s="4">
        <v>44189</v>
      </c>
      <c r="D15" s="8">
        <v>44267</v>
      </c>
      <c r="E15" s="2">
        <f t="shared" si="0"/>
        <v>78</v>
      </c>
      <c r="F15" s="5" t="str">
        <f t="shared" si="1"/>
        <v>Nee</v>
      </c>
      <c r="G15" s="7">
        <v>6</v>
      </c>
      <c r="H15" s="9"/>
      <c r="I15" s="9" t="s">
        <v>57</v>
      </c>
      <c r="J15" s="9"/>
      <c r="K15" s="7">
        <v>1</v>
      </c>
      <c r="L15" s="6">
        <f t="shared" si="2"/>
        <v>78</v>
      </c>
      <c r="M15" s="9" t="s">
        <v>91</v>
      </c>
      <c r="N15" s="9" t="s">
        <v>92</v>
      </c>
      <c r="O15" s="17" t="s">
        <v>93</v>
      </c>
    </row>
    <row r="16" spans="1:15" ht="75" x14ac:dyDescent="0.25">
      <c r="A16" s="2">
        <v>1</v>
      </c>
      <c r="B16" s="3" t="s">
        <v>15</v>
      </c>
      <c r="C16" s="4">
        <v>44421</v>
      </c>
      <c r="D16" s="4">
        <v>44496</v>
      </c>
      <c r="E16" s="2">
        <f t="shared" si="0"/>
        <v>75</v>
      </c>
      <c r="F16" s="5" t="str">
        <f t="shared" si="1"/>
        <v>Nee</v>
      </c>
      <c r="G16" s="2">
        <v>159</v>
      </c>
      <c r="H16" s="3"/>
      <c r="I16" s="3" t="s">
        <v>16</v>
      </c>
      <c r="J16" s="3"/>
      <c r="K16" s="2">
        <v>4</v>
      </c>
      <c r="L16" s="6">
        <f t="shared" si="2"/>
        <v>18.75</v>
      </c>
      <c r="M16" s="3" t="s">
        <v>17</v>
      </c>
      <c r="N16" s="3" t="s">
        <v>18</v>
      </c>
      <c r="O16" s="17" t="s">
        <v>19</v>
      </c>
    </row>
    <row r="17" spans="1:15" ht="60" x14ac:dyDescent="0.25">
      <c r="A17" s="2">
        <v>9</v>
      </c>
      <c r="B17" s="2" t="s">
        <v>48</v>
      </c>
      <c r="C17" s="4">
        <v>44319</v>
      </c>
      <c r="D17" s="4">
        <v>44392</v>
      </c>
      <c r="E17" s="2">
        <f t="shared" si="0"/>
        <v>73</v>
      </c>
      <c r="F17" s="5" t="str">
        <f t="shared" si="1"/>
        <v>Nee</v>
      </c>
      <c r="G17" s="2">
        <v>5</v>
      </c>
      <c r="H17" s="3"/>
      <c r="I17" s="3"/>
      <c r="J17" s="3" t="s">
        <v>69</v>
      </c>
      <c r="K17" s="2">
        <v>3</v>
      </c>
      <c r="L17" s="6">
        <f t="shared" si="2"/>
        <v>24.333333333333332</v>
      </c>
      <c r="M17" s="3" t="s">
        <v>50</v>
      </c>
      <c r="N17" s="3" t="s">
        <v>49</v>
      </c>
      <c r="O17" s="17" t="s">
        <v>51</v>
      </c>
    </row>
    <row r="18" spans="1:15" ht="75" x14ac:dyDescent="0.25">
      <c r="A18" s="2">
        <v>11</v>
      </c>
      <c r="B18" s="2" t="s">
        <v>56</v>
      </c>
      <c r="C18" s="4">
        <v>44309</v>
      </c>
      <c r="D18" s="4">
        <v>44378</v>
      </c>
      <c r="E18" s="2">
        <f t="shared" si="0"/>
        <v>69</v>
      </c>
      <c r="F18" s="5" t="str">
        <f t="shared" si="1"/>
        <v>Nee</v>
      </c>
      <c r="G18" s="2">
        <v>3</v>
      </c>
      <c r="H18" s="3"/>
      <c r="I18" s="3" t="s">
        <v>57</v>
      </c>
      <c r="J18" s="3"/>
      <c r="K18" s="2">
        <v>1</v>
      </c>
      <c r="L18" s="6">
        <f t="shared" si="2"/>
        <v>69</v>
      </c>
      <c r="M18" s="3" t="s">
        <v>59</v>
      </c>
      <c r="N18" s="3" t="s">
        <v>58</v>
      </c>
      <c r="O18" s="17" t="s">
        <v>60</v>
      </c>
    </row>
    <row r="19" spans="1:15" ht="45" x14ac:dyDescent="0.25">
      <c r="A19" s="21">
        <v>3</v>
      </c>
      <c r="B19" s="3" t="s">
        <v>23</v>
      </c>
      <c r="C19" s="4">
        <v>44420</v>
      </c>
      <c r="D19" s="4">
        <v>44483</v>
      </c>
      <c r="E19" s="2">
        <f t="shared" si="0"/>
        <v>63</v>
      </c>
      <c r="F19" s="5" t="str">
        <f t="shared" si="1"/>
        <v>Nee</v>
      </c>
      <c r="G19" s="2">
        <v>13</v>
      </c>
      <c r="H19" s="3"/>
      <c r="I19" s="3" t="s">
        <v>24</v>
      </c>
      <c r="J19" s="3"/>
      <c r="K19" s="2">
        <v>1</v>
      </c>
      <c r="L19" s="6">
        <f t="shared" si="2"/>
        <v>63</v>
      </c>
      <c r="M19" s="3" t="s">
        <v>25</v>
      </c>
      <c r="N19" s="3" t="s">
        <v>26</v>
      </c>
      <c r="O19" s="17" t="s">
        <v>27</v>
      </c>
    </row>
    <row r="20" spans="1:15" ht="90" x14ac:dyDescent="0.25">
      <c r="A20" s="2">
        <v>6</v>
      </c>
      <c r="B20" s="3" t="s">
        <v>38</v>
      </c>
      <c r="C20" s="4">
        <v>44371</v>
      </c>
      <c r="D20" s="8">
        <v>44433</v>
      </c>
      <c r="E20" s="2">
        <f t="shared" si="0"/>
        <v>62</v>
      </c>
      <c r="F20" s="5" t="str">
        <f t="shared" si="1"/>
        <v>Nee</v>
      </c>
      <c r="G20" s="7">
        <v>2</v>
      </c>
      <c r="H20" s="7"/>
      <c r="I20" s="9"/>
      <c r="J20" s="9"/>
      <c r="K20" s="7">
        <v>0</v>
      </c>
      <c r="L20" s="6" t="e">
        <f t="shared" si="2"/>
        <v>#DIV/0!</v>
      </c>
      <c r="M20" s="9" t="s">
        <v>39</v>
      </c>
      <c r="N20" s="9" t="s">
        <v>41</v>
      </c>
      <c r="O20" s="17" t="s">
        <v>40</v>
      </c>
    </row>
    <row r="21" spans="1:15" ht="45" x14ac:dyDescent="0.25">
      <c r="A21" s="2">
        <v>19</v>
      </c>
      <c r="B21" s="3" t="s">
        <v>87</v>
      </c>
      <c r="C21" s="4">
        <v>44217</v>
      </c>
      <c r="D21" s="4">
        <v>44272</v>
      </c>
      <c r="E21" s="2">
        <f t="shared" si="0"/>
        <v>55</v>
      </c>
      <c r="F21" s="5" t="str">
        <f t="shared" si="1"/>
        <v>Ja</v>
      </c>
      <c r="G21" s="2">
        <v>2</v>
      </c>
      <c r="H21" s="3"/>
      <c r="I21" s="3"/>
      <c r="J21" s="3"/>
      <c r="K21" s="2">
        <v>0</v>
      </c>
      <c r="L21" s="6" t="e">
        <f t="shared" si="2"/>
        <v>#DIV/0!</v>
      </c>
      <c r="M21" s="3" t="s">
        <v>88</v>
      </c>
      <c r="N21" s="9" t="s">
        <v>78</v>
      </c>
      <c r="O21" s="17" t="s">
        <v>89</v>
      </c>
    </row>
    <row r="22" spans="1:15" ht="45" x14ac:dyDescent="0.25">
      <c r="A22" s="2">
        <v>16</v>
      </c>
      <c r="B22" s="3" t="s">
        <v>77</v>
      </c>
      <c r="C22" s="4">
        <v>44235</v>
      </c>
      <c r="D22" s="8">
        <v>44285</v>
      </c>
      <c r="E22" s="2">
        <f t="shared" si="0"/>
        <v>50</v>
      </c>
      <c r="F22" s="5" t="str">
        <f t="shared" si="1"/>
        <v>Ja</v>
      </c>
      <c r="G22" s="7">
        <v>2</v>
      </c>
      <c r="H22" s="9"/>
      <c r="I22" s="9"/>
      <c r="J22" s="9"/>
      <c r="K22" s="7">
        <v>0</v>
      </c>
      <c r="L22" s="6" t="e">
        <f t="shared" si="2"/>
        <v>#DIV/0!</v>
      </c>
      <c r="M22" s="9" t="s">
        <v>80</v>
      </c>
      <c r="N22" s="9" t="s">
        <v>78</v>
      </c>
      <c r="O22" s="17" t="s">
        <v>79</v>
      </c>
    </row>
    <row r="23" spans="1:15" ht="45" x14ac:dyDescent="0.25">
      <c r="A23" s="2">
        <v>4</v>
      </c>
      <c r="B23" s="3" t="s">
        <v>28</v>
      </c>
      <c r="C23" s="20">
        <v>44417</v>
      </c>
      <c r="D23" s="8">
        <v>44467</v>
      </c>
      <c r="E23" s="2">
        <f t="shared" si="0"/>
        <v>50</v>
      </c>
      <c r="F23" s="5" t="str">
        <f t="shared" si="1"/>
        <v>Ja</v>
      </c>
      <c r="G23" s="7">
        <v>64</v>
      </c>
      <c r="H23" s="9" t="s">
        <v>30</v>
      </c>
      <c r="I23" s="9" t="s">
        <v>29</v>
      </c>
      <c r="J23" s="9"/>
      <c r="K23" s="7">
        <v>2</v>
      </c>
      <c r="L23" s="6">
        <f t="shared" si="2"/>
        <v>25</v>
      </c>
      <c r="M23" s="9" t="s">
        <v>31</v>
      </c>
      <c r="N23" s="9" t="s">
        <v>32</v>
      </c>
      <c r="O23" s="17" t="s">
        <v>33</v>
      </c>
    </row>
    <row r="24" spans="1:15" ht="30" x14ac:dyDescent="0.25">
      <c r="A24" s="2">
        <v>26</v>
      </c>
      <c r="B24" s="3" t="s">
        <v>111</v>
      </c>
      <c r="C24" s="4">
        <v>44113</v>
      </c>
      <c r="D24" s="8">
        <v>44158</v>
      </c>
      <c r="E24" s="2">
        <f t="shared" si="0"/>
        <v>45</v>
      </c>
      <c r="F24" s="5" t="str">
        <f t="shared" si="1"/>
        <v>Ja</v>
      </c>
      <c r="G24" s="7">
        <v>2</v>
      </c>
      <c r="H24" s="9"/>
      <c r="I24" s="9"/>
      <c r="J24" s="9" t="s">
        <v>112</v>
      </c>
      <c r="K24" s="9">
        <v>1</v>
      </c>
      <c r="L24" s="6">
        <f t="shared" si="2"/>
        <v>45</v>
      </c>
      <c r="M24" s="9" t="s">
        <v>113</v>
      </c>
      <c r="N24" s="3" t="s">
        <v>115</v>
      </c>
      <c r="O24" s="17" t="s">
        <v>114</v>
      </c>
    </row>
    <row r="25" spans="1:15" ht="45" x14ac:dyDescent="0.25">
      <c r="A25" s="21">
        <v>21</v>
      </c>
      <c r="B25" s="2" t="s">
        <v>94</v>
      </c>
      <c r="C25" s="4">
        <v>44222</v>
      </c>
      <c r="D25" s="4">
        <v>44258</v>
      </c>
      <c r="E25" s="2">
        <f t="shared" si="0"/>
        <v>36</v>
      </c>
      <c r="F25" s="5" t="str">
        <f t="shared" si="1"/>
        <v>Ja</v>
      </c>
      <c r="G25" s="2">
        <v>4</v>
      </c>
      <c r="H25" s="3"/>
      <c r="I25" s="3"/>
      <c r="J25" s="3"/>
      <c r="K25" s="2">
        <v>0</v>
      </c>
      <c r="L25" s="6" t="e">
        <f t="shared" si="2"/>
        <v>#DIV/0!</v>
      </c>
      <c r="M25" s="3" t="s">
        <v>95</v>
      </c>
      <c r="N25" s="3" t="s">
        <v>82</v>
      </c>
      <c r="O25" s="17" t="s">
        <v>96</v>
      </c>
    </row>
    <row r="26" spans="1:15" ht="105" x14ac:dyDescent="0.25">
      <c r="A26" s="2">
        <v>23</v>
      </c>
      <c r="B26" s="2" t="s">
        <v>99</v>
      </c>
      <c r="C26" s="4">
        <v>44216</v>
      </c>
      <c r="D26" s="4">
        <v>44250</v>
      </c>
      <c r="E26" s="2">
        <f t="shared" si="0"/>
        <v>34</v>
      </c>
      <c r="F26" s="5" t="str">
        <f t="shared" si="1"/>
        <v>Ja</v>
      </c>
      <c r="G26" s="2">
        <v>1</v>
      </c>
      <c r="H26" s="3"/>
      <c r="I26" s="3"/>
      <c r="J26" s="3"/>
      <c r="K26" s="2">
        <v>0</v>
      </c>
      <c r="L26" s="6" t="e">
        <f t="shared" si="2"/>
        <v>#DIV/0!</v>
      </c>
      <c r="M26" s="3" t="s">
        <v>100</v>
      </c>
      <c r="N26" s="3" t="s">
        <v>82</v>
      </c>
      <c r="O26" s="17" t="s">
        <v>101</v>
      </c>
    </row>
    <row r="27" spans="1:15" ht="45" x14ac:dyDescent="0.25">
      <c r="A27" s="2">
        <v>22</v>
      </c>
      <c r="B27" s="2" t="s">
        <v>20</v>
      </c>
      <c r="C27" s="4">
        <v>44224</v>
      </c>
      <c r="D27" s="11">
        <v>44257</v>
      </c>
      <c r="E27" s="2">
        <f t="shared" si="0"/>
        <v>33</v>
      </c>
      <c r="F27" s="5" t="str">
        <f t="shared" si="1"/>
        <v>Ja</v>
      </c>
      <c r="G27">
        <v>6</v>
      </c>
      <c r="H27" s="12"/>
      <c r="I27" s="12"/>
      <c r="J27" s="16"/>
      <c r="K27">
        <v>0</v>
      </c>
      <c r="L27" s="6" t="e">
        <f t="shared" si="2"/>
        <v>#DIV/0!</v>
      </c>
      <c r="M27" s="9" t="s">
        <v>97</v>
      </c>
      <c r="N27" s="3" t="s">
        <v>82</v>
      </c>
      <c r="O27" s="17" t="s">
        <v>98</v>
      </c>
    </row>
    <row r="28" spans="1:15" ht="45" x14ac:dyDescent="0.25">
      <c r="A28" s="2">
        <v>27</v>
      </c>
      <c r="B28" s="3" t="s">
        <v>116</v>
      </c>
      <c r="C28" s="4">
        <v>44125</v>
      </c>
      <c r="D28" s="4">
        <v>44154</v>
      </c>
      <c r="E28" s="2">
        <f t="shared" si="0"/>
        <v>29</v>
      </c>
      <c r="F28" s="5" t="str">
        <f t="shared" si="1"/>
        <v>Ja</v>
      </c>
      <c r="G28" s="2">
        <v>14</v>
      </c>
      <c r="H28" s="3"/>
      <c r="I28" s="3" t="s">
        <v>117</v>
      </c>
      <c r="J28" s="3"/>
      <c r="K28" s="2">
        <v>1</v>
      </c>
      <c r="L28" s="6">
        <f t="shared" si="2"/>
        <v>29</v>
      </c>
      <c r="M28" s="3" t="s">
        <v>118</v>
      </c>
      <c r="N28" s="18"/>
      <c r="O28" s="17" t="s">
        <v>119</v>
      </c>
    </row>
    <row r="29" spans="1:15" ht="45" x14ac:dyDescent="0.25">
      <c r="A29" s="2">
        <v>28</v>
      </c>
      <c r="B29" s="2" t="s">
        <v>120</v>
      </c>
      <c r="C29" s="4">
        <v>44124</v>
      </c>
      <c r="D29" s="8">
        <v>44151</v>
      </c>
      <c r="E29" s="2">
        <f t="shared" si="0"/>
        <v>27</v>
      </c>
      <c r="F29" s="5" t="str">
        <f t="shared" si="1"/>
        <v>Ja</v>
      </c>
      <c r="G29" s="7">
        <v>2</v>
      </c>
      <c r="H29" s="7"/>
      <c r="I29" s="9"/>
      <c r="J29" s="9"/>
      <c r="K29" s="7">
        <v>0</v>
      </c>
      <c r="L29" s="6" t="e">
        <f t="shared" si="2"/>
        <v>#DIV/0!</v>
      </c>
      <c r="M29" s="9" t="s">
        <v>121</v>
      </c>
      <c r="N29" s="3" t="s">
        <v>82</v>
      </c>
      <c r="O29" s="17" t="s">
        <v>122</v>
      </c>
    </row>
    <row r="30" spans="1:15" ht="45" x14ac:dyDescent="0.25">
      <c r="A30" s="2">
        <v>18</v>
      </c>
      <c r="B30" s="3" t="s">
        <v>85</v>
      </c>
      <c r="C30" s="4">
        <v>44263</v>
      </c>
      <c r="D30" s="8">
        <v>44279</v>
      </c>
      <c r="E30" s="2">
        <f t="shared" si="0"/>
        <v>16</v>
      </c>
      <c r="F30" s="5" t="str">
        <f t="shared" si="1"/>
        <v>Ja</v>
      </c>
      <c r="G30" s="7">
        <v>1</v>
      </c>
      <c r="H30" s="9"/>
      <c r="I30" s="9"/>
      <c r="J30" s="9"/>
      <c r="K30" s="7">
        <v>0</v>
      </c>
      <c r="L30" s="6" t="e">
        <f t="shared" si="2"/>
        <v>#DIV/0!</v>
      </c>
      <c r="M30" s="9" t="s">
        <v>62</v>
      </c>
      <c r="N30" s="9" t="s">
        <v>78</v>
      </c>
      <c r="O30" s="17" t="s">
        <v>86</v>
      </c>
    </row>
    <row r="31" spans="1:15" x14ac:dyDescent="0.25">
      <c r="A31" s="2">
        <v>30</v>
      </c>
      <c r="B31" s="3"/>
      <c r="C31" s="4"/>
      <c r="D31" s="8"/>
      <c r="E31" s="2">
        <f t="shared" si="0"/>
        <v>0</v>
      </c>
      <c r="F31" s="5" t="str">
        <f t="shared" si="1"/>
        <v>Ja</v>
      </c>
      <c r="G31" s="7"/>
      <c r="H31" s="7"/>
      <c r="I31" s="9"/>
      <c r="J31" s="9"/>
      <c r="K31" s="7"/>
      <c r="L31" s="6" t="e">
        <f t="shared" si="2"/>
        <v>#DIV/0!</v>
      </c>
      <c r="M31" s="9"/>
      <c r="N31" s="22"/>
      <c r="O31" s="17"/>
    </row>
    <row r="32" spans="1:15" x14ac:dyDescent="0.25">
      <c r="A32" s="2">
        <v>31</v>
      </c>
      <c r="B32" s="3"/>
      <c r="C32" s="4"/>
      <c r="D32" s="4"/>
      <c r="E32" s="2">
        <f t="shared" si="0"/>
        <v>0</v>
      </c>
      <c r="F32" s="5" t="str">
        <f t="shared" si="1"/>
        <v>Ja</v>
      </c>
      <c r="G32" s="2"/>
      <c r="H32" s="3"/>
      <c r="I32" s="3"/>
      <c r="J32" s="3"/>
      <c r="K32" s="2"/>
      <c r="L32" s="6" t="e">
        <f t="shared" si="2"/>
        <v>#DIV/0!</v>
      </c>
      <c r="M32" s="3"/>
      <c r="N32" s="3"/>
      <c r="O32" s="17"/>
    </row>
    <row r="33" spans="1:15" x14ac:dyDescent="0.25">
      <c r="A33" s="2">
        <v>32</v>
      </c>
      <c r="B33" s="3"/>
      <c r="C33" s="4"/>
      <c r="D33" s="8"/>
      <c r="E33" s="2">
        <f t="shared" si="0"/>
        <v>0</v>
      </c>
      <c r="F33" s="5" t="str">
        <f t="shared" si="1"/>
        <v>Ja</v>
      </c>
      <c r="G33" s="7"/>
      <c r="H33" s="9"/>
      <c r="I33" s="12"/>
      <c r="J33" s="9"/>
      <c r="K33" s="7"/>
      <c r="L33" s="6" t="e">
        <f t="shared" si="2"/>
        <v>#DIV/0!</v>
      </c>
      <c r="M33" s="9"/>
      <c r="N33" s="22"/>
      <c r="O33" s="17"/>
    </row>
    <row r="34" spans="1:15" x14ac:dyDescent="0.25">
      <c r="A34" s="2">
        <v>33</v>
      </c>
      <c r="B34" s="3"/>
      <c r="C34" s="4"/>
      <c r="D34" s="4"/>
      <c r="E34" s="2">
        <f t="shared" ref="E34:E65" si="3">_xlfn.DAYS(D34,C34)</f>
        <v>0</v>
      </c>
      <c r="F34" s="5" t="str">
        <f t="shared" ref="F34:F65" si="4">IF(E34&lt;=56,"Ja","Nee")</f>
        <v>Ja</v>
      </c>
      <c r="G34" s="2"/>
      <c r="H34" s="3"/>
      <c r="I34" s="9"/>
      <c r="J34" s="3"/>
      <c r="K34" s="2"/>
      <c r="L34" s="6" t="e">
        <f t="shared" ref="L34:L65" si="5">E34/K34</f>
        <v>#DIV/0!</v>
      </c>
      <c r="M34" s="3"/>
      <c r="N34" s="3"/>
      <c r="O34" s="17"/>
    </row>
    <row r="35" spans="1:15" x14ac:dyDescent="0.25">
      <c r="A35" s="21">
        <v>34</v>
      </c>
      <c r="B35" s="18"/>
      <c r="C35" s="4"/>
      <c r="D35" s="8"/>
      <c r="E35" s="2">
        <f t="shared" si="3"/>
        <v>0</v>
      </c>
      <c r="F35" s="5" t="str">
        <f t="shared" si="4"/>
        <v>Ja</v>
      </c>
      <c r="G35" s="7"/>
      <c r="H35" s="9"/>
      <c r="I35" s="9"/>
      <c r="J35" s="9"/>
      <c r="K35" s="7"/>
      <c r="L35" s="6" t="e">
        <f t="shared" si="5"/>
        <v>#DIV/0!</v>
      </c>
      <c r="M35" s="9"/>
      <c r="N35" s="9"/>
      <c r="O35" s="17"/>
    </row>
    <row r="36" spans="1:15" x14ac:dyDescent="0.25">
      <c r="A36" s="2">
        <v>35</v>
      </c>
      <c r="B36" s="2"/>
      <c r="C36" s="4"/>
      <c r="D36" s="4"/>
      <c r="E36" s="2">
        <f t="shared" si="3"/>
        <v>0</v>
      </c>
      <c r="F36" s="5" t="str">
        <f t="shared" si="4"/>
        <v>Ja</v>
      </c>
      <c r="G36" s="2"/>
      <c r="H36" s="2"/>
      <c r="I36" s="3"/>
      <c r="J36" s="2"/>
      <c r="K36" s="2"/>
      <c r="L36" s="6" t="e">
        <f t="shared" si="5"/>
        <v>#DIV/0!</v>
      </c>
      <c r="M36" s="3"/>
      <c r="N36" s="3"/>
      <c r="O36" s="17"/>
    </row>
    <row r="37" spans="1:15" x14ac:dyDescent="0.25">
      <c r="A37" s="2">
        <v>36</v>
      </c>
      <c r="B37" s="2"/>
      <c r="C37" s="4"/>
      <c r="D37" s="11"/>
      <c r="E37" s="2">
        <f t="shared" si="3"/>
        <v>0</v>
      </c>
      <c r="F37" s="5" t="str">
        <f t="shared" si="4"/>
        <v>Ja</v>
      </c>
      <c r="H37" s="12"/>
      <c r="I37" s="12"/>
      <c r="J37" s="16"/>
      <c r="L37" s="6" t="e">
        <f t="shared" si="5"/>
        <v>#DIV/0!</v>
      </c>
      <c r="M37" s="9"/>
      <c r="N37" s="9"/>
      <c r="O37" s="17"/>
    </row>
    <row r="38" spans="1:15" x14ac:dyDescent="0.25">
      <c r="A38" s="2">
        <v>37</v>
      </c>
      <c r="B38" s="3"/>
      <c r="C38" s="4"/>
      <c r="D38" s="4"/>
      <c r="E38" s="2">
        <f t="shared" si="3"/>
        <v>0</v>
      </c>
      <c r="F38" s="5" t="str">
        <f t="shared" si="4"/>
        <v>Ja</v>
      </c>
      <c r="G38" s="2"/>
      <c r="H38" s="2"/>
      <c r="I38" s="3"/>
      <c r="J38" s="3"/>
      <c r="K38" s="2"/>
      <c r="L38" s="6" t="e">
        <f t="shared" si="5"/>
        <v>#DIV/0!</v>
      </c>
      <c r="M38" s="3"/>
      <c r="N38" s="2"/>
      <c r="O38" s="17"/>
    </row>
    <row r="39" spans="1:15" x14ac:dyDescent="0.25">
      <c r="A39" s="2">
        <v>38</v>
      </c>
      <c r="B39" s="2"/>
      <c r="C39" s="4"/>
      <c r="D39" s="8"/>
      <c r="E39" s="2">
        <f t="shared" si="3"/>
        <v>0</v>
      </c>
      <c r="F39" s="5" t="str">
        <f t="shared" si="4"/>
        <v>Ja</v>
      </c>
      <c r="G39" s="7"/>
      <c r="H39" s="7"/>
      <c r="I39" s="9"/>
      <c r="J39" s="9"/>
      <c r="K39" s="7"/>
      <c r="L39" s="6" t="e">
        <f t="shared" si="5"/>
        <v>#DIV/0!</v>
      </c>
      <c r="M39" s="9"/>
      <c r="N39" s="9"/>
      <c r="O39" s="17"/>
    </row>
    <row r="40" spans="1:15" x14ac:dyDescent="0.25">
      <c r="A40" s="2">
        <v>39</v>
      </c>
      <c r="B40" s="2"/>
      <c r="C40" s="4"/>
      <c r="D40" s="4"/>
      <c r="E40" s="2">
        <f t="shared" si="3"/>
        <v>0</v>
      </c>
      <c r="F40" s="5" t="str">
        <f t="shared" si="4"/>
        <v>Ja</v>
      </c>
      <c r="G40" s="2"/>
      <c r="H40" s="2"/>
      <c r="I40" s="3"/>
      <c r="J40" s="3"/>
      <c r="K40" s="2"/>
      <c r="L40" s="6" t="e">
        <f t="shared" si="5"/>
        <v>#DIV/0!</v>
      </c>
      <c r="M40" s="3"/>
      <c r="N40" s="3"/>
      <c r="O40" s="17"/>
    </row>
    <row r="41" spans="1:15" x14ac:dyDescent="0.25">
      <c r="A41" s="2">
        <v>40</v>
      </c>
      <c r="B41" s="2"/>
      <c r="C41" s="4"/>
      <c r="D41" s="4"/>
      <c r="E41" s="2">
        <f t="shared" si="3"/>
        <v>0</v>
      </c>
      <c r="F41" s="5" t="str">
        <f t="shared" si="4"/>
        <v>Ja</v>
      </c>
      <c r="G41" s="7"/>
      <c r="H41" s="7"/>
      <c r="I41" s="9"/>
      <c r="J41" s="9"/>
      <c r="K41" s="7"/>
      <c r="L41" s="6" t="e">
        <f t="shared" si="5"/>
        <v>#DIV/0!</v>
      </c>
      <c r="M41" s="9"/>
      <c r="N41" s="9"/>
      <c r="O41" s="17"/>
    </row>
    <row r="42" spans="1:15" x14ac:dyDescent="0.25">
      <c r="A42" s="2">
        <v>41</v>
      </c>
      <c r="B42" s="2"/>
      <c r="C42" s="4"/>
      <c r="D42" s="8"/>
      <c r="E42" s="2">
        <f t="shared" si="3"/>
        <v>0</v>
      </c>
      <c r="F42" s="5" t="str">
        <f t="shared" si="4"/>
        <v>Ja</v>
      </c>
      <c r="G42" s="2"/>
      <c r="H42" s="3"/>
      <c r="I42" s="3"/>
      <c r="J42" s="3"/>
      <c r="K42" s="2"/>
      <c r="L42" s="6" t="e">
        <f t="shared" si="5"/>
        <v>#DIV/0!</v>
      </c>
      <c r="M42" s="3"/>
      <c r="N42" s="18"/>
      <c r="O42" s="17"/>
    </row>
    <row r="43" spans="1:15" x14ac:dyDescent="0.25">
      <c r="A43" s="2">
        <v>42</v>
      </c>
      <c r="B43" s="2"/>
      <c r="C43" s="4"/>
      <c r="D43" s="8"/>
      <c r="E43" s="2">
        <f t="shared" si="3"/>
        <v>0</v>
      </c>
      <c r="F43" s="5" t="str">
        <f t="shared" si="4"/>
        <v>Ja</v>
      </c>
      <c r="G43" s="7"/>
      <c r="H43" s="9"/>
      <c r="I43" s="9"/>
      <c r="J43" s="9"/>
      <c r="K43" s="7"/>
      <c r="L43" s="6" t="e">
        <f t="shared" si="5"/>
        <v>#DIV/0!</v>
      </c>
      <c r="M43" s="9"/>
      <c r="N43" s="22"/>
      <c r="O43" s="17"/>
    </row>
    <row r="44" spans="1:15" x14ac:dyDescent="0.25">
      <c r="A44" s="2">
        <v>43</v>
      </c>
      <c r="B44" s="2"/>
      <c r="C44" s="4"/>
      <c r="D44" s="4"/>
      <c r="E44" s="2">
        <f t="shared" si="3"/>
        <v>0</v>
      </c>
      <c r="F44" s="5" t="str">
        <f t="shared" si="4"/>
        <v>Ja</v>
      </c>
      <c r="G44" s="2"/>
      <c r="H44" s="3"/>
      <c r="I44" s="3"/>
      <c r="J44" s="3"/>
      <c r="K44" s="2"/>
      <c r="L44" s="6" t="e">
        <f t="shared" si="5"/>
        <v>#DIV/0!</v>
      </c>
      <c r="M44" s="3"/>
      <c r="N44" s="9"/>
      <c r="O44" s="17"/>
    </row>
    <row r="45" spans="1:15" x14ac:dyDescent="0.25">
      <c r="A45" s="2">
        <v>44</v>
      </c>
      <c r="B45" s="3"/>
      <c r="C45" s="4"/>
      <c r="D45" s="8"/>
      <c r="E45" s="2">
        <f t="shared" si="3"/>
        <v>0</v>
      </c>
      <c r="F45" s="5" t="str">
        <f t="shared" si="4"/>
        <v>Ja</v>
      </c>
      <c r="G45" s="7"/>
      <c r="H45" s="7"/>
      <c r="I45" s="9"/>
      <c r="J45" s="9"/>
      <c r="K45" s="7"/>
      <c r="L45" s="6" t="e">
        <f t="shared" si="5"/>
        <v>#DIV/0!</v>
      </c>
      <c r="M45" s="12"/>
      <c r="N45" s="9"/>
      <c r="O45" s="17"/>
    </row>
    <row r="46" spans="1:15" ht="45.6" customHeight="1" x14ac:dyDescent="0.25">
      <c r="A46" s="2">
        <v>45</v>
      </c>
      <c r="B46" s="2"/>
      <c r="C46" s="4"/>
      <c r="D46" s="4"/>
      <c r="E46" s="2">
        <f t="shared" si="3"/>
        <v>0</v>
      </c>
      <c r="F46" s="5" t="str">
        <f t="shared" si="4"/>
        <v>Ja</v>
      </c>
      <c r="G46" s="2"/>
      <c r="H46" s="2"/>
      <c r="I46" s="3"/>
      <c r="J46" s="3"/>
      <c r="K46" s="2"/>
      <c r="L46" s="6" t="e">
        <f t="shared" si="5"/>
        <v>#DIV/0!</v>
      </c>
      <c r="M46" s="3"/>
      <c r="N46" s="3"/>
      <c r="O46" s="17"/>
    </row>
    <row r="47" spans="1:15" ht="43.9" customHeight="1" x14ac:dyDescent="0.25">
      <c r="A47" s="2">
        <v>46</v>
      </c>
      <c r="B47" s="23"/>
      <c r="C47" s="4"/>
      <c r="D47" s="4"/>
      <c r="E47" s="2">
        <f t="shared" si="3"/>
        <v>0</v>
      </c>
      <c r="F47" s="5" t="str">
        <f t="shared" si="4"/>
        <v>Ja</v>
      </c>
      <c r="G47" s="2"/>
      <c r="H47" s="2"/>
      <c r="I47" s="3"/>
      <c r="J47" s="3"/>
      <c r="K47" s="2"/>
      <c r="L47" s="6" t="e">
        <f t="shared" si="5"/>
        <v>#DIV/0!</v>
      </c>
      <c r="M47" s="3"/>
      <c r="N47" s="18"/>
      <c r="O47" s="17"/>
    </row>
    <row r="48" spans="1:15" ht="58.9" customHeight="1" x14ac:dyDescent="0.25">
      <c r="A48" s="2">
        <v>47</v>
      </c>
      <c r="B48" s="2"/>
      <c r="C48" s="4"/>
      <c r="D48" s="4"/>
      <c r="E48" s="2">
        <f t="shared" si="3"/>
        <v>0</v>
      </c>
      <c r="F48" s="5" t="str">
        <f t="shared" si="4"/>
        <v>Ja</v>
      </c>
      <c r="G48" s="2"/>
      <c r="H48" s="2"/>
      <c r="I48" s="3"/>
      <c r="J48" s="3"/>
      <c r="K48" s="2"/>
      <c r="L48" s="6" t="e">
        <f t="shared" si="5"/>
        <v>#DIV/0!</v>
      </c>
      <c r="M48" s="3"/>
      <c r="N48"/>
      <c r="O48" s="17"/>
    </row>
    <row r="49" spans="1:15" ht="45.6" customHeight="1" x14ac:dyDescent="0.25">
      <c r="A49" s="2">
        <v>48</v>
      </c>
      <c r="B49" s="2"/>
      <c r="C49" s="4"/>
      <c r="D49" s="4"/>
      <c r="E49" s="2">
        <f t="shared" si="3"/>
        <v>0</v>
      </c>
      <c r="F49" s="5" t="str">
        <f t="shared" si="4"/>
        <v>Ja</v>
      </c>
      <c r="G49" s="2"/>
      <c r="H49" s="2"/>
      <c r="I49" s="3"/>
      <c r="J49" s="3"/>
      <c r="K49" s="2"/>
      <c r="L49" s="6" t="e">
        <f t="shared" si="5"/>
        <v>#DIV/0!</v>
      </c>
      <c r="M49" s="3"/>
      <c r="N49" s="18"/>
      <c r="O49" s="17"/>
    </row>
    <row r="50" spans="1:15" ht="102.6" customHeight="1" x14ac:dyDescent="0.25">
      <c r="A50" s="2">
        <v>49</v>
      </c>
      <c r="B50" s="2"/>
      <c r="C50" s="4"/>
      <c r="D50" s="4"/>
      <c r="E50" s="2">
        <f t="shared" si="3"/>
        <v>0</v>
      </c>
      <c r="F50" s="5" t="str">
        <f t="shared" si="4"/>
        <v>Ja</v>
      </c>
      <c r="G50" s="2"/>
      <c r="H50" s="3"/>
      <c r="I50" s="3"/>
      <c r="J50" s="3"/>
      <c r="K50" s="2"/>
      <c r="L50" s="6" t="e">
        <f t="shared" si="5"/>
        <v>#DIV/0!</v>
      </c>
      <c r="M50" s="3"/>
      <c r="N50" s="3"/>
      <c r="O50" s="17"/>
    </row>
    <row r="51" spans="1:15" ht="46.9" customHeight="1" x14ac:dyDescent="0.25">
      <c r="A51" s="2">
        <v>50</v>
      </c>
      <c r="B51" s="3"/>
      <c r="C51" s="4"/>
      <c r="D51" s="4"/>
      <c r="E51" s="2">
        <f t="shared" si="3"/>
        <v>0</v>
      </c>
      <c r="F51" s="5" t="str">
        <f t="shared" si="4"/>
        <v>Ja</v>
      </c>
      <c r="G51" s="2"/>
      <c r="H51" s="2"/>
      <c r="I51" s="3"/>
      <c r="J51" s="3"/>
      <c r="K51" s="2"/>
      <c r="L51" s="6" t="e">
        <f t="shared" si="5"/>
        <v>#DIV/0!</v>
      </c>
      <c r="M51" s="3"/>
      <c r="N51" s="18"/>
      <c r="O51" s="17"/>
    </row>
    <row r="52" spans="1:15" ht="71.45" customHeight="1" x14ac:dyDescent="0.25">
      <c r="A52" s="2">
        <v>51</v>
      </c>
      <c r="B52" s="3"/>
      <c r="C52" s="4"/>
      <c r="D52" s="4"/>
      <c r="E52" s="2">
        <f t="shared" si="3"/>
        <v>0</v>
      </c>
      <c r="F52" s="5" t="str">
        <f t="shared" si="4"/>
        <v>Ja</v>
      </c>
      <c r="G52" s="2"/>
      <c r="H52" s="2"/>
      <c r="I52" s="3"/>
      <c r="J52" s="3"/>
      <c r="K52" s="2"/>
      <c r="L52" s="6" t="e">
        <f t="shared" si="5"/>
        <v>#DIV/0!</v>
      </c>
      <c r="M52" s="3"/>
      <c r="N52" s="3"/>
      <c r="O52" s="17"/>
    </row>
    <row r="53" spans="1:15" ht="33" customHeight="1" x14ac:dyDescent="0.25">
      <c r="A53" s="2">
        <v>52</v>
      </c>
      <c r="B53" s="2"/>
      <c r="C53" s="4"/>
      <c r="D53" s="4"/>
      <c r="E53" s="2">
        <f t="shared" si="3"/>
        <v>0</v>
      </c>
      <c r="F53" s="5" t="str">
        <f t="shared" si="4"/>
        <v>Ja</v>
      </c>
      <c r="G53" s="2"/>
      <c r="H53" s="2"/>
      <c r="I53" s="3"/>
      <c r="J53" s="3"/>
      <c r="K53" s="2"/>
      <c r="L53" s="6" t="e">
        <f t="shared" si="5"/>
        <v>#DIV/0!</v>
      </c>
      <c r="M53" s="3"/>
      <c r="N53" s="3"/>
      <c r="O53" s="17"/>
    </row>
    <row r="54" spans="1:15" ht="60" customHeight="1" x14ac:dyDescent="0.25">
      <c r="A54" s="2">
        <v>53</v>
      </c>
      <c r="B54" s="2"/>
      <c r="C54" s="4"/>
      <c r="D54" s="4"/>
      <c r="E54" s="2">
        <f t="shared" si="3"/>
        <v>0</v>
      </c>
      <c r="F54" s="5" t="str">
        <f t="shared" si="4"/>
        <v>Ja</v>
      </c>
      <c r="G54" s="2"/>
      <c r="H54" s="2"/>
      <c r="I54" s="3"/>
      <c r="J54" s="3"/>
      <c r="K54" s="2"/>
      <c r="L54" s="6" t="e">
        <f t="shared" si="5"/>
        <v>#DIV/0!</v>
      </c>
      <c r="M54" s="3"/>
      <c r="N54"/>
      <c r="O54" s="17"/>
    </row>
    <row r="55" spans="1:15" ht="57" customHeight="1" x14ac:dyDescent="0.25">
      <c r="A55" s="2">
        <v>54</v>
      </c>
      <c r="B55" s="2"/>
      <c r="C55" s="4"/>
      <c r="D55" s="4"/>
      <c r="E55" s="2">
        <f t="shared" si="3"/>
        <v>0</v>
      </c>
      <c r="F55" s="5" t="str">
        <f t="shared" si="4"/>
        <v>Ja</v>
      </c>
      <c r="G55" s="2"/>
      <c r="H55" s="2"/>
      <c r="I55" s="3"/>
      <c r="J55" s="3"/>
      <c r="K55" s="2"/>
      <c r="L55" s="6" t="e">
        <f t="shared" si="5"/>
        <v>#DIV/0!</v>
      </c>
      <c r="M55" s="3"/>
      <c r="N55" s="18"/>
      <c r="O55" s="17"/>
    </row>
    <row r="56" spans="1:15" ht="70.150000000000006" customHeight="1" x14ac:dyDescent="0.25">
      <c r="A56" s="2">
        <v>55</v>
      </c>
      <c r="B56" s="2"/>
      <c r="C56" s="4"/>
      <c r="D56" s="4"/>
      <c r="E56" s="2">
        <f t="shared" si="3"/>
        <v>0</v>
      </c>
      <c r="F56" s="5" t="str">
        <f t="shared" si="4"/>
        <v>Ja</v>
      </c>
      <c r="G56" s="2"/>
      <c r="H56" s="2"/>
      <c r="I56" s="3"/>
      <c r="J56" s="3"/>
      <c r="K56" s="2"/>
      <c r="L56" s="6" t="e">
        <f t="shared" si="5"/>
        <v>#DIV/0!</v>
      </c>
      <c r="M56" s="3"/>
      <c r="N56" s="3"/>
      <c r="O56" s="17"/>
    </row>
    <row r="57" spans="1:15" ht="59.45" customHeight="1" x14ac:dyDescent="0.25">
      <c r="A57" s="2">
        <v>56</v>
      </c>
      <c r="B57" s="2"/>
      <c r="C57" s="4"/>
      <c r="D57" s="4"/>
      <c r="E57" s="2">
        <f t="shared" si="3"/>
        <v>0</v>
      </c>
      <c r="F57" s="5" t="str">
        <f t="shared" si="4"/>
        <v>Ja</v>
      </c>
      <c r="G57" s="2"/>
      <c r="H57" s="2"/>
      <c r="I57" s="3"/>
      <c r="J57" s="3"/>
      <c r="K57" s="2"/>
      <c r="L57" s="6" t="e">
        <f t="shared" si="5"/>
        <v>#DIV/0!</v>
      </c>
      <c r="M57" s="3"/>
      <c r="N57" s="3"/>
      <c r="O57" s="17"/>
    </row>
    <row r="58" spans="1:15" ht="29.45" customHeight="1" x14ac:dyDescent="0.25">
      <c r="A58" s="2">
        <v>57</v>
      </c>
      <c r="B58" s="2"/>
      <c r="C58" s="4"/>
      <c r="D58" s="4"/>
      <c r="E58" s="2">
        <f t="shared" si="3"/>
        <v>0</v>
      </c>
      <c r="F58" s="5" t="str">
        <f t="shared" si="4"/>
        <v>Ja</v>
      </c>
      <c r="G58" s="2"/>
      <c r="H58" s="2"/>
      <c r="I58" s="3"/>
      <c r="J58" s="3"/>
      <c r="K58" s="2"/>
      <c r="L58" s="6" t="e">
        <f t="shared" si="5"/>
        <v>#DIV/0!</v>
      </c>
      <c r="M58" s="3"/>
      <c r="N58" s="18"/>
      <c r="O58" s="17"/>
    </row>
    <row r="59" spans="1:15" ht="43.15" customHeight="1" x14ac:dyDescent="0.25">
      <c r="A59" s="2">
        <v>58</v>
      </c>
      <c r="B59" s="2"/>
      <c r="C59" s="4"/>
      <c r="D59" s="4"/>
      <c r="E59" s="2">
        <f t="shared" si="3"/>
        <v>0</v>
      </c>
      <c r="F59" s="5" t="str">
        <f t="shared" si="4"/>
        <v>Ja</v>
      </c>
      <c r="G59" s="2"/>
      <c r="H59" s="2"/>
      <c r="I59" s="3"/>
      <c r="J59" s="3"/>
      <c r="K59" s="2"/>
      <c r="L59" s="6" t="e">
        <f t="shared" si="5"/>
        <v>#DIV/0!</v>
      </c>
      <c r="M59" s="3"/>
      <c r="N59" s="18"/>
      <c r="O59" s="17"/>
    </row>
    <row r="60" spans="1:15" ht="44.45" customHeight="1" x14ac:dyDescent="0.25">
      <c r="A60" s="2">
        <v>59</v>
      </c>
      <c r="B60" s="2"/>
      <c r="C60" s="4"/>
      <c r="D60" s="4"/>
      <c r="E60" s="2">
        <f t="shared" si="3"/>
        <v>0</v>
      </c>
      <c r="F60" s="5" t="str">
        <f t="shared" si="4"/>
        <v>Ja</v>
      </c>
      <c r="G60" s="2"/>
      <c r="H60" s="2"/>
      <c r="I60" s="3"/>
      <c r="J60" s="3"/>
      <c r="K60" s="2"/>
      <c r="L60" s="6" t="e">
        <f t="shared" si="5"/>
        <v>#DIV/0!</v>
      </c>
      <c r="M60" s="3"/>
      <c r="N60" s="3"/>
      <c r="O60" s="17"/>
    </row>
    <row r="61" spans="1:15" ht="120" customHeight="1" x14ac:dyDescent="0.25">
      <c r="A61" s="2">
        <v>60</v>
      </c>
      <c r="B61" s="3"/>
      <c r="C61" s="4"/>
      <c r="D61" s="4"/>
      <c r="E61" s="2">
        <f t="shared" si="3"/>
        <v>0</v>
      </c>
      <c r="F61" s="5" t="str">
        <f t="shared" si="4"/>
        <v>Ja</v>
      </c>
      <c r="G61" s="2"/>
      <c r="H61" s="2"/>
      <c r="I61" s="3"/>
      <c r="J61" s="3"/>
      <c r="K61" s="2"/>
      <c r="L61" s="6" t="e">
        <f t="shared" si="5"/>
        <v>#DIV/0!</v>
      </c>
      <c r="M61" s="3"/>
      <c r="N61" s="18"/>
      <c r="O61" s="17"/>
    </row>
    <row r="62" spans="1:15" ht="45.6" customHeight="1" x14ac:dyDescent="0.25">
      <c r="A62" s="2">
        <v>61</v>
      </c>
      <c r="B62" s="2"/>
      <c r="C62" s="4"/>
      <c r="D62" s="4"/>
      <c r="E62" s="2">
        <f t="shared" si="3"/>
        <v>0</v>
      </c>
      <c r="F62" s="5" t="str">
        <f t="shared" si="4"/>
        <v>Ja</v>
      </c>
      <c r="G62" s="2"/>
      <c r="H62" s="2"/>
      <c r="I62" s="3"/>
      <c r="J62" s="3"/>
      <c r="K62" s="2"/>
      <c r="L62" s="6" t="e">
        <f t="shared" si="5"/>
        <v>#DIV/0!</v>
      </c>
      <c r="M62" s="3"/>
      <c r="N62" s="3"/>
      <c r="O62" s="17"/>
    </row>
    <row r="63" spans="1:15" ht="44.45" customHeight="1" x14ac:dyDescent="0.25">
      <c r="A63" s="2">
        <v>62</v>
      </c>
      <c r="B63" s="23"/>
      <c r="C63" s="4"/>
      <c r="D63" s="4"/>
      <c r="E63" s="2">
        <f t="shared" si="3"/>
        <v>0</v>
      </c>
      <c r="F63" s="5" t="str">
        <f t="shared" si="4"/>
        <v>Ja</v>
      </c>
      <c r="G63" s="2"/>
      <c r="H63" s="2"/>
      <c r="I63" s="3"/>
      <c r="J63" s="3"/>
      <c r="K63" s="2"/>
      <c r="L63" s="6" t="e">
        <f t="shared" si="5"/>
        <v>#DIV/0!</v>
      </c>
      <c r="M63" s="3"/>
      <c r="N63" s="18"/>
      <c r="O63" s="17"/>
    </row>
    <row r="64" spans="1:15" ht="72" customHeight="1" x14ac:dyDescent="0.25">
      <c r="A64" s="2">
        <v>63</v>
      </c>
      <c r="B64" s="2"/>
      <c r="C64" s="4"/>
      <c r="D64" s="4"/>
      <c r="E64" s="2">
        <f t="shared" si="3"/>
        <v>0</v>
      </c>
      <c r="F64" s="5" t="str">
        <f t="shared" si="4"/>
        <v>Ja</v>
      </c>
      <c r="G64" s="2"/>
      <c r="H64" s="2"/>
      <c r="I64" s="3"/>
      <c r="J64" s="3"/>
      <c r="K64" s="2"/>
      <c r="L64" s="6" t="e">
        <f t="shared" si="5"/>
        <v>#DIV/0!</v>
      </c>
      <c r="M64" s="3"/>
      <c r="N64" s="18"/>
      <c r="O64" s="17"/>
    </row>
    <row r="65" spans="1:15" ht="100.9" customHeight="1" x14ac:dyDescent="0.25">
      <c r="A65" s="2">
        <v>64</v>
      </c>
      <c r="B65" s="2"/>
      <c r="C65" s="4"/>
      <c r="D65" s="4"/>
      <c r="E65" s="2">
        <f t="shared" si="3"/>
        <v>0</v>
      </c>
      <c r="F65" s="5" t="str">
        <f t="shared" si="4"/>
        <v>Ja</v>
      </c>
      <c r="G65" s="2"/>
      <c r="H65" s="2"/>
      <c r="I65" s="3"/>
      <c r="J65" s="3"/>
      <c r="K65" s="2"/>
      <c r="L65" s="6" t="e">
        <f t="shared" si="5"/>
        <v>#DIV/0!</v>
      </c>
      <c r="M65" s="3"/>
      <c r="N65" s="18"/>
      <c r="O65" s="17"/>
    </row>
    <row r="66" spans="1:15" ht="44.45" customHeight="1" x14ac:dyDescent="0.25">
      <c r="A66" s="2">
        <v>65</v>
      </c>
      <c r="B66" s="2"/>
      <c r="C66" s="4"/>
      <c r="D66" s="4"/>
      <c r="E66" s="2">
        <f t="shared" ref="E66:E97" si="6">_xlfn.DAYS(D66,C66)</f>
        <v>0</v>
      </c>
      <c r="F66" s="5" t="str">
        <f t="shared" ref="F66:F97" si="7">IF(E66&lt;=56,"Ja","Nee")</f>
        <v>Ja</v>
      </c>
      <c r="G66" s="2"/>
      <c r="H66" s="2"/>
      <c r="I66" s="3"/>
      <c r="J66" s="3"/>
      <c r="K66" s="2"/>
      <c r="L66" s="6" t="e">
        <f t="shared" ref="L66:L97" si="8">E66/K66</f>
        <v>#DIV/0!</v>
      </c>
      <c r="M66" s="3"/>
      <c r="N66" s="3"/>
      <c r="O66" s="17"/>
    </row>
    <row r="67" spans="1:15" ht="57.6" customHeight="1" x14ac:dyDescent="0.25">
      <c r="A67" s="2">
        <v>66</v>
      </c>
      <c r="B67" s="2"/>
      <c r="C67" s="4"/>
      <c r="D67" s="4"/>
      <c r="E67" s="2">
        <f t="shared" si="6"/>
        <v>0</v>
      </c>
      <c r="F67" s="5" t="str">
        <f t="shared" si="7"/>
        <v>Ja</v>
      </c>
      <c r="G67" s="2"/>
      <c r="H67" s="2"/>
      <c r="I67" s="3"/>
      <c r="J67" s="3"/>
      <c r="K67" s="2"/>
      <c r="L67" s="6" t="e">
        <f t="shared" si="8"/>
        <v>#DIV/0!</v>
      </c>
      <c r="M67" s="3"/>
      <c r="N67" s="18"/>
      <c r="O67" s="17"/>
    </row>
    <row r="68" spans="1:15" ht="43.9" customHeight="1" x14ac:dyDescent="0.25">
      <c r="A68" s="2">
        <v>67</v>
      </c>
      <c r="B68" s="23"/>
      <c r="C68" s="4"/>
      <c r="D68" s="4"/>
      <c r="E68" s="2">
        <f t="shared" si="6"/>
        <v>0</v>
      </c>
      <c r="F68" s="5" t="str">
        <f t="shared" si="7"/>
        <v>Ja</v>
      </c>
      <c r="G68" s="2"/>
      <c r="H68" s="2"/>
      <c r="I68" s="3"/>
      <c r="J68" s="3"/>
      <c r="K68" s="2"/>
      <c r="L68" s="6" t="e">
        <f t="shared" si="8"/>
        <v>#DIV/0!</v>
      </c>
      <c r="M68" s="3"/>
      <c r="N68" s="18"/>
      <c r="O68" s="17"/>
    </row>
    <row r="69" spans="1:15" ht="42" customHeight="1" x14ac:dyDescent="0.25">
      <c r="A69" s="2">
        <v>68</v>
      </c>
      <c r="B69" s="2"/>
      <c r="C69" s="4"/>
      <c r="D69" s="4"/>
      <c r="E69" s="2">
        <f t="shared" si="6"/>
        <v>0</v>
      </c>
      <c r="F69" s="5" t="str">
        <f t="shared" si="7"/>
        <v>Ja</v>
      </c>
      <c r="G69" s="2"/>
      <c r="H69" s="2"/>
      <c r="I69" s="3"/>
      <c r="J69" s="3"/>
      <c r="K69" s="2"/>
      <c r="L69" s="6" t="e">
        <f t="shared" si="8"/>
        <v>#DIV/0!</v>
      </c>
      <c r="M69" s="3"/>
      <c r="N69" s="3"/>
      <c r="O69" s="17"/>
    </row>
    <row r="70" spans="1:15" ht="60" customHeight="1" x14ac:dyDescent="0.25">
      <c r="A70" s="2">
        <v>69</v>
      </c>
      <c r="B70" s="2"/>
      <c r="C70" s="4"/>
      <c r="D70" s="4"/>
      <c r="E70" s="2">
        <f t="shared" si="6"/>
        <v>0</v>
      </c>
      <c r="F70" s="5" t="str">
        <f t="shared" si="7"/>
        <v>Ja</v>
      </c>
      <c r="G70" s="2"/>
      <c r="H70" s="2"/>
      <c r="I70" s="3"/>
      <c r="J70" s="3"/>
      <c r="K70" s="2"/>
      <c r="L70" s="6" t="e">
        <f t="shared" si="8"/>
        <v>#DIV/0!</v>
      </c>
      <c r="M70" s="3"/>
      <c r="N70" s="18"/>
      <c r="O70" s="17"/>
    </row>
    <row r="71" spans="1:15" ht="100.15" customHeight="1" x14ac:dyDescent="0.25">
      <c r="A71" s="2">
        <v>70</v>
      </c>
      <c r="B71" s="2"/>
      <c r="C71" s="4"/>
      <c r="D71" s="4"/>
      <c r="E71" s="2">
        <f t="shared" si="6"/>
        <v>0</v>
      </c>
      <c r="F71" s="5" t="str">
        <f t="shared" si="7"/>
        <v>Ja</v>
      </c>
      <c r="G71" s="2"/>
      <c r="H71" s="2"/>
      <c r="I71" s="3"/>
      <c r="J71" s="3"/>
      <c r="K71" s="2"/>
      <c r="L71" s="6" t="e">
        <f t="shared" si="8"/>
        <v>#DIV/0!</v>
      </c>
      <c r="M71" s="3"/>
      <c r="N71" s="3"/>
      <c r="O71" s="17"/>
    </row>
    <row r="72" spans="1:15" ht="31.15" customHeight="1" x14ac:dyDescent="0.25">
      <c r="A72" s="2">
        <v>71</v>
      </c>
      <c r="B72" s="2"/>
      <c r="C72" s="4"/>
      <c r="D72" s="4"/>
      <c r="E72" s="2">
        <f t="shared" si="6"/>
        <v>0</v>
      </c>
      <c r="F72" s="5" t="str">
        <f t="shared" si="7"/>
        <v>Ja</v>
      </c>
      <c r="G72" s="2"/>
      <c r="H72" s="2"/>
      <c r="I72" s="3"/>
      <c r="J72" s="3"/>
      <c r="K72" s="2"/>
      <c r="L72" s="6" t="e">
        <f t="shared" si="8"/>
        <v>#DIV/0!</v>
      </c>
      <c r="M72" s="3"/>
      <c r="N72" s="18"/>
      <c r="O72" s="17"/>
    </row>
    <row r="73" spans="1:15" ht="45" customHeight="1" x14ac:dyDescent="0.25">
      <c r="A73" s="2">
        <v>72</v>
      </c>
      <c r="B73" s="2"/>
      <c r="C73" s="4"/>
      <c r="D73" s="4"/>
      <c r="E73" s="2">
        <f t="shared" si="6"/>
        <v>0</v>
      </c>
      <c r="F73" s="5" t="str">
        <f t="shared" si="7"/>
        <v>Ja</v>
      </c>
      <c r="G73" s="2"/>
      <c r="H73" s="2"/>
      <c r="I73" s="3"/>
      <c r="J73" s="3"/>
      <c r="K73" s="2"/>
      <c r="L73" s="6" t="e">
        <f t="shared" si="8"/>
        <v>#DIV/0!</v>
      </c>
      <c r="M73" s="3"/>
      <c r="N73" s="18"/>
      <c r="O73" s="17"/>
    </row>
    <row r="74" spans="1:15" ht="72" customHeight="1" x14ac:dyDescent="0.25">
      <c r="A74" s="2">
        <v>73</v>
      </c>
      <c r="B74" s="2"/>
      <c r="C74" s="4"/>
      <c r="D74" s="4"/>
      <c r="E74" s="2">
        <f t="shared" si="6"/>
        <v>0</v>
      </c>
      <c r="F74" s="5" t="str">
        <f t="shared" si="7"/>
        <v>Ja</v>
      </c>
      <c r="G74" s="2"/>
      <c r="H74" s="2"/>
      <c r="I74" s="3"/>
      <c r="J74" s="3"/>
      <c r="K74" s="2"/>
      <c r="L74" s="6" t="e">
        <f t="shared" si="8"/>
        <v>#DIV/0!</v>
      </c>
      <c r="M74" s="3"/>
      <c r="N74" s="3"/>
      <c r="O74" s="17"/>
    </row>
    <row r="75" spans="1:15" ht="114.6" customHeight="1" x14ac:dyDescent="0.25">
      <c r="A75" s="2">
        <v>74</v>
      </c>
      <c r="B75" s="2"/>
      <c r="C75" s="4"/>
      <c r="D75" s="4"/>
      <c r="E75" s="2">
        <f t="shared" si="6"/>
        <v>0</v>
      </c>
      <c r="F75" s="5" t="str">
        <f t="shared" si="7"/>
        <v>Ja</v>
      </c>
      <c r="G75" s="2"/>
      <c r="H75" s="2"/>
      <c r="I75" s="3"/>
      <c r="J75" s="3"/>
      <c r="K75" s="2"/>
      <c r="L75" s="6" t="e">
        <f t="shared" si="8"/>
        <v>#DIV/0!</v>
      </c>
      <c r="M75" s="3"/>
      <c r="N75" s="18"/>
      <c r="O75" s="17"/>
    </row>
    <row r="76" spans="1:15" ht="102.6" customHeight="1" x14ac:dyDescent="0.25">
      <c r="A76" s="2">
        <v>75</v>
      </c>
      <c r="B76" s="2"/>
      <c r="C76" s="4"/>
      <c r="D76" s="4"/>
      <c r="E76" s="2">
        <f t="shared" si="6"/>
        <v>0</v>
      </c>
      <c r="F76" s="5" t="str">
        <f t="shared" si="7"/>
        <v>Ja</v>
      </c>
      <c r="G76" s="2"/>
      <c r="H76" s="2"/>
      <c r="I76" s="3"/>
      <c r="J76" s="3"/>
      <c r="K76" s="2"/>
      <c r="L76" s="6" t="e">
        <f t="shared" si="8"/>
        <v>#DIV/0!</v>
      </c>
      <c r="M76" s="3"/>
      <c r="N76" s="18"/>
      <c r="O76" s="17"/>
    </row>
    <row r="77" spans="1:15" ht="157.15" customHeight="1" x14ac:dyDescent="0.25">
      <c r="A77" s="2">
        <v>76</v>
      </c>
      <c r="B77" s="2"/>
      <c r="C77" s="4"/>
      <c r="D77" s="4"/>
      <c r="E77" s="2">
        <f t="shared" si="6"/>
        <v>0</v>
      </c>
      <c r="F77" s="5" t="str">
        <f t="shared" si="7"/>
        <v>Ja</v>
      </c>
      <c r="G77" s="2"/>
      <c r="H77" s="2"/>
      <c r="I77" s="3"/>
      <c r="J77" s="3"/>
      <c r="K77" s="2"/>
      <c r="L77" s="6" t="e">
        <f t="shared" si="8"/>
        <v>#DIV/0!</v>
      </c>
      <c r="M77" s="3"/>
      <c r="N77" s="3"/>
      <c r="O77" s="17"/>
    </row>
    <row r="78" spans="1:15" ht="42" customHeight="1" x14ac:dyDescent="0.25">
      <c r="A78" s="2">
        <v>77</v>
      </c>
      <c r="B78" s="2"/>
      <c r="C78" s="4"/>
      <c r="D78" s="4"/>
      <c r="E78" s="2">
        <f t="shared" si="6"/>
        <v>0</v>
      </c>
      <c r="F78" s="5" t="str">
        <f t="shared" si="7"/>
        <v>Ja</v>
      </c>
      <c r="G78" s="2"/>
      <c r="H78" s="2"/>
      <c r="I78" s="3"/>
      <c r="J78" s="3"/>
      <c r="K78" s="2"/>
      <c r="L78" s="6" t="e">
        <f t="shared" si="8"/>
        <v>#DIV/0!</v>
      </c>
      <c r="M78" s="3"/>
      <c r="N78" s="3"/>
      <c r="O78" s="17"/>
    </row>
    <row r="79" spans="1:15" ht="87.6" customHeight="1" x14ac:dyDescent="0.25">
      <c r="A79" s="2">
        <v>78</v>
      </c>
      <c r="B79" s="2"/>
      <c r="C79" s="4"/>
      <c r="D79" s="4"/>
      <c r="E79" s="2">
        <f t="shared" si="6"/>
        <v>0</v>
      </c>
      <c r="F79" s="5" t="str">
        <f t="shared" si="7"/>
        <v>Ja</v>
      </c>
      <c r="G79" s="2"/>
      <c r="H79" s="2"/>
      <c r="I79" s="3"/>
      <c r="J79" s="3"/>
      <c r="K79" s="2"/>
      <c r="L79" s="6" t="e">
        <f t="shared" si="8"/>
        <v>#DIV/0!</v>
      </c>
      <c r="M79" s="3"/>
      <c r="N79" s="18"/>
      <c r="O79" s="17"/>
    </row>
    <row r="80" spans="1:15" ht="27" customHeight="1" x14ac:dyDescent="0.25">
      <c r="A80" s="2">
        <v>79</v>
      </c>
      <c r="B80" s="2"/>
      <c r="C80" s="4"/>
      <c r="D80" s="4"/>
      <c r="E80" s="2">
        <f t="shared" si="6"/>
        <v>0</v>
      </c>
      <c r="F80" s="5" t="str">
        <f t="shared" si="7"/>
        <v>Ja</v>
      </c>
      <c r="G80" s="2"/>
      <c r="H80" s="2"/>
      <c r="I80" s="3"/>
      <c r="J80" s="3"/>
      <c r="K80" s="2"/>
      <c r="L80" s="6" t="e">
        <f t="shared" si="8"/>
        <v>#DIV/0!</v>
      </c>
      <c r="M80" s="3"/>
      <c r="N80" s="18"/>
      <c r="O80" s="17"/>
    </row>
    <row r="81" spans="1:15" ht="132.6" customHeight="1" x14ac:dyDescent="0.25">
      <c r="A81" s="2">
        <v>80</v>
      </c>
      <c r="B81" s="2"/>
      <c r="C81" s="4"/>
      <c r="D81" s="4"/>
      <c r="E81" s="2">
        <f t="shared" si="6"/>
        <v>0</v>
      </c>
      <c r="F81" s="5" t="str">
        <f t="shared" si="7"/>
        <v>Ja</v>
      </c>
      <c r="G81" s="2"/>
      <c r="H81" s="3"/>
      <c r="I81" s="3"/>
      <c r="J81" s="3"/>
      <c r="K81" s="2"/>
      <c r="L81" s="6" t="e">
        <f t="shared" si="8"/>
        <v>#DIV/0!</v>
      </c>
      <c r="M81" s="3"/>
      <c r="N81" s="3"/>
      <c r="O81" s="17"/>
    </row>
    <row r="82" spans="1:15" ht="31.15" customHeight="1" x14ac:dyDescent="0.25">
      <c r="A82" s="2">
        <v>81</v>
      </c>
      <c r="B82" s="2"/>
      <c r="C82" s="4"/>
      <c r="D82" s="4"/>
      <c r="E82" s="2">
        <f t="shared" si="6"/>
        <v>0</v>
      </c>
      <c r="F82" s="5" t="str">
        <f t="shared" si="7"/>
        <v>Ja</v>
      </c>
      <c r="G82" s="2"/>
      <c r="H82" s="2"/>
      <c r="I82" s="3"/>
      <c r="J82" s="3"/>
      <c r="K82" s="2"/>
      <c r="L82" s="6" t="e">
        <f t="shared" si="8"/>
        <v>#DIV/0!</v>
      </c>
      <c r="M82" s="3"/>
      <c r="N82" s="3"/>
      <c r="O82" s="17"/>
    </row>
    <row r="83" spans="1:15" ht="75" customHeight="1" x14ac:dyDescent="0.25">
      <c r="A83" s="2">
        <v>82</v>
      </c>
      <c r="B83" s="3"/>
      <c r="C83" s="4"/>
      <c r="D83" s="4"/>
      <c r="E83" s="2">
        <f t="shared" si="6"/>
        <v>0</v>
      </c>
      <c r="F83" s="5" t="str">
        <f t="shared" si="7"/>
        <v>Ja</v>
      </c>
      <c r="G83" s="2"/>
      <c r="H83" s="2"/>
      <c r="I83" s="3"/>
      <c r="J83" s="3"/>
      <c r="K83" s="2"/>
      <c r="L83" s="6" t="e">
        <f t="shared" si="8"/>
        <v>#DIV/0!</v>
      </c>
      <c r="M83" s="3"/>
      <c r="N83" s="3"/>
      <c r="O83" s="17"/>
    </row>
    <row r="84" spans="1:15" ht="46.15" customHeight="1" x14ac:dyDescent="0.25">
      <c r="A84" s="2">
        <v>83</v>
      </c>
      <c r="B84" s="2"/>
      <c r="C84" s="4"/>
      <c r="D84" s="4"/>
      <c r="E84" s="2">
        <f t="shared" si="6"/>
        <v>0</v>
      </c>
      <c r="F84" s="5" t="str">
        <f t="shared" si="7"/>
        <v>Ja</v>
      </c>
      <c r="G84" s="2"/>
      <c r="H84" s="2"/>
      <c r="I84" s="3"/>
      <c r="J84" s="3"/>
      <c r="K84" s="2"/>
      <c r="L84" s="6" t="e">
        <f t="shared" si="8"/>
        <v>#DIV/0!</v>
      </c>
      <c r="M84" s="3"/>
      <c r="N84" s="18"/>
      <c r="O84" s="17"/>
    </row>
    <row r="85" spans="1:15" ht="74.45" customHeight="1" x14ac:dyDescent="0.25">
      <c r="A85" s="2">
        <v>84</v>
      </c>
      <c r="B85" s="2"/>
      <c r="C85" s="4"/>
      <c r="D85" s="4"/>
      <c r="E85" s="2">
        <f t="shared" si="6"/>
        <v>0</v>
      </c>
      <c r="F85" s="5" t="str">
        <f t="shared" si="7"/>
        <v>Ja</v>
      </c>
      <c r="G85" s="2"/>
      <c r="H85" s="2"/>
      <c r="I85" s="3"/>
      <c r="J85" s="3"/>
      <c r="K85" s="2"/>
      <c r="L85" s="6" t="e">
        <f t="shared" si="8"/>
        <v>#DIV/0!</v>
      </c>
      <c r="M85" s="3"/>
      <c r="N85" s="18"/>
      <c r="O85" s="17"/>
    </row>
    <row r="86" spans="1:15" ht="170.45" customHeight="1" x14ac:dyDescent="0.25">
      <c r="A86" s="2">
        <v>85</v>
      </c>
      <c r="B86" s="2"/>
      <c r="C86" s="4"/>
      <c r="D86" s="4"/>
      <c r="E86" s="2">
        <f t="shared" si="6"/>
        <v>0</v>
      </c>
      <c r="F86" s="5" t="str">
        <f t="shared" si="7"/>
        <v>Ja</v>
      </c>
      <c r="G86" s="2"/>
      <c r="H86" s="2"/>
      <c r="I86" s="3"/>
      <c r="J86" s="3"/>
      <c r="K86" s="2"/>
      <c r="L86" s="6" t="e">
        <f t="shared" si="8"/>
        <v>#DIV/0!</v>
      </c>
      <c r="M86" s="3"/>
      <c r="N86" s="3"/>
      <c r="O86" s="17"/>
    </row>
    <row r="87" spans="1:15" ht="129.6" customHeight="1" x14ac:dyDescent="0.25">
      <c r="A87" s="2">
        <v>86</v>
      </c>
      <c r="B87" s="2"/>
      <c r="C87" s="4"/>
      <c r="D87" s="4"/>
      <c r="E87" s="2">
        <f t="shared" si="6"/>
        <v>0</v>
      </c>
      <c r="F87" s="5" t="str">
        <f t="shared" si="7"/>
        <v>Ja</v>
      </c>
      <c r="G87" s="2"/>
      <c r="H87" s="3"/>
      <c r="I87" s="3"/>
      <c r="J87" s="3"/>
      <c r="K87" s="2"/>
      <c r="L87" s="6" t="e">
        <f t="shared" si="8"/>
        <v>#DIV/0!</v>
      </c>
      <c r="M87" s="3"/>
      <c r="N87" s="3"/>
      <c r="O87" s="17"/>
    </row>
    <row r="88" spans="1:15" ht="43.9" customHeight="1" x14ac:dyDescent="0.25">
      <c r="A88" s="2">
        <v>87</v>
      </c>
      <c r="B88" s="23"/>
      <c r="C88" s="4"/>
      <c r="D88" s="4"/>
      <c r="E88" s="2">
        <f t="shared" si="6"/>
        <v>0</v>
      </c>
      <c r="F88" s="5" t="str">
        <f t="shared" si="7"/>
        <v>Ja</v>
      </c>
      <c r="G88" s="2"/>
      <c r="H88" s="2"/>
      <c r="I88" s="3"/>
      <c r="J88" s="3"/>
      <c r="K88" s="2"/>
      <c r="L88" s="6" t="e">
        <f t="shared" si="8"/>
        <v>#DIV/0!</v>
      </c>
      <c r="M88" s="3"/>
      <c r="N88" s="3"/>
      <c r="O88" s="17"/>
    </row>
    <row r="89" spans="1:15" ht="30" customHeight="1" x14ac:dyDescent="0.25">
      <c r="A89" s="2">
        <v>88</v>
      </c>
      <c r="B89" s="2"/>
      <c r="C89" s="4"/>
      <c r="D89" s="4"/>
      <c r="E89" s="2">
        <f t="shared" si="6"/>
        <v>0</v>
      </c>
      <c r="F89" s="5" t="str">
        <f t="shared" si="7"/>
        <v>Ja</v>
      </c>
      <c r="G89" s="2"/>
      <c r="H89" s="2"/>
      <c r="I89" s="3"/>
      <c r="J89" s="3"/>
      <c r="K89" s="2"/>
      <c r="L89" s="6" t="e">
        <f t="shared" si="8"/>
        <v>#DIV/0!</v>
      </c>
      <c r="M89" s="3"/>
      <c r="N89" s="3"/>
      <c r="O89" s="17"/>
    </row>
    <row r="90" spans="1:15" ht="43.15" customHeight="1" x14ac:dyDescent="0.25">
      <c r="A90" s="2">
        <v>89</v>
      </c>
      <c r="B90" s="2"/>
      <c r="C90" s="4"/>
      <c r="D90" s="4"/>
      <c r="E90" s="2">
        <f t="shared" si="6"/>
        <v>0</v>
      </c>
      <c r="F90" s="5" t="str">
        <f t="shared" si="7"/>
        <v>Ja</v>
      </c>
      <c r="G90" s="2"/>
      <c r="H90" s="2"/>
      <c r="I90" s="3"/>
      <c r="J90" s="3"/>
      <c r="K90" s="2"/>
      <c r="L90" s="6" t="e">
        <f t="shared" si="8"/>
        <v>#DIV/0!</v>
      </c>
      <c r="M90" s="3"/>
      <c r="N90" s="18"/>
      <c r="O90" s="17"/>
    </row>
    <row r="91" spans="1:15" ht="45" customHeight="1" x14ac:dyDescent="0.25">
      <c r="A91" s="2">
        <v>90</v>
      </c>
      <c r="B91" s="3"/>
      <c r="C91" s="4"/>
      <c r="D91" s="4"/>
      <c r="E91" s="2">
        <f t="shared" si="6"/>
        <v>0</v>
      </c>
      <c r="F91" s="5" t="str">
        <f t="shared" si="7"/>
        <v>Ja</v>
      </c>
      <c r="G91" s="2"/>
      <c r="H91" s="3"/>
      <c r="I91" s="3"/>
      <c r="J91" s="3"/>
      <c r="K91" s="2"/>
      <c r="L91" s="6" t="e">
        <f t="shared" si="8"/>
        <v>#DIV/0!</v>
      </c>
      <c r="M91" s="3"/>
      <c r="N91" s="3"/>
      <c r="O91" s="17"/>
    </row>
    <row r="92" spans="1:15" ht="61.9" customHeight="1" x14ac:dyDescent="0.25">
      <c r="A92" s="2">
        <v>91</v>
      </c>
      <c r="B92" s="2"/>
      <c r="C92" s="4"/>
      <c r="D92" s="4"/>
      <c r="E92" s="2">
        <f t="shared" si="6"/>
        <v>0</v>
      </c>
      <c r="F92" s="5" t="str">
        <f t="shared" si="7"/>
        <v>Ja</v>
      </c>
      <c r="G92" s="2"/>
      <c r="H92" s="2"/>
      <c r="I92" s="3"/>
      <c r="J92" s="3"/>
      <c r="K92" s="2"/>
      <c r="L92" s="6" t="e">
        <f t="shared" si="8"/>
        <v>#DIV/0!</v>
      </c>
      <c r="M92" s="3"/>
      <c r="N92" s="3"/>
      <c r="O92" s="17"/>
    </row>
    <row r="93" spans="1:15" ht="70.150000000000006" customHeight="1" x14ac:dyDescent="0.25">
      <c r="A93" s="2">
        <v>92</v>
      </c>
      <c r="B93" s="2"/>
      <c r="C93" s="4"/>
      <c r="D93" s="4"/>
      <c r="E93" s="2">
        <f t="shared" si="6"/>
        <v>0</v>
      </c>
      <c r="F93" s="5" t="str">
        <f t="shared" si="7"/>
        <v>Ja</v>
      </c>
      <c r="G93" s="2"/>
      <c r="H93" s="2"/>
      <c r="I93" s="3"/>
      <c r="J93" s="3"/>
      <c r="K93" s="2"/>
      <c r="L93" s="6" t="e">
        <f t="shared" si="8"/>
        <v>#DIV/0!</v>
      </c>
      <c r="M93" s="3"/>
      <c r="N93" s="3"/>
      <c r="O93" s="17"/>
    </row>
    <row r="94" spans="1:15" ht="30" customHeight="1" x14ac:dyDescent="0.25">
      <c r="A94" s="2">
        <v>93</v>
      </c>
      <c r="B94" s="2"/>
      <c r="C94" s="4"/>
      <c r="D94" s="4"/>
      <c r="E94" s="2">
        <f t="shared" si="6"/>
        <v>0</v>
      </c>
      <c r="F94" s="5" t="str">
        <f t="shared" si="7"/>
        <v>Ja</v>
      </c>
      <c r="G94" s="2"/>
      <c r="H94" s="2"/>
      <c r="I94" s="3"/>
      <c r="J94" s="3"/>
      <c r="K94" s="2"/>
      <c r="L94" s="6" t="e">
        <f t="shared" si="8"/>
        <v>#DIV/0!</v>
      </c>
      <c r="M94" s="3"/>
      <c r="N94" s="3"/>
      <c r="O94" s="17"/>
    </row>
    <row r="95" spans="1:15" ht="41.45" customHeight="1" x14ac:dyDescent="0.25">
      <c r="A95" s="2">
        <v>94</v>
      </c>
      <c r="B95" s="2"/>
      <c r="C95" s="4"/>
      <c r="D95" s="4"/>
      <c r="E95" s="2">
        <f t="shared" si="6"/>
        <v>0</v>
      </c>
      <c r="F95" s="5" t="str">
        <f t="shared" si="7"/>
        <v>Ja</v>
      </c>
      <c r="G95" s="2"/>
      <c r="H95" s="2"/>
      <c r="I95" s="3"/>
      <c r="J95" s="3"/>
      <c r="K95" s="2"/>
      <c r="L95" s="6" t="e">
        <f t="shared" si="8"/>
        <v>#DIV/0!</v>
      </c>
      <c r="M95" s="3"/>
      <c r="N95" s="3"/>
      <c r="O95" s="17"/>
    </row>
    <row r="96" spans="1:15" ht="41.45" customHeight="1" x14ac:dyDescent="0.25">
      <c r="A96" s="2">
        <v>95</v>
      </c>
      <c r="B96" s="2"/>
      <c r="C96" s="4"/>
      <c r="D96" s="4"/>
      <c r="E96" s="2">
        <f t="shared" si="6"/>
        <v>0</v>
      </c>
      <c r="F96" s="5" t="str">
        <f t="shared" si="7"/>
        <v>Ja</v>
      </c>
      <c r="G96" s="2"/>
      <c r="H96" s="2"/>
      <c r="I96" s="3"/>
      <c r="J96" s="3"/>
      <c r="K96" s="2"/>
      <c r="L96" s="6" t="e">
        <f t="shared" si="8"/>
        <v>#DIV/0!</v>
      </c>
      <c r="M96" s="3"/>
      <c r="N96" s="18"/>
      <c r="O96" s="17"/>
    </row>
    <row r="97" spans="1:15" ht="30" customHeight="1" x14ac:dyDescent="0.25">
      <c r="A97" s="2">
        <v>96</v>
      </c>
      <c r="B97" s="23"/>
      <c r="C97" s="4"/>
      <c r="D97" s="4"/>
      <c r="E97" s="2">
        <f t="shared" si="6"/>
        <v>0</v>
      </c>
      <c r="F97" s="5" t="str">
        <f t="shared" si="7"/>
        <v>Ja</v>
      </c>
      <c r="G97" s="2"/>
      <c r="H97" s="2"/>
      <c r="I97" s="3"/>
      <c r="J97" s="3"/>
      <c r="K97" s="2"/>
      <c r="L97" s="6" t="e">
        <f t="shared" si="8"/>
        <v>#DIV/0!</v>
      </c>
      <c r="M97" s="3"/>
      <c r="N97" s="3"/>
      <c r="O97" s="17"/>
    </row>
    <row r="98" spans="1:15" ht="103.9" customHeight="1" x14ac:dyDescent="0.25">
      <c r="A98" s="2">
        <v>97</v>
      </c>
      <c r="B98" s="2"/>
      <c r="C98" s="4"/>
      <c r="D98" s="4"/>
      <c r="E98" s="2">
        <f t="shared" ref="E98:E129" si="9">_xlfn.DAYS(D98,C98)</f>
        <v>0</v>
      </c>
      <c r="F98" s="5" t="str">
        <f t="shared" ref="F98:F129" si="10">IF(E98&lt;=56,"Ja","Nee")</f>
        <v>Ja</v>
      </c>
      <c r="G98" s="2"/>
      <c r="H98" s="2"/>
      <c r="I98" s="3"/>
      <c r="J98" s="3"/>
      <c r="K98" s="2"/>
      <c r="L98" s="6" t="e">
        <f t="shared" ref="L98:L129" si="11">E98/K98</f>
        <v>#DIV/0!</v>
      </c>
      <c r="M98" s="3"/>
      <c r="N98" s="18"/>
      <c r="O98" s="17"/>
    </row>
    <row r="99" spans="1:15" ht="48" customHeight="1" x14ac:dyDescent="0.25">
      <c r="A99" s="2">
        <v>98</v>
      </c>
      <c r="B99" s="23"/>
      <c r="C99" s="4"/>
      <c r="D99" s="4"/>
      <c r="E99" s="2">
        <f t="shared" si="9"/>
        <v>0</v>
      </c>
      <c r="F99" s="5" t="str">
        <f t="shared" si="10"/>
        <v>Ja</v>
      </c>
      <c r="G99" s="2"/>
      <c r="H99" s="2"/>
      <c r="I99" s="3"/>
      <c r="J99" s="3"/>
      <c r="K99" s="2"/>
      <c r="L99" s="6" t="e">
        <f t="shared" si="11"/>
        <v>#DIV/0!</v>
      </c>
      <c r="M99" s="3"/>
      <c r="N99" s="3"/>
      <c r="O99" s="17"/>
    </row>
    <row r="100" spans="1:15" ht="129.6" customHeight="1" x14ac:dyDescent="0.25">
      <c r="A100" s="2">
        <v>99</v>
      </c>
      <c r="B100" s="2"/>
      <c r="C100" s="4"/>
      <c r="D100" s="4"/>
      <c r="E100" s="2">
        <f t="shared" si="9"/>
        <v>0</v>
      </c>
      <c r="F100" s="5" t="str">
        <f t="shared" si="10"/>
        <v>Ja</v>
      </c>
      <c r="G100" s="2"/>
      <c r="H100" s="2"/>
      <c r="I100" s="3"/>
      <c r="J100" s="3"/>
      <c r="K100" s="2"/>
      <c r="L100" s="6" t="e">
        <f t="shared" si="11"/>
        <v>#DIV/0!</v>
      </c>
      <c r="M100" s="3"/>
      <c r="N100" s="18"/>
      <c r="O100" s="17"/>
    </row>
    <row r="101" spans="1:15" ht="30.6" customHeight="1" x14ac:dyDescent="0.25">
      <c r="A101" s="2">
        <v>100</v>
      </c>
      <c r="B101" s="2"/>
      <c r="C101" s="4"/>
      <c r="D101" s="4"/>
      <c r="E101" s="2">
        <f t="shared" si="9"/>
        <v>0</v>
      </c>
      <c r="F101" s="5" t="str">
        <f t="shared" si="10"/>
        <v>Ja</v>
      </c>
      <c r="G101" s="2"/>
      <c r="H101" s="2"/>
      <c r="I101" s="3"/>
      <c r="J101" s="3"/>
      <c r="K101" s="2"/>
      <c r="L101" s="6" t="e">
        <f t="shared" si="11"/>
        <v>#DIV/0!</v>
      </c>
      <c r="M101" s="3"/>
      <c r="N101" s="18"/>
      <c r="O101" s="17"/>
    </row>
    <row r="102" spans="1:15" ht="133.15" customHeight="1" x14ac:dyDescent="0.25">
      <c r="A102" s="2">
        <v>101</v>
      </c>
      <c r="B102" s="2"/>
      <c r="C102" s="4"/>
      <c r="D102" s="4"/>
      <c r="E102" s="2">
        <f t="shared" si="9"/>
        <v>0</v>
      </c>
      <c r="F102" s="5" t="str">
        <f t="shared" si="10"/>
        <v>Ja</v>
      </c>
      <c r="G102" s="2"/>
      <c r="H102" s="2"/>
      <c r="I102" s="3"/>
      <c r="J102" s="3"/>
      <c r="K102" s="2"/>
      <c r="L102" s="6" t="e">
        <f t="shared" si="11"/>
        <v>#DIV/0!</v>
      </c>
      <c r="M102" s="3"/>
      <c r="N102" s="18"/>
      <c r="O102" s="17"/>
    </row>
    <row r="103" spans="1:15" ht="45.6" customHeight="1" x14ac:dyDescent="0.25">
      <c r="A103" s="2">
        <v>102</v>
      </c>
      <c r="B103" s="2"/>
      <c r="C103" s="4"/>
      <c r="D103" s="4"/>
      <c r="E103" s="2">
        <f t="shared" si="9"/>
        <v>0</v>
      </c>
      <c r="F103" s="5" t="str">
        <f t="shared" si="10"/>
        <v>Ja</v>
      </c>
      <c r="G103" s="2"/>
      <c r="H103" s="3"/>
      <c r="I103" s="3"/>
      <c r="J103" s="3"/>
      <c r="K103" s="2"/>
      <c r="L103" s="6" t="e">
        <f t="shared" si="11"/>
        <v>#DIV/0!</v>
      </c>
      <c r="M103" s="3"/>
      <c r="N103" s="3"/>
      <c r="O103" s="17"/>
    </row>
    <row r="104" spans="1:15" ht="32.450000000000003" customHeight="1" x14ac:dyDescent="0.25">
      <c r="A104" s="2">
        <v>103</v>
      </c>
      <c r="B104" s="2"/>
      <c r="C104" s="4"/>
      <c r="D104" s="4"/>
      <c r="E104" s="2">
        <f t="shared" si="9"/>
        <v>0</v>
      </c>
      <c r="F104" s="5" t="str">
        <f t="shared" si="10"/>
        <v>Ja</v>
      </c>
      <c r="G104" s="2"/>
      <c r="H104" s="2"/>
      <c r="I104" s="3"/>
      <c r="J104" s="3"/>
      <c r="K104" s="2"/>
      <c r="L104" s="6" t="e">
        <f t="shared" si="11"/>
        <v>#DIV/0!</v>
      </c>
      <c r="M104" s="3"/>
      <c r="N104" s="3"/>
      <c r="O104" s="17"/>
    </row>
    <row r="105" spans="1:15" ht="31.9" customHeight="1" x14ac:dyDescent="0.25">
      <c r="A105" s="2">
        <v>104</v>
      </c>
      <c r="B105" s="2"/>
      <c r="C105" s="4"/>
      <c r="D105" s="4"/>
      <c r="E105" s="2">
        <f t="shared" si="9"/>
        <v>0</v>
      </c>
      <c r="F105" s="5" t="str">
        <f t="shared" si="10"/>
        <v>Ja</v>
      </c>
      <c r="G105" s="2"/>
      <c r="H105" s="2"/>
      <c r="I105" s="3"/>
      <c r="J105" s="3"/>
      <c r="K105" s="2"/>
      <c r="L105" s="6" t="e">
        <f t="shared" si="11"/>
        <v>#DIV/0!</v>
      </c>
      <c r="M105" s="3"/>
      <c r="N105" s="3"/>
      <c r="O105" s="17"/>
    </row>
    <row r="106" spans="1:15" ht="32.450000000000003" customHeight="1" x14ac:dyDescent="0.25">
      <c r="A106" s="2">
        <v>105</v>
      </c>
      <c r="B106" s="23"/>
      <c r="C106" s="4"/>
      <c r="D106" s="4"/>
      <c r="E106" s="2">
        <f t="shared" si="9"/>
        <v>0</v>
      </c>
      <c r="F106" s="5" t="str">
        <f t="shared" si="10"/>
        <v>Ja</v>
      </c>
      <c r="G106" s="2"/>
      <c r="H106" s="2"/>
      <c r="I106" s="3"/>
      <c r="J106" s="3"/>
      <c r="K106" s="2"/>
      <c r="L106" s="6" t="e">
        <f t="shared" si="11"/>
        <v>#DIV/0!</v>
      </c>
      <c r="M106" s="3"/>
      <c r="N106" s="3"/>
      <c r="O106" s="17"/>
    </row>
    <row r="107" spans="1:15" ht="58.9" customHeight="1" x14ac:dyDescent="0.25">
      <c r="A107" s="2">
        <v>106</v>
      </c>
      <c r="B107" s="2"/>
      <c r="C107" s="4"/>
      <c r="D107" s="4"/>
      <c r="E107" s="2">
        <f t="shared" si="9"/>
        <v>0</v>
      </c>
      <c r="F107" s="5" t="str">
        <f t="shared" si="10"/>
        <v>Ja</v>
      </c>
      <c r="G107" s="2"/>
      <c r="H107" s="2"/>
      <c r="I107" s="3"/>
      <c r="J107" s="3"/>
      <c r="K107" s="2"/>
      <c r="L107" s="6" t="e">
        <f t="shared" si="11"/>
        <v>#DIV/0!</v>
      </c>
      <c r="M107" s="3"/>
      <c r="N107" s="18"/>
      <c r="O107" s="17"/>
    </row>
    <row r="108" spans="1:15" ht="126.6" customHeight="1" x14ac:dyDescent="0.25">
      <c r="A108" s="2">
        <v>107</v>
      </c>
      <c r="B108" s="2"/>
      <c r="C108" s="4"/>
      <c r="D108" s="4"/>
      <c r="E108" s="2">
        <f t="shared" si="9"/>
        <v>0</v>
      </c>
      <c r="F108" s="5" t="str">
        <f t="shared" si="10"/>
        <v>Ja</v>
      </c>
      <c r="G108" s="2"/>
      <c r="H108" s="2"/>
      <c r="I108" s="3"/>
      <c r="J108" s="3"/>
      <c r="K108" s="2"/>
      <c r="L108" s="6" t="e">
        <f t="shared" si="11"/>
        <v>#DIV/0!</v>
      </c>
      <c r="M108" s="3"/>
      <c r="N108" s="3"/>
      <c r="O108" s="17"/>
    </row>
    <row r="109" spans="1:15" ht="73.150000000000006" customHeight="1" x14ac:dyDescent="0.25">
      <c r="A109" s="2">
        <v>108</v>
      </c>
      <c r="B109" s="23"/>
      <c r="C109" s="4"/>
      <c r="D109" s="4"/>
      <c r="E109" s="2">
        <f t="shared" si="9"/>
        <v>0</v>
      </c>
      <c r="F109" s="5" t="str">
        <f t="shared" si="10"/>
        <v>Ja</v>
      </c>
      <c r="G109" s="2"/>
      <c r="H109" s="2"/>
      <c r="I109" s="3"/>
      <c r="J109" s="3"/>
      <c r="K109" s="23"/>
      <c r="L109" s="6" t="e">
        <f t="shared" si="11"/>
        <v>#DIV/0!</v>
      </c>
      <c r="M109" s="3"/>
      <c r="N109" s="3"/>
      <c r="O109" s="17"/>
    </row>
    <row r="110" spans="1:15" ht="62.45" customHeight="1" x14ac:dyDescent="0.25">
      <c r="A110" s="2">
        <v>109</v>
      </c>
      <c r="B110" s="2"/>
      <c r="C110" s="4"/>
      <c r="D110" s="4"/>
      <c r="E110" s="2">
        <f t="shared" si="9"/>
        <v>0</v>
      </c>
      <c r="F110" s="5" t="str">
        <f t="shared" si="10"/>
        <v>Ja</v>
      </c>
      <c r="G110" s="2"/>
      <c r="H110" s="2"/>
      <c r="I110" s="3"/>
      <c r="J110" s="3"/>
      <c r="K110" s="2"/>
      <c r="L110" s="6" t="e">
        <f t="shared" si="11"/>
        <v>#DIV/0!</v>
      </c>
      <c r="M110" s="3"/>
      <c r="N110" s="18"/>
      <c r="O110" s="17"/>
    </row>
    <row r="111" spans="1:15" x14ac:dyDescent="0.25">
      <c r="A111" s="2">
        <v>110</v>
      </c>
      <c r="B111" s="2"/>
      <c r="C111" s="4"/>
      <c r="D111" s="4"/>
      <c r="E111" s="2">
        <f t="shared" si="9"/>
        <v>0</v>
      </c>
      <c r="F111" s="5" t="str">
        <f t="shared" si="10"/>
        <v>Ja</v>
      </c>
      <c r="G111" s="2"/>
      <c r="H111" s="2"/>
      <c r="I111" s="3"/>
      <c r="J111" s="3"/>
      <c r="K111" s="2"/>
      <c r="L111" s="6" t="e">
        <f t="shared" si="11"/>
        <v>#DIV/0!</v>
      </c>
      <c r="M111" s="3"/>
      <c r="N111" s="18"/>
      <c r="O111" s="17"/>
    </row>
    <row r="112" spans="1:15" ht="28.9" customHeight="1" x14ac:dyDescent="0.25">
      <c r="A112" s="2">
        <v>111</v>
      </c>
      <c r="B112" s="18"/>
      <c r="C112" s="4"/>
      <c r="D112" s="4"/>
      <c r="E112" s="2">
        <f t="shared" si="9"/>
        <v>0</v>
      </c>
      <c r="F112" s="5" t="str">
        <f t="shared" si="10"/>
        <v>Ja</v>
      </c>
      <c r="G112" s="2"/>
      <c r="H112" s="2"/>
      <c r="I112" s="3"/>
      <c r="J112" s="3"/>
      <c r="K112" s="23"/>
      <c r="L112" s="6" t="e">
        <f t="shared" si="11"/>
        <v>#DIV/0!</v>
      </c>
      <c r="M112" s="3"/>
      <c r="N112" s="3"/>
      <c r="O112" s="17"/>
    </row>
    <row r="113" spans="1:15" ht="43.15" customHeight="1" x14ac:dyDescent="0.25">
      <c r="A113" s="2">
        <v>112</v>
      </c>
      <c r="B113" s="2"/>
      <c r="C113" s="4"/>
      <c r="D113" s="4"/>
      <c r="E113" s="2">
        <f t="shared" si="9"/>
        <v>0</v>
      </c>
      <c r="F113" s="5" t="str">
        <f t="shared" si="10"/>
        <v>Ja</v>
      </c>
      <c r="G113" s="2"/>
      <c r="H113" s="2"/>
      <c r="I113" s="3"/>
      <c r="J113" s="3"/>
      <c r="K113" s="2"/>
      <c r="L113" s="6" t="e">
        <f t="shared" si="11"/>
        <v>#DIV/0!</v>
      </c>
      <c r="M113" s="3"/>
      <c r="N113" s="3"/>
      <c r="O113" s="17"/>
    </row>
    <row r="114" spans="1:15" ht="61.9" customHeight="1" x14ac:dyDescent="0.25">
      <c r="A114" s="2">
        <v>113</v>
      </c>
      <c r="B114" s="3"/>
      <c r="C114" s="4"/>
      <c r="D114" s="4"/>
      <c r="E114" s="2">
        <f t="shared" si="9"/>
        <v>0</v>
      </c>
      <c r="F114" s="5" t="str">
        <f t="shared" si="10"/>
        <v>Ja</v>
      </c>
      <c r="G114" s="2"/>
      <c r="H114" s="2"/>
      <c r="I114" s="3"/>
      <c r="J114" s="3"/>
      <c r="K114" s="2"/>
      <c r="L114" s="6" t="e">
        <f t="shared" si="11"/>
        <v>#DIV/0!</v>
      </c>
      <c r="M114" s="3"/>
      <c r="N114" s="3"/>
      <c r="O114" s="17"/>
    </row>
    <row r="115" spans="1:15" ht="214.9" customHeight="1" x14ac:dyDescent="0.25">
      <c r="A115" s="2">
        <v>114</v>
      </c>
      <c r="B115" s="2"/>
      <c r="C115" s="4"/>
      <c r="D115" s="4"/>
      <c r="E115" s="2">
        <f t="shared" si="9"/>
        <v>0</v>
      </c>
      <c r="F115" s="5" t="str">
        <f t="shared" si="10"/>
        <v>Ja</v>
      </c>
      <c r="G115" s="2"/>
      <c r="H115" s="2"/>
      <c r="I115" s="3"/>
      <c r="J115" s="3"/>
      <c r="K115" s="2"/>
      <c r="L115" s="6" t="e">
        <f t="shared" si="11"/>
        <v>#DIV/0!</v>
      </c>
      <c r="M115" s="3"/>
      <c r="N115" s="3"/>
      <c r="O115" s="17"/>
    </row>
    <row r="116" spans="1:15" ht="145.15" customHeight="1" x14ac:dyDescent="0.25">
      <c r="A116" s="2">
        <v>115</v>
      </c>
      <c r="B116" s="2"/>
      <c r="C116" s="4"/>
      <c r="D116" s="4"/>
      <c r="E116" s="2">
        <f t="shared" si="9"/>
        <v>0</v>
      </c>
      <c r="F116" s="5" t="str">
        <f t="shared" si="10"/>
        <v>Ja</v>
      </c>
      <c r="G116" s="2"/>
      <c r="H116" s="2"/>
      <c r="I116" s="3"/>
      <c r="J116" s="3"/>
      <c r="K116" s="2"/>
      <c r="L116" s="6" t="e">
        <f t="shared" si="11"/>
        <v>#DIV/0!</v>
      </c>
      <c r="M116" s="3"/>
      <c r="N116" s="18"/>
      <c r="O116" s="17"/>
    </row>
    <row r="117" spans="1:15" ht="117.6" customHeight="1" x14ac:dyDescent="0.25">
      <c r="A117" s="2">
        <v>116</v>
      </c>
      <c r="B117" s="2"/>
      <c r="C117" s="4"/>
      <c r="D117" s="4"/>
      <c r="E117" s="2">
        <f t="shared" si="9"/>
        <v>0</v>
      </c>
      <c r="F117" s="5" t="str">
        <f t="shared" si="10"/>
        <v>Ja</v>
      </c>
      <c r="G117" s="2"/>
      <c r="H117" s="2"/>
      <c r="I117" s="3"/>
      <c r="J117" s="3"/>
      <c r="K117" s="2"/>
      <c r="L117" s="6" t="e">
        <f t="shared" si="11"/>
        <v>#DIV/0!</v>
      </c>
      <c r="M117" s="3"/>
      <c r="N117"/>
      <c r="O117" s="17"/>
    </row>
    <row r="118" spans="1:15" ht="62.45" customHeight="1" x14ac:dyDescent="0.25">
      <c r="A118" s="2">
        <v>117</v>
      </c>
      <c r="B118" s="2"/>
      <c r="C118" s="4"/>
      <c r="D118" s="4"/>
      <c r="E118" s="2">
        <f t="shared" si="9"/>
        <v>0</v>
      </c>
      <c r="F118" s="5" t="str">
        <f t="shared" si="10"/>
        <v>Ja</v>
      </c>
      <c r="G118" s="2"/>
      <c r="H118" s="2"/>
      <c r="I118" s="3"/>
      <c r="J118" s="3"/>
      <c r="K118" s="2"/>
      <c r="L118" s="6" t="e">
        <f t="shared" si="11"/>
        <v>#DIV/0!</v>
      </c>
      <c r="M118" s="3"/>
      <c r="N118"/>
      <c r="O118" s="17"/>
    </row>
  </sheetData>
  <phoneticPr fontId="5" type="noConversion"/>
  <conditionalFormatting sqref="F2:F118">
    <cfRule type="cellIs" dxfId="18" priority="1" operator="equal">
      <formula>"Ja"</formula>
    </cfRule>
    <cfRule type="cellIs" dxfId="17" priority="2" operator="equal">
      <formula>"Nee"</formula>
    </cfRule>
  </conditionalFormatting>
  <hyperlinks>
    <hyperlink ref="O14" r:id="rId1" xr:uid="{C6176581-2783-4C03-9D12-40C2A46C48DF}"/>
  </hyperlinks>
  <pageMargins left="0.7" right="0.7" top="0.75" bottom="0.75" header="0.3" footer="0.3"/>
  <pageSetup paperSize="9" orientation="portrait" horizont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Maik Larooij</cp:lastModifiedBy>
  <cp:revision/>
  <dcterms:created xsi:type="dcterms:W3CDTF">2021-09-27T09:33:33Z</dcterms:created>
  <dcterms:modified xsi:type="dcterms:W3CDTF">2022-05-09T09:55:34Z</dcterms:modified>
  <cp:category/>
  <cp:contentStatus/>
</cp:coreProperties>
</file>