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9095" windowHeight="8445" firstSheet="2" activeTab="2"/>
  </bookViews>
  <sheets>
    <sheet name="ThamSo" sheetId="1" state="hidden" r:id="rId1"/>
    <sheet name="Style" sheetId="2" state="hidden" r:id="rId2"/>
    <sheet name="BaoCao" sheetId="3" r:id="rId3"/>
  </sheets>
  <calcPr calcId="144525"/>
</workbook>
</file>

<file path=xl/calcChain.xml><?xml version="1.0" encoding="utf-8"?>
<calcChain xmlns="http://schemas.openxmlformats.org/spreadsheetml/2006/main">
  <c r="J15" i="3" l="1"/>
  <c r="A5" i="3"/>
  <c r="C2" i="3" l="1"/>
</calcChain>
</file>

<file path=xl/sharedStrings.xml><?xml version="1.0" encoding="utf-8"?>
<sst xmlns="http://schemas.openxmlformats.org/spreadsheetml/2006/main" count="51" uniqueCount="47">
  <si>
    <t>STT</t>
  </si>
  <si>
    <t>Mục đích vay</t>
  </si>
  <si>
    <t>TSDB</t>
  </si>
  <si>
    <t>Nguồn vốn cho vay</t>
  </si>
  <si>
    <t>CBKT</t>
  </si>
  <si>
    <t>ThamSo</t>
  </si>
  <si>
    <t>GiaTri</t>
  </si>
  <si>
    <t>MoTa</t>
  </si>
  <si>
    <t>P_MA_DON_VI</t>
  </si>
  <si>
    <t>Mã đơn vị</t>
  </si>
  <si>
    <t>P_TEN_DON_VI</t>
  </si>
  <si>
    <t>Tên đơn vị</t>
  </si>
  <si>
    <t>P_DIA_CHI_DON_VI</t>
  </si>
  <si>
    <t>Địa chỉ đơn vị</t>
  </si>
  <si>
    <t>P_TEN_BAO_CAO</t>
  </si>
  <si>
    <t>20130331</t>
  </si>
  <si>
    <t>Từ ngày (yyyyMMdd)</t>
  </si>
  <si>
    <t>P_NOI_LAP_BIEU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</si>
  <si>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</si>
  <si>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</si>
  <si>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</si>
  <si>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</si>
  <si>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</si>
  <si>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</si>
  <si>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TÊN NGƯỜI LẬP</t>
  </si>
  <si>
    <t>Người lập báo cáo</t>
  </si>
  <si>
    <t>P_THANG_BAO_CAO</t>
  </si>
  <si>
    <t>201303</t>
  </si>
  <si>
    <t>Tháng báo cáo</t>
  </si>
  <si>
    <t>P_NGAY_CHOT_DL</t>
  </si>
  <si>
    <t>A</t>
  </si>
  <si>
    <t>No</t>
  </si>
  <si>
    <t>CIF</t>
  </si>
  <si>
    <t>Customer name</t>
  </si>
  <si>
    <t>Indenture No.</t>
  </si>
  <si>
    <t>Contract Date</t>
  </si>
  <si>
    <t>Maturity date</t>
  </si>
  <si>
    <t>Loan Amount</t>
  </si>
  <si>
    <t>Interest rate</t>
  </si>
  <si>
    <t>Outstanding</t>
  </si>
  <si>
    <t>Term</t>
  </si>
  <si>
    <t>Unit</t>
  </si>
  <si>
    <t>Loan class</t>
  </si>
  <si>
    <t>Overdue</t>
  </si>
  <si>
    <t>Number of Day</t>
  </si>
  <si>
    <t>CREDIT GENERAL STATEMENT</t>
  </si>
  <si>
    <t>BIDV MYANMAR FINANCE COMPANY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</si>
</sst>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i/>
      <sz val="9"/>
      <color theme="1"/>
      <name val="Times New Roman"/>
      <family val="1"/>
      <charset val="163"/>
    </font>
    <font>
      <sz val="11"/>
      <color indexed="8"/>
      <name val="Calibri"/>
      <family val="2"/>
    </font>
    <font>
      <b/>
      <sz val="11"/>
      <name val="Times New Roman"/>
      <family val="1"/>
    </font>
    <font>
      <b/>
      <sz val="18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0" applyFont="1" applyFill="1" applyBorder="1" applyAlignment="1" applyProtection="1">
      <alignment vertical="center"/>
      <protection locked="0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 applyProtection="1">
      <alignment vertical="center"/>
      <protection locked="0"/>
    </xf>
    <xf numFmtId="0" fontId="3" fillId="0" borderId="0" xfId="0" applyFont="1" applyFill="1" applyBorder="1" applyAlignment="1">
      <alignment vertical="center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Fill="1" applyAlignment="1" applyProtection="1">
      <alignment vertical="center"/>
      <protection locked="0"/>
    </xf>
    <xf numFmtId="0" fontId="3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9" fillId="0" borderId="0" xfId="0" applyFont="1"/>
    <xf numFmtId="0" fontId="8" fillId="0" borderId="1" xfId="0" applyFont="1" applyBorder="1"/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64" fontId="8" fillId="0" borderId="1" xfId="1" applyNumberFormat="1" applyFont="1" applyBorder="1"/>
    <xf numFmtId="0" fontId="9" fillId="0" borderId="1" xfId="0" applyFont="1" applyBorder="1"/>
    <xf numFmtId="164" fontId="9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9" fontId="2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1" xfId="0" applyFont="1" applyBorder="1" applyAlignment="1">
      <alignment horizontal="left"/>
    </xf>
    <xf numFmtId="0" fontId="7" fillId="0" borderId="0" xfId="0" applyFont="1" applyAlignment="1">
      <alignment vertical="center"/>
    </xf>
    <xf numFmtId="0" fontId="7" fillId="0" borderId="0" xfId="0" quotePrefix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12" fillId="2" borderId="1" xfId="2" applyFont="1" applyFill="1" applyBorder="1" applyAlignment="1">
      <alignment horizontal="center" vertical="center" wrapText="1"/>
    </xf>
    <xf numFmtId="0" fontId="12" fillId="2" borderId="6" xfId="2" applyFont="1" applyFill="1" applyBorder="1" applyAlignment="1">
      <alignment horizontal="center" vertical="center" wrapText="1"/>
    </xf>
    <xf numFmtId="0" fontId="12" fillId="2" borderId="5" xfId="2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49" fontId="13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vertical="center"/>
    </xf>
  </cellXfs>
  <cellStyles count="4">
    <cellStyle name="Comma" xfId="1" builtinId="3"/>
    <cellStyle name="Comma 2" xf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104774</xdr:colOff>
      <xdr:row>1</xdr:row>
      <xdr:rowOff>28575</xdr:rowOff>
    </xdr:to>
    <xdr:pic>
      <xdr:nvPicPr>
        <xdr:cNvPr id="4" name="Ảnh 4" descr="logo_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23949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9" sqref="C9"/>
    </sheetView>
  </sheetViews>
  <sheetFormatPr defaultRowHeight="15" x14ac:dyDescent="0.25"/>
  <cols>
    <col min="1" max="1" width="6" customWidth="1"/>
    <col min="2" max="2" width="22.85546875" customWidth="1"/>
    <col min="3" max="3" width="62.85546875" customWidth="1"/>
    <col min="4" max="4" width="31.140625" customWidth="1"/>
  </cols>
  <sheetData>
    <row r="1" spans="1:4" x14ac:dyDescent="0.25">
      <c r="A1" s="18" t="s">
        <v>0</v>
      </c>
      <c r="B1" s="19" t="s">
        <v>5</v>
      </c>
      <c r="C1" s="20" t="s">
        <v>6</v>
      </c>
      <c r="D1" s="19" t="s">
        <v>7</v>
      </c>
    </row>
    <row r="2" spans="1:4" x14ac:dyDescent="0.25">
      <c r="A2" s="21">
        <v>1</v>
      </c>
      <c r="B2" s="22" t="s">
        <v>8</v>
      </c>
      <c r="C2" s="23"/>
      <c r="D2" s="24" t="s">
        <v>9</v>
      </c>
    </row>
    <row r="3" spans="1:4" x14ac:dyDescent="0.25">
      <c r="A3" s="21">
        <v>2</v>
      </c>
      <c r="B3" s="22" t="s">
        <v>10</v>
      </c>
      <c r="C3" s="23" t="s">
        <v>30</v>
      </c>
      <c r="D3" s="24" t="s">
        <v>11</v>
      </c>
    </row>
    <row r="4" spans="1:4" x14ac:dyDescent="0.25">
      <c r="A4" s="21">
        <v>3</v>
      </c>
      <c r="B4" s="22" t="s">
        <v>12</v>
      </c>
      <c r="C4" s="23" t="s">
        <v>30</v>
      </c>
      <c r="D4" s="24" t="s">
        <v>13</v>
      </c>
    </row>
    <row r="5" spans="1:4" x14ac:dyDescent="0.25">
      <c r="A5" s="21">
        <v>4</v>
      </c>
      <c r="B5" s="22" t="s">
        <v>14</v>
      </c>
      <c r="C5" s="23"/>
      <c r="D5" s="24"/>
    </row>
    <row r="6" spans="1:4" x14ac:dyDescent="0.25">
      <c r="A6" s="21">
        <v>5</v>
      </c>
      <c r="B6" s="22" t="s">
        <v>29</v>
      </c>
      <c r="C6" s="25" t="s">
        <v>15</v>
      </c>
      <c r="D6" s="24" t="s">
        <v>16</v>
      </c>
    </row>
    <row r="7" spans="1:4" x14ac:dyDescent="0.25">
      <c r="A7" s="21">
        <v>7</v>
      </c>
      <c r="B7" s="22" t="s">
        <v>17</v>
      </c>
      <c r="C7" s="23" t="s">
        <v>30</v>
      </c>
      <c r="D7" s="24" t="s">
        <v>18</v>
      </c>
    </row>
    <row r="8" spans="1:4" x14ac:dyDescent="0.25">
      <c r="A8" s="21">
        <v>8</v>
      </c>
      <c r="B8" s="22" t="s">
        <v>19</v>
      </c>
      <c r="C8" s="25">
        <v>20130331</v>
      </c>
      <c r="D8" s="24" t="s">
        <v>20</v>
      </c>
    </row>
    <row r="9" spans="1:4" x14ac:dyDescent="0.25">
      <c r="A9" s="21">
        <v>9</v>
      </c>
      <c r="B9" s="22" t="s">
        <v>21</v>
      </c>
      <c r="C9" s="23" t="s">
        <v>30</v>
      </c>
      <c r="D9" s="22" t="s">
        <v>22</v>
      </c>
    </row>
    <row r="10" spans="1:4" x14ac:dyDescent="0.25">
      <c r="A10" s="21">
        <v>10</v>
      </c>
      <c r="B10" s="22" t="s">
        <v>23</v>
      </c>
      <c r="C10" s="23" t="s">
        <v>24</v>
      </c>
      <c r="D10" s="22" t="s">
        <v>25</v>
      </c>
    </row>
    <row r="11" spans="1:4" x14ac:dyDescent="0.25">
      <c r="A11" s="21">
        <v>11</v>
      </c>
      <c r="B11" s="22" t="s">
        <v>26</v>
      </c>
      <c r="C11" s="23" t="s">
        <v>27</v>
      </c>
      <c r="D11" s="22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tabSelected="1" workbookViewId="0">
      <selection activeCell="A4" sqref="A4:R4"/>
    </sheetView>
  </sheetViews>
  <sheetFormatPr defaultRowHeight="12" x14ac:dyDescent="0.2"/>
  <cols>
    <col min="1" max="1" width="4.7109375" style="30" customWidth="1"/>
    <col min="2" max="2" width="10.5703125" style="10" customWidth="1"/>
    <col min="3" max="3" width="13.85546875" style="10" customWidth="1"/>
    <col min="4" max="4" width="10.42578125" style="10" customWidth="1"/>
    <col min="5" max="7" width="9.140625" style="10"/>
    <col min="8" max="8" width="12.85546875" style="10" customWidth="1"/>
    <col min="9" max="9" width="6" style="10" customWidth="1"/>
    <col min="10" max="10" width="6.5703125" style="10" customWidth="1"/>
    <col min="11" max="11" width="8.42578125" style="10" customWidth="1"/>
    <col min="12" max="12" width="10.42578125" style="10" customWidth="1"/>
    <col min="13" max="13" width="11.28515625" style="10" customWidth="1"/>
    <col min="14" max="14" width="9.42578125" style="10" customWidth="1"/>
    <col min="15" max="15" width="5.5703125" style="10" customWidth="1"/>
    <col min="16" max="16" width="7" style="10" customWidth="1"/>
    <col min="17" max="17" width="11.42578125" style="10" customWidth="1"/>
    <col min="18" max="16384" width="9.140625" style="10"/>
  </cols>
  <sheetData>
    <row r="1" spans="1:23" s="2" customFormat="1" ht="18.75" customHeight="1" x14ac:dyDescent="0.25">
      <c r="A1" s="26"/>
      <c r="B1" s="1"/>
      <c r="C1" s="35" t="s">
        <v>46</v>
      </c>
      <c r="D1" s="35"/>
      <c r="E1" s="35"/>
      <c r="F1" s="35"/>
      <c r="G1" s="35"/>
      <c r="H1" s="35"/>
      <c r="I1" s="32"/>
      <c r="J1" s="32"/>
      <c r="K1" s="5"/>
      <c r="L1" s="6"/>
      <c r="M1" s="6"/>
      <c r="N1" s="6"/>
      <c r="O1" s="6"/>
      <c r="P1" s="6"/>
      <c r="Q1" s="6"/>
      <c r="R1" s="6"/>
      <c r="S1" s="6"/>
      <c r="U1" s="3"/>
      <c r="V1" s="3"/>
      <c r="W1" s="3"/>
    </row>
    <row r="2" spans="1:23" s="2" customFormat="1" ht="18.75" customHeight="1" x14ac:dyDescent="0.25">
      <c r="A2" s="26"/>
      <c r="B2" s="1"/>
      <c r="C2" s="35" t="str">
        <f>VLOOKUP("P_TEN_DON_VI",ThamSo!$B$2:$C$11,2,FALSE)</f>
        <v>A</v>
      </c>
      <c r="D2" s="35"/>
      <c r="E2" s="35"/>
      <c r="F2" s="35"/>
      <c r="G2" s="35"/>
      <c r="H2" s="35"/>
      <c r="I2" s="33"/>
      <c r="J2" s="33"/>
      <c r="K2" s="3"/>
      <c r="L2" s="3"/>
      <c r="M2" s="3"/>
      <c r="N2" s="3"/>
      <c r="O2" s="3"/>
      <c r="P2" s="3"/>
      <c r="Q2" s="3"/>
      <c r="R2" s="3"/>
      <c r="S2" s="3"/>
      <c r="U2" s="3"/>
      <c r="V2" s="3"/>
      <c r="W2" s="3"/>
    </row>
    <row r="3" spans="1:23" s="2" customFormat="1" ht="12.75" customHeight="1" x14ac:dyDescent="0.25">
      <c r="A3" s="27"/>
      <c r="B3" s="4"/>
      <c r="I3" s="32"/>
      <c r="J3" s="32"/>
      <c r="K3" s="1"/>
      <c r="L3" s="1"/>
      <c r="M3" s="1"/>
      <c r="N3" s="1"/>
      <c r="O3" s="1"/>
      <c r="P3" s="1"/>
      <c r="Q3" s="1"/>
      <c r="R3" s="1"/>
      <c r="S3" s="1"/>
      <c r="U3" s="1"/>
      <c r="V3" s="3"/>
      <c r="W3" s="3"/>
    </row>
    <row r="4" spans="1:23" s="7" customFormat="1" ht="27" customHeight="1" x14ac:dyDescent="0.25">
      <c r="A4" s="50" t="s">
        <v>45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1"/>
    </row>
    <row r="5" spans="1:23" s="7" customFormat="1" ht="18" customHeight="1" x14ac:dyDescent="0.25">
      <c r="A5" s="34" t="str">
        <f>"Date " &amp; RIGHT(VLOOKUP("P_NGAY_CHOT_DL",ThamSo!$B$2:$C$11,2,FALSE),2) &amp; " month " &amp; MID(VLOOKUP("P_NGAY_CHOT_DL",ThamSo!$B$2:$C$11,2,FALSE),5,2) &amp; " year " &amp; LEFT(VLOOKUP("P_NGAY_CHOT_DL",ThamSo!$B$2:$C$11,2,FALSE),4)</f>
        <v>Date 31 month 03 year 2013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</row>
    <row r="6" spans="1:23" s="8" customFormat="1" ht="15.75" x14ac:dyDescent="0.25">
      <c r="A6" s="9"/>
    </row>
    <row r="7" spans="1:23" ht="15.75" customHeight="1" x14ac:dyDescent="0.2">
      <c r="A7" s="43" t="s">
        <v>31</v>
      </c>
      <c r="B7" s="43" t="s">
        <v>32</v>
      </c>
      <c r="C7" s="43" t="s">
        <v>33</v>
      </c>
      <c r="D7" s="45" t="s">
        <v>34</v>
      </c>
      <c r="E7" s="43" t="s">
        <v>35</v>
      </c>
      <c r="F7" s="43" t="s">
        <v>36</v>
      </c>
      <c r="G7" s="43" t="s">
        <v>37</v>
      </c>
      <c r="H7" s="43" t="s">
        <v>39</v>
      </c>
      <c r="I7" s="46" t="s">
        <v>40</v>
      </c>
      <c r="J7" s="46"/>
      <c r="K7" s="46" t="s">
        <v>38</v>
      </c>
      <c r="L7" s="48" t="s">
        <v>1</v>
      </c>
      <c r="M7" s="48" t="s">
        <v>43</v>
      </c>
      <c r="N7" s="48" t="s">
        <v>44</v>
      </c>
      <c r="O7" s="48" t="s">
        <v>42</v>
      </c>
      <c r="P7" s="48" t="s">
        <v>2</v>
      </c>
      <c r="Q7" s="48" t="s">
        <v>3</v>
      </c>
      <c r="R7" s="48" t="s">
        <v>4</v>
      </c>
    </row>
    <row r="8" spans="1:23" ht="19.5" customHeight="1" x14ac:dyDescent="0.2">
      <c r="A8" s="44"/>
      <c r="B8" s="44"/>
      <c r="C8" s="44"/>
      <c r="D8" s="44"/>
      <c r="E8" s="43"/>
      <c r="F8" s="43"/>
      <c r="G8" s="43"/>
      <c r="H8" s="43"/>
      <c r="I8" s="47" t="s">
        <v>40</v>
      </c>
      <c r="J8" s="47" t="s">
        <v>41</v>
      </c>
      <c r="K8" s="46"/>
      <c r="L8" s="49"/>
      <c r="M8" s="49"/>
      <c r="N8" s="49"/>
      <c r="O8" s="49"/>
      <c r="P8" s="49"/>
      <c r="Q8" s="49"/>
      <c r="R8" s="49"/>
    </row>
    <row r="9" spans="1:23" s="12" customFormat="1" x14ac:dyDescent="0.2">
      <c r="A9" s="28"/>
      <c r="B9" s="31"/>
      <c r="C9" s="11"/>
      <c r="D9" s="11"/>
      <c r="E9" s="11"/>
      <c r="F9" s="11"/>
      <c r="G9" s="15"/>
      <c r="H9" s="15"/>
      <c r="I9" s="15"/>
      <c r="J9" s="11"/>
      <c r="K9" s="11"/>
      <c r="L9" s="11"/>
      <c r="M9" s="15"/>
      <c r="N9" s="15"/>
      <c r="O9" s="15"/>
      <c r="P9" s="11"/>
      <c r="Q9" s="11"/>
      <c r="R9" s="11"/>
    </row>
    <row r="10" spans="1:23" s="12" customFormat="1" x14ac:dyDescent="0.2">
      <c r="A10" s="28"/>
      <c r="B10" s="40"/>
      <c r="C10" s="41"/>
      <c r="D10" s="41"/>
      <c r="E10" s="41"/>
      <c r="F10" s="42"/>
      <c r="G10" s="15"/>
      <c r="H10" s="15"/>
      <c r="I10" s="15"/>
      <c r="J10" s="11"/>
      <c r="K10" s="11"/>
      <c r="L10" s="11"/>
      <c r="M10" s="15"/>
      <c r="N10" s="15"/>
      <c r="O10" s="15"/>
      <c r="P10" s="11"/>
      <c r="Q10" s="11"/>
      <c r="R10" s="11"/>
    </row>
    <row r="11" spans="1:23" s="12" customFormat="1" x14ac:dyDescent="0.2">
      <c r="A11" s="37"/>
      <c r="B11" s="38"/>
      <c r="C11" s="38"/>
      <c r="D11" s="38"/>
      <c r="E11" s="38"/>
      <c r="F11" s="39"/>
      <c r="G11" s="15"/>
      <c r="H11" s="15"/>
      <c r="I11" s="15"/>
      <c r="J11" s="11"/>
      <c r="K11" s="11"/>
      <c r="L11" s="11"/>
      <c r="M11" s="15"/>
      <c r="N11" s="15"/>
      <c r="O11" s="15"/>
      <c r="P11" s="11"/>
      <c r="Q11" s="11"/>
      <c r="R11" s="11"/>
    </row>
    <row r="12" spans="1:23" x14ac:dyDescent="0.2">
      <c r="A12" s="29"/>
      <c r="B12" s="16"/>
      <c r="C12" s="16"/>
      <c r="D12" s="16"/>
      <c r="E12" s="16"/>
      <c r="F12" s="16"/>
      <c r="G12" s="17"/>
      <c r="H12" s="17"/>
      <c r="I12" s="17"/>
      <c r="J12" s="16"/>
      <c r="K12" s="16"/>
      <c r="L12" s="16"/>
      <c r="M12" s="17"/>
      <c r="N12" s="17"/>
      <c r="O12" s="17"/>
      <c r="P12" s="16"/>
      <c r="Q12" s="16"/>
      <c r="R12" s="16"/>
    </row>
    <row r="13" spans="1:23" x14ac:dyDescent="0.2">
      <c r="A13" s="29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5" spans="1:23" s="12" customFormat="1" ht="14.25" customHeight="1" x14ac:dyDescent="0.2">
      <c r="A15" s="14"/>
      <c r="J15" s="36" t="str">
        <f>VLOOKUP("P_NOI_LAP_BIEU",ThamSo!$B$1:$D$100,2,FALSE) &amp; ", date " &amp; RIGHT(VLOOKUP("P_NGAY_CHOT_DL",ThamSo!$B$2:$C$11,2,FALSE),2) &amp; " month " &amp; MID(VLOOKUP("P_NGAY_CHOT_DL",ThamSo!$B$2:$C$11,2,FALSE),5,2) &amp; " year " &amp; LEFT(VLOOKUP("P_NGAY_CHOT_DL",ThamSo!$B$2:$C$11,2,FALSE),4)</f>
        <v>A, date 31 month 03 year 2013</v>
      </c>
      <c r="K15" s="36"/>
      <c r="L15" s="36"/>
      <c r="M15" s="36"/>
      <c r="N15" s="36"/>
      <c r="O15" s="36"/>
      <c r="P15" s="36"/>
      <c r="Q15" s="36"/>
      <c r="R15" s="36"/>
    </row>
    <row r="16" spans="1:23" s="12" customFormat="1" x14ac:dyDescent="0.2">
      <c r="A16" s="14"/>
      <c r="D16" s="13"/>
      <c r="Q16" s="13"/>
    </row>
  </sheetData>
  <mergeCells count="24">
    <mergeCell ref="A4:R4"/>
    <mergeCell ref="A5:R5"/>
    <mergeCell ref="C1:H1"/>
    <mergeCell ref="C2:H2"/>
    <mergeCell ref="J15:R15"/>
    <mergeCell ref="A11:F11"/>
    <mergeCell ref="A7:A8"/>
    <mergeCell ref="Q7:Q8"/>
    <mergeCell ref="R7:R8"/>
    <mergeCell ref="K7:K8"/>
    <mergeCell ref="B10:F10"/>
    <mergeCell ref="P7:P8"/>
    <mergeCell ref="I7:J7"/>
    <mergeCell ref="H7:H8"/>
    <mergeCell ref="L7:L8"/>
    <mergeCell ref="M7:M8"/>
    <mergeCell ref="N7:N8"/>
    <mergeCell ref="O7:O8"/>
    <mergeCell ref="B7:B8"/>
    <mergeCell ref="C7:C8"/>
    <mergeCell ref="D7:D8"/>
    <mergeCell ref="E7:E8"/>
    <mergeCell ref="F7:F8"/>
    <mergeCell ref="G7:G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ThamSo</vt:lpstr>
      <vt:lpstr>Style</vt:lpstr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</dc:creator>
  <cp:lastModifiedBy>Duc Le</cp:lastModifiedBy>
  <dcterms:created xsi:type="dcterms:W3CDTF">2014-04-05T02:47:19Z</dcterms:created>
  <dcterms:modified xsi:type="dcterms:W3CDTF">2015-07-25T04:57:06Z</dcterms:modified>
</cp:coreProperties>
</file>