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UNG-PC\Desktop\LMF_Notice\"/>
    </mc:Choice>
  </mc:AlternateContent>
  <bookViews>
    <workbookView xWindow="120" yWindow="120" windowWidth="20235" windowHeight="7935"/>
  </bookViews>
  <sheets>
    <sheet name="BaoCao" sheetId="9" r:id="rId1"/>
    <sheet name="ThamSo" sheetId="12" state="hidden" r:id="rId2"/>
    <sheet name="Style" sheetId="11" state="hidden" r:id="rId3"/>
  </sheets>
  <definedNames>
    <definedName name="_xlnm.Print_Area" localSheetId="0">BaoCao!$A$1:$J$11</definedName>
  </definedNames>
  <calcPr calcId="162913"/>
</workbook>
</file>

<file path=xl/calcChain.xml><?xml version="1.0" encoding="utf-8"?>
<calcChain xmlns="http://schemas.openxmlformats.org/spreadsheetml/2006/main">
  <c r="A7" i="9" l="1"/>
  <c r="I4" i="9"/>
  <c r="I3" i="9"/>
  <c r="C3" i="9"/>
  <c r="C2" i="9"/>
</calcChain>
</file>

<file path=xl/sharedStrings.xml><?xml version="1.0" encoding="utf-8"?>
<sst xmlns="http://schemas.openxmlformats.org/spreadsheetml/2006/main" count="43" uniqueCount="41">
  <si>
    <t>STT</t>
  </si>
  <si>
    <t>Ghi chú</t>
  </si>
  <si>
    <t>Công ty TNHH Tài chính vi mô LaoVietBank</t>
  </si>
  <si>
    <t>Ngày tạo:</t>
  </si>
  <si>
    <t>Người tạo:</t>
  </si>
  <si>
    <t>01BANGSOULEE</t>
  </si>
  <si>
    <t>Ngày tháng</t>
  </si>
  <si>
    <t>Tên khách hàng</t>
  </si>
  <si>
    <t>Số CIF</t>
  </si>
  <si>
    <t>Giá trị cũ</t>
  </si>
  <si>
    <t>Giá trị mới</t>
  </si>
  <si>
    <t>User chỉnh sửa</t>
  </si>
  <si>
    <t>Tình trạng phê duyệt</t>
  </si>
  <si>
    <t>Loại thông tin thay đổi</t>
  </si>
  <si>
    <t>BÁO CÁO KHÁCH HÀNG CHỈNH SỬA LOẠI HÌNH KINH TẾ NHNN, NGÀNH KINH TẾ NHNN</t>
  </si>
  <si>
    <t>ThamSo</t>
  </si>
  <si>
    <t>GiaTri</t>
  </si>
  <si>
    <t>MoTa</t>
  </si>
  <si>
    <t>P_MA_DON_VI</t>
  </si>
  <si>
    <t xml:space="preserve"> 010</t>
  </si>
  <si>
    <t>Mã đơn vị</t>
  </si>
  <si>
    <t>P_TEN_DON_VI</t>
  </si>
  <si>
    <t>LMF HEAD-OFFICE</t>
  </si>
  <si>
    <t>Tên đơn vị</t>
  </si>
  <si>
    <t>P_DIA_CHI_DON_VI</t>
  </si>
  <si>
    <t>Vientiane</t>
  </si>
  <si>
    <t>Địa chỉ đơn vị</t>
  </si>
  <si>
    <t>P_TEN_BAO_CAO</t>
  </si>
  <si>
    <t>P_TU_NGAY</t>
  </si>
  <si>
    <t>20160801</t>
  </si>
  <si>
    <t>Từ ngày (yyyyMMdd)</t>
  </si>
  <si>
    <t>P_DEN_NGAY</t>
  </si>
  <si>
    <t>20160831</t>
  </si>
  <si>
    <t>Đến ngày (yyyyMMdd)</t>
  </si>
  <si>
    <t>P_NOI_LAP_BIEU</t>
  </si>
  <si>
    <t>Nơi lập biểu</t>
  </si>
  <si>
    <t>P_NGAY_BAO_CAO</t>
  </si>
  <si>
    <t>20160826</t>
  </si>
  <si>
    <t>Ngày in báo cáo(yyyyMMdd)</t>
  </si>
  <si>
    <t>P_NGUOI_LAP</t>
  </si>
  <si>
    <t>Người lập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</si>
</sst>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8">
    <xf numFmtId="0" fontId="0" fillId="0" borderId="0" xfId="0"/>
    <xf numFmtId="0" fontId="1" fillId="2" borderId="0" xfId="2" applyFill="1" applyAlignment="1">
      <alignment vertical="center"/>
    </xf>
    <xf numFmtId="0" fontId="0" fillId="2" borderId="0" xfId="0" applyFill="1" applyAlignment="1">
      <alignment vertical="center"/>
    </xf>
    <xf numFmtId="0" fontId="3" fillId="3" borderId="0" xfId="2" applyFont="1" applyFill="1" applyAlignment="1">
      <alignment vertical="center" wrapText="1"/>
    </xf>
    <xf numFmtId="21" fontId="5" fillId="3" borderId="0" xfId="2" applyNumberFormat="1" applyFont="1" applyFill="1" applyAlignment="1">
      <alignment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4" fillId="3" borderId="0" xfId="2" applyFont="1" applyFill="1" applyAlignment="1">
      <alignment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49" fontId="8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4" fillId="3" borderId="0" xfId="2" applyFont="1" applyFill="1" applyAlignment="1">
      <alignment horizontal="center" vertical="center" wrapText="1"/>
    </xf>
    <xf numFmtId="0" fontId="3" fillId="3" borderId="0" xfId="2" applyFont="1" applyFill="1" applyAlignment="1">
      <alignment horizontal="left" vertical="center" wrapText="1"/>
    </xf>
    <xf numFmtId="0" fontId="4" fillId="3" borderId="0" xfId="2" applyFont="1" applyFill="1" applyAlignment="1">
      <alignment vertical="center" wrapText="1"/>
    </xf>
    <xf numFmtId="0" fontId="1" fillId="3" borderId="0" xfId="2" applyFill="1" applyAlignment="1">
      <alignment vertical="center" wrapText="1"/>
    </xf>
    <xf numFmtId="0" fontId="6" fillId="3" borderId="0" xfId="2" applyFont="1" applyFill="1" applyAlignment="1">
      <alignment horizontal="center" vertical="center" wrapText="1"/>
    </xf>
    <xf numFmtId="0" fontId="5" fillId="3" borderId="0" xfId="2" applyFont="1" applyFill="1" applyAlignment="1">
      <alignment horizontal="center" vertical="center" wrapText="1"/>
    </xf>
    <xf numFmtId="0" fontId="9" fillId="3" borderId="3" xfId="2" applyFont="1" applyFill="1" applyBorder="1" applyAlignment="1">
      <alignment horizontal="right" vertical="center" wrapText="1"/>
    </xf>
    <xf numFmtId="0" fontId="9" fillId="3" borderId="4" xfId="2" applyFont="1" applyFill="1" applyBorder="1" applyAlignment="1">
      <alignment horizontal="center" vertical="center" wrapText="1"/>
    </xf>
    <xf numFmtId="14" fontId="9" fillId="3" borderId="3" xfId="2" applyNumberFormat="1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vertical="center" wrapText="1"/>
    </xf>
    <xf numFmtId="0" fontId="10" fillId="2" borderId="0" xfId="0" applyFont="1" applyFill="1" applyAlignment="1">
      <alignment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view="pageBreakPreview" zoomScaleNormal="100" zoomScaleSheetLayoutView="100" workbookViewId="0">
      <selection activeCell="A6" sqref="A6:J6"/>
    </sheetView>
  </sheetViews>
  <sheetFormatPr defaultRowHeight="16.5" x14ac:dyDescent="0.25"/>
  <cols>
    <col min="1" max="1" width="7" style="2" customWidth="1"/>
    <col min="2" max="2" width="10.88671875" style="2" customWidth="1"/>
    <col min="3" max="3" width="17.21875" style="2" customWidth="1"/>
    <col min="4" max="5" width="12.33203125" style="2" customWidth="1"/>
    <col min="6" max="6" width="16.77734375" style="2" customWidth="1"/>
    <col min="7" max="7" width="17" style="2" customWidth="1"/>
    <col min="8" max="8" width="15.6640625" style="2" customWidth="1"/>
    <col min="9" max="9" width="14.109375" style="2" customWidth="1"/>
    <col min="10" max="16384" width="8.88671875" style="2"/>
  </cols>
  <sheetData>
    <row r="1" spans="1:10" x14ac:dyDescent="0.25">
      <c r="A1" s="1"/>
      <c r="B1" s="3"/>
      <c r="C1" s="17" t="s">
        <v>2</v>
      </c>
      <c r="D1" s="17"/>
      <c r="E1" s="17"/>
      <c r="F1" s="17"/>
      <c r="G1" s="17"/>
      <c r="H1" s="1"/>
      <c r="I1" s="1"/>
      <c r="J1" s="1"/>
    </row>
    <row r="2" spans="1:10" x14ac:dyDescent="0.25">
      <c r="A2" s="1"/>
      <c r="B2" s="3"/>
      <c r="C2" s="17" t="str">
        <f>"Tên chi nhánh: " &amp; VLOOKUP("P_TEN_DON_VI",ThamSo!$B$2:$C$98,2,FALSE)</f>
        <v>Tên chi nhánh: LMF HEAD-OFFICE</v>
      </c>
      <c r="D2" s="17"/>
      <c r="E2" s="17"/>
      <c r="F2" s="17"/>
      <c r="G2" s="17"/>
      <c r="H2" s="17"/>
      <c r="I2" s="4"/>
      <c r="J2" s="1"/>
    </row>
    <row r="3" spans="1:10" x14ac:dyDescent="0.25">
      <c r="A3" s="1"/>
      <c r="B3" s="3"/>
      <c r="C3" s="17" t="str">
        <f>"Mã chi nhánh: " &amp; VLOOKUP("P_MA_DON_VI",ThamSo!$B$2:$C$98,2,FALSE)</f>
        <v>Mã chi nhánh:  010</v>
      </c>
      <c r="D3" s="17"/>
      <c r="E3" s="17"/>
      <c r="F3" s="17"/>
      <c r="G3" s="17"/>
      <c r="H3" s="7" t="s">
        <v>3</v>
      </c>
      <c r="I3" s="21" t="str">
        <f>MID(VLOOKUP("P_NGAY_BAO_CAO",ThamSo!$B1:$D84,2,FALSE),7,2) &amp; "/" &amp; MID(VLOOKUP("P_NGAY_BAO_CAO",ThamSo!$B1:$D84,2,FALSE),5,2)  &amp; "/" &amp; MID(VLOOKUP("P_NGAY_BAO_CAO",ThamSo!$B1:$D84,2,FALSE),1,4)</f>
        <v>26/08/2016</v>
      </c>
      <c r="J3" s="21"/>
    </row>
    <row r="4" spans="1:10" x14ac:dyDescent="0.25">
      <c r="A4" s="18"/>
      <c r="B4" s="18"/>
      <c r="C4" s="1"/>
      <c r="D4" s="1"/>
      <c r="E4" s="1"/>
      <c r="F4" s="1"/>
      <c r="G4" s="1"/>
      <c r="H4" s="7" t="s">
        <v>4</v>
      </c>
      <c r="I4" s="21" t="str">
        <f>VLOOKUP("P_NGUOI_LAP",ThamSo!$B$2:$C$98,2,FALSE)</f>
        <v>01BANGSOULEE</v>
      </c>
      <c r="J4" s="21"/>
    </row>
    <row r="5" spans="1:10" x14ac:dyDescent="0.25">
      <c r="A5" s="19"/>
      <c r="B5" s="19"/>
      <c r="C5" s="19"/>
      <c r="D5" s="1"/>
      <c r="E5" s="1"/>
      <c r="F5" s="1"/>
      <c r="G5" s="1"/>
      <c r="H5" s="1"/>
      <c r="I5" s="1"/>
      <c r="J5" s="1"/>
    </row>
    <row r="6" spans="1:10" ht="18.75" x14ac:dyDescent="0.25">
      <c r="A6" s="20" t="s">
        <v>14</v>
      </c>
      <c r="B6" s="20"/>
      <c r="C6" s="20"/>
      <c r="D6" s="20"/>
      <c r="E6" s="20"/>
      <c r="F6" s="20"/>
      <c r="G6" s="20"/>
      <c r="H6" s="20"/>
      <c r="I6" s="20"/>
      <c r="J6" s="20"/>
    </row>
    <row r="7" spans="1:10" x14ac:dyDescent="0.25">
      <c r="A7" s="16" t="str">
        <f>IF(VLOOKUP("P_TU_NGAY",ThamSo!$B1:$D84,2,FALSE) =  "00010101", "", "Từ ngày " &amp; MID(VLOOKUP("P_TU_NGAY",ThamSo!$B1:$D84,2,FALSE),7,2) &amp; "/" &amp; MID(VLOOKUP("P_TU_NGAY",ThamSo!$B1:$D84,2,FALSE),5,2)  &amp; "/" &amp; MID(VLOOKUP("P_TU_NGAY",ThamSo!$B1:$D84,2,FALSE),1,4)) &amp; IF(VLOOKUP("P_DEN_NGAY",ThamSo!$B1:$D84,2,FALSE) =  "00010101", "", " đến ngày " &amp; MID(VLOOKUP("P_DEN_NGAY",ThamSo!$B1:$D84,2,FALSE),7,2) &amp; "/" &amp; MID(VLOOKUP("P_DEN_NGAY",ThamSo!$B1:$D84,2,FALSE),5,2)  &amp; "/" &amp; MID(VLOOKUP("P_DEN_NGAY",ThamSo!$B1:$D84,2,FALSE),1,4))</f>
        <v>Từ ngày 01/08/2016 đến ngày 31/08/2016</v>
      </c>
      <c r="B7" s="16"/>
      <c r="C7" s="16"/>
      <c r="D7" s="16"/>
      <c r="E7" s="16"/>
      <c r="F7" s="16"/>
      <c r="G7" s="16"/>
      <c r="H7" s="16"/>
      <c r="I7" s="16"/>
      <c r="J7" s="16"/>
    </row>
    <row r="9" spans="1:10" ht="25.5" x14ac:dyDescent="0.25">
      <c r="A9" s="5" t="s">
        <v>0</v>
      </c>
      <c r="B9" s="6" t="s">
        <v>6</v>
      </c>
      <c r="C9" s="6" t="s">
        <v>7</v>
      </c>
      <c r="D9" s="6" t="s">
        <v>8</v>
      </c>
      <c r="E9" s="6" t="s">
        <v>13</v>
      </c>
      <c r="F9" s="6" t="s">
        <v>9</v>
      </c>
      <c r="G9" s="6" t="s">
        <v>10</v>
      </c>
      <c r="H9" s="6" t="s">
        <v>11</v>
      </c>
      <c r="I9" s="6" t="s">
        <v>12</v>
      </c>
      <c r="J9" s="6" t="s">
        <v>1</v>
      </c>
    </row>
    <row r="10" spans="1:10" s="27" customFormat="1" x14ac:dyDescent="0.25">
      <c r="A10" s="22"/>
      <c r="B10" s="23"/>
      <c r="C10" s="24"/>
      <c r="D10" s="25"/>
      <c r="E10" s="25"/>
      <c r="F10" s="26"/>
      <c r="G10" s="26"/>
      <c r="H10" s="25"/>
      <c r="I10" s="25"/>
      <c r="J10" s="25"/>
    </row>
  </sheetData>
  <mergeCells count="9">
    <mergeCell ref="A7:J7"/>
    <mergeCell ref="C1:G1"/>
    <mergeCell ref="C2:H2"/>
    <mergeCell ref="C3:G3"/>
    <mergeCell ref="A4:B4"/>
    <mergeCell ref="A5:C5"/>
    <mergeCell ref="A6:J6"/>
    <mergeCell ref="I3:J3"/>
    <mergeCell ref="I4:J4"/>
  </mergeCells>
  <pageMargins left="0.7" right="0.7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XFD1048576"/>
    </sheetView>
  </sheetViews>
  <sheetFormatPr defaultRowHeight="16.5" x14ac:dyDescent="0.25"/>
  <cols>
    <col min="2" max="2" width="18.33203125" bestFit="1" customWidth="1"/>
    <col min="3" max="3" width="43.33203125" bestFit="1" customWidth="1"/>
    <col min="4" max="4" width="23.33203125" bestFit="1" customWidth="1"/>
  </cols>
  <sheetData>
    <row r="1" spans="1:4" x14ac:dyDescent="0.25">
      <c r="A1" s="8" t="s">
        <v>0</v>
      </c>
      <c r="B1" s="9" t="s">
        <v>15</v>
      </c>
      <c r="C1" s="10" t="s">
        <v>16</v>
      </c>
      <c r="D1" s="9" t="s">
        <v>17</v>
      </c>
    </row>
    <row r="2" spans="1:4" x14ac:dyDescent="0.25">
      <c r="A2" s="11">
        <v>1</v>
      </c>
      <c r="B2" s="12" t="s">
        <v>18</v>
      </c>
      <c r="C2" s="13" t="s">
        <v>19</v>
      </c>
      <c r="D2" s="14" t="s">
        <v>20</v>
      </c>
    </row>
    <row r="3" spans="1:4" x14ac:dyDescent="0.25">
      <c r="A3" s="11">
        <v>2</v>
      </c>
      <c r="B3" s="12" t="s">
        <v>21</v>
      </c>
      <c r="C3" s="13" t="s">
        <v>22</v>
      </c>
      <c r="D3" s="14" t="s">
        <v>23</v>
      </c>
    </row>
    <row r="4" spans="1:4" x14ac:dyDescent="0.25">
      <c r="A4" s="11">
        <v>3</v>
      </c>
      <c r="B4" s="12" t="s">
        <v>24</v>
      </c>
      <c r="C4" s="13" t="s">
        <v>25</v>
      </c>
      <c r="D4" s="14" t="s">
        <v>26</v>
      </c>
    </row>
    <row r="5" spans="1:4" x14ac:dyDescent="0.25">
      <c r="A5" s="11">
        <v>4</v>
      </c>
      <c r="B5" s="12" t="s">
        <v>27</v>
      </c>
      <c r="C5" s="13"/>
      <c r="D5" s="14"/>
    </row>
    <row r="6" spans="1:4" x14ac:dyDescent="0.25">
      <c r="A6" s="11">
        <v>5</v>
      </c>
      <c r="B6" s="12" t="s">
        <v>28</v>
      </c>
      <c r="C6" s="15" t="s">
        <v>29</v>
      </c>
      <c r="D6" s="14" t="s">
        <v>30</v>
      </c>
    </row>
    <row r="7" spans="1:4" x14ac:dyDescent="0.25">
      <c r="A7" s="11">
        <v>6</v>
      </c>
      <c r="B7" s="12" t="s">
        <v>31</v>
      </c>
      <c r="C7" s="15" t="s">
        <v>32</v>
      </c>
      <c r="D7" s="14" t="s">
        <v>33</v>
      </c>
    </row>
    <row r="8" spans="1:4" x14ac:dyDescent="0.25">
      <c r="A8" s="11">
        <v>7</v>
      </c>
      <c r="B8" s="12" t="s">
        <v>34</v>
      </c>
      <c r="C8" s="13" t="s">
        <v>25</v>
      </c>
      <c r="D8" s="14" t="s">
        <v>35</v>
      </c>
    </row>
    <row r="9" spans="1:4" x14ac:dyDescent="0.25">
      <c r="A9" s="11">
        <v>8</v>
      </c>
      <c r="B9" s="12" t="s">
        <v>36</v>
      </c>
      <c r="C9" s="15" t="s">
        <v>37</v>
      </c>
      <c r="D9" s="14" t="s">
        <v>38</v>
      </c>
    </row>
    <row r="10" spans="1:4" x14ac:dyDescent="0.25">
      <c r="A10" s="11">
        <v>10</v>
      </c>
      <c r="B10" s="12" t="s">
        <v>39</v>
      </c>
      <c r="C10" s="13" t="s">
        <v>5</v>
      </c>
      <c r="D10" s="12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0" sqref="C20"/>
    </sheetView>
  </sheetViews>
  <sheetFormatPr defaultRowHeight="16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BaoCao</vt:lpstr>
      <vt:lpstr>ThamSo</vt:lpstr>
      <vt:lpstr>Style</vt:lpstr>
      <vt:lpstr>BaoCao!Print_Area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Trung Đặng Quang</cp:lastModifiedBy>
  <cp:lastPrinted>2016-09-23T02:13:36Z</cp:lastPrinted>
  <dcterms:created xsi:type="dcterms:W3CDTF">2014-01-09T03:48:49Z</dcterms:created>
  <dcterms:modified xsi:type="dcterms:W3CDTF">2016-11-10T10:17:03Z</dcterms:modified>
</cp:coreProperties>
</file>