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40" windowWidth="20235" windowHeight="7815" activeTab="1"/>
  </bookViews>
  <sheets>
    <sheet name="ThamSo" sheetId="2" r:id="rId1"/>
    <sheet name="BaoCao" sheetId="1" r:id="rId2"/>
  </sheets>
  <definedNames>
    <definedName name="_xlnm.Print_Area" localSheetId="1">BaoCao!$A$1:$F$21</definedName>
  </definedNames>
  <calcPr calcId="144525"/>
</workbook>
</file>

<file path=xl/calcChain.xml><?xml version="1.0" encoding="utf-8"?>
<calcChain xmlns="http://schemas.openxmlformats.org/spreadsheetml/2006/main">
  <c r="C2" i="1" l="1"/>
  <c r="F13" i="1"/>
  <c r="E13" i="1"/>
  <c r="B13" i="1"/>
  <c r="A6" i="1" l="1"/>
  <c r="E16" i="1"/>
</calcChain>
</file>

<file path=xl/sharedStrings.xml><?xml version="1.0" encoding="utf-8"?>
<sst xmlns="http://schemas.openxmlformats.org/spreadsheetml/2006/main" count="54" uniqueCount="48">
  <si>
    <t>STT</t>
  </si>
  <si>
    <t>Đơn vị: Đồng Việt Nam (VND)</t>
  </si>
  <si>
    <t>Trưởng chi nhánh</t>
  </si>
  <si>
    <t>(Ký, họ tên)</t>
  </si>
  <si>
    <t>Kế toán trưởng</t>
  </si>
  <si>
    <t>ThamSo</t>
  </si>
  <si>
    <t>GiaTri</t>
  </si>
  <si>
    <t>MoTa</t>
  </si>
  <si>
    <t>P_MA_DON_VI</t>
  </si>
  <si>
    <t>Mã đơn vị</t>
  </si>
  <si>
    <t>P_DIA_CHI_DON_VI</t>
  </si>
  <si>
    <t>Địa chỉ đơn vị</t>
  </si>
  <si>
    <t>P_NOI_LAP_BIEU</t>
  </si>
  <si>
    <t>Nơi lập biểu</t>
  </si>
  <si>
    <t>P_NGAY_BAO_CAO</t>
  </si>
  <si>
    <t>Ngày in báo cáo(yyyyMMdd)</t>
  </si>
  <si>
    <t>P_GIAM_DOC</t>
  </si>
  <si>
    <t>Giám đốc</t>
  </si>
  <si>
    <t>P_NGUOI_LAP</t>
  </si>
  <si>
    <t>Người lập báo cáo</t>
  </si>
  <si>
    <t>P_QUY_BC</t>
  </si>
  <si>
    <t>P_DINH_KY</t>
  </si>
  <si>
    <t>Định kỳ báo cáo</t>
  </si>
  <si>
    <t>THANG</t>
  </si>
  <si>
    <t>1</t>
  </si>
  <si>
    <t>Quý báo cáo</t>
  </si>
  <si>
    <t>P_NGAY_CHOT_DL</t>
  </si>
  <si>
    <t>20130331</t>
  </si>
  <si>
    <t>Ngày chốt dữ liệu báo cáo</t>
  </si>
  <si>
    <t xml:space="preserve">QUỸ HTPNPTKT TỈNH BẾN TRE  </t>
  </si>
  <si>
    <t>Chi nhánh A</t>
  </si>
  <si>
    <t>A</t>
  </si>
  <si>
    <t>BẢNG CÂN ĐỐI CHỨNG TỪ</t>
  </si>
  <si>
    <t>P_TU_NGAY</t>
  </si>
  <si>
    <t>20141201</t>
  </si>
  <si>
    <t>Từ ngày (yyyyMMdd)</t>
  </si>
  <si>
    <t>P_DEN_NGAY</t>
  </si>
  <si>
    <t>20141231</t>
  </si>
  <si>
    <t>Đến ngày (yyyyMMdd)</t>
  </si>
  <si>
    <t>SỐ CT</t>
  </si>
  <si>
    <t>SỐ TÀI KHOẢN</t>
  </si>
  <si>
    <t>TÊN TÀI KHOẢN</t>
  </si>
  <si>
    <t>PHÁT SINH NỢ</t>
  </si>
  <si>
    <t>PHÁT SINH CÓ</t>
  </si>
  <si>
    <t>Lập bảng</t>
  </si>
  <si>
    <t>TỔNG</t>
  </si>
  <si>
    <t>P_TEN_CHI_NHANH</t>
  </si>
  <si>
    <t>Tên Chi nhánh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</si>
</sst>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3"/>
      <color theme="1"/>
      <name val="Times New Roman"/>
      <family val="2"/>
    </font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1"/>
      <color theme="1"/>
      <name val="Calibri"/>
      <family val="2"/>
      <scheme val="minor"/>
    </font>
    <font>
      <sz val="11"/>
      <name val="Times New Roman"/>
      <family val="2"/>
    </font>
    <font>
      <b/>
      <sz val="11"/>
      <name val="Times New Roman"/>
      <family val="2"/>
    </font>
    <font>
      <b/>
      <sz val="16"/>
      <name val="Times New Roman"/>
      <family val="2"/>
    </font>
    <font>
      <sz val="13"/>
      <name val="Times New Roman"/>
      <family val="2"/>
    </font>
    <font>
      <i/>
      <sz val="11"/>
      <name val="Times New Roman"/>
      <family val="2"/>
    </font>
    <font>
      <b/>
      <sz val="14"/>
      <name val="Times New Roman"/>
      <family val="2"/>
    </font>
    <font>
      <b/>
      <i/>
      <sz val="11"/>
      <name val="Times New Roman"/>
      <family val="2"/>
    </font>
    <font>
      <b/>
      <sz val="11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57">
    <xf numFmtId="0" fontId="0" fillId="0" borderId="0" xfId="0"/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49" fontId="3" fillId="0" borderId="4" xfId="0" applyNumberFormat="1" applyFont="1" applyBorder="1"/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left" vertical="top"/>
    </xf>
    <xf numFmtId="49" fontId="0" fillId="0" borderId="4" xfId="0" applyNumberFormat="1" applyBorder="1"/>
    <xf numFmtId="0" fontId="0" fillId="0" borderId="4" xfId="0" applyBorder="1" applyAlignment="1">
      <alignment horizontal="left" vertical="top"/>
    </xf>
    <xf numFmtId="49" fontId="0" fillId="0" borderId="4" xfId="0" quotePrefix="1" applyNumberFormat="1" applyBorder="1"/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164" fontId="4" fillId="0" borderId="0" xfId="2" applyNumberFormat="1" applyFont="1" applyBorder="1" applyAlignment="1">
      <alignment horizontal="right" vertical="center"/>
    </xf>
    <xf numFmtId="164" fontId="5" fillId="0" borderId="0" xfId="2" applyNumberFormat="1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64" fontId="8" fillId="0" borderId="0" xfId="2" applyNumberFormat="1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164" fontId="9" fillId="0" borderId="0" xfId="2" applyNumberFormat="1" applyFont="1" applyBorder="1" applyAlignment="1">
      <alignment horizontal="right" vertical="center"/>
    </xf>
    <xf numFmtId="0" fontId="7" fillId="0" borderId="0" xfId="0" applyFont="1" applyBorder="1" applyAlignment="1">
      <alignment horizontal="center" vertical="center"/>
    </xf>
    <xf numFmtId="164" fontId="7" fillId="0" borderId="0" xfId="2" applyNumberFormat="1" applyFont="1" applyBorder="1" applyAlignment="1">
      <alignment horizontal="right" vertical="center"/>
    </xf>
    <xf numFmtId="0" fontId="7" fillId="0" borderId="0" xfId="0" applyFont="1" applyFill="1" applyBorder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164" fontId="4" fillId="0" borderId="0" xfId="2" applyNumberFormat="1" applyFont="1" applyBorder="1" applyAlignment="1">
      <alignment horizontal="right" vertical="center" wrapText="1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164" fontId="4" fillId="0" borderId="0" xfId="2" applyNumberFormat="1" applyFont="1" applyBorder="1" applyAlignment="1">
      <alignment vertical="center" wrapText="1"/>
    </xf>
    <xf numFmtId="164" fontId="5" fillId="2" borderId="13" xfId="2" applyNumberFormat="1" applyFont="1" applyFill="1" applyBorder="1" applyAlignment="1">
      <alignment horizontal="center" vertical="center" wrapText="1"/>
    </xf>
    <xf numFmtId="164" fontId="5" fillId="2" borderId="14" xfId="2" applyNumberFormat="1" applyFont="1" applyFill="1" applyBorder="1" applyAlignment="1">
      <alignment horizontal="center" vertical="center" wrapText="1"/>
    </xf>
    <xf numFmtId="164" fontId="10" fillId="0" borderId="0" xfId="2" applyNumberFormat="1" applyFont="1" applyBorder="1" applyAlignment="1">
      <alignment horizontal="center" vertical="center"/>
    </xf>
    <xf numFmtId="164" fontId="5" fillId="0" borderId="0" xfId="2" applyNumberFormat="1" applyFont="1" applyBorder="1" applyAlignment="1">
      <alignment horizontal="center" vertical="center"/>
    </xf>
    <xf numFmtId="164" fontId="8" fillId="0" borderId="0" xfId="2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164" fontId="5" fillId="2" borderId="10" xfId="2" applyNumberFormat="1" applyFont="1" applyFill="1" applyBorder="1" applyAlignment="1">
      <alignment horizontal="center" vertical="center" wrapText="1"/>
    </xf>
    <xf numFmtId="164" fontId="5" fillId="2" borderId="11" xfId="2" applyNumberFormat="1" applyFont="1" applyFill="1" applyBorder="1" applyAlignment="1">
      <alignment horizontal="center" vertical="center" wrapText="1"/>
    </xf>
    <xf numFmtId="164" fontId="5" fillId="2" borderId="16" xfId="2" applyNumberFormat="1" applyFont="1" applyFill="1" applyBorder="1" applyAlignment="1">
      <alignment horizontal="center" vertical="center" wrapText="1"/>
    </xf>
    <xf numFmtId="164" fontId="5" fillId="2" borderId="17" xfId="2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5" xfId="2" applyNumberFormat="1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12" xfId="2" applyNumberFormat="1" applyFont="1" applyBorder="1" applyAlignment="1">
      <alignment horizontal="left" vertical="center" wrapText="1"/>
    </xf>
    <xf numFmtId="43" fontId="12" fillId="0" borderId="3" xfId="2" applyNumberFormat="1" applyFont="1" applyBorder="1" applyAlignment="1">
      <alignment horizontal="center" vertical="center" wrapText="1"/>
    </xf>
    <xf numFmtId="43" fontId="11" fillId="0" borderId="2" xfId="2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1" fontId="12" fillId="0" borderId="4" xfId="0" applyNumberFormat="1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2" fontId="12" fillId="0" borderId="4" xfId="0" applyNumberFormat="1" applyFont="1" applyBorder="1" applyAlignment="1">
      <alignment horizontal="center"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17365D"/>
      <color rgb="FF17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600807</xdr:colOff>
      <xdr:row>3</xdr:row>
      <xdr:rowOff>9524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7082" cy="6000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3" sqref="C3"/>
    </sheetView>
  </sheetViews>
  <sheetFormatPr defaultRowHeight="16.5" x14ac:dyDescent="0.25"/>
  <cols>
    <col min="2" max="2" width="19.21875" customWidth="1"/>
    <col min="3" max="3" width="34.5546875" customWidth="1"/>
    <col min="4" max="4" width="26.77734375" customWidth="1"/>
  </cols>
  <sheetData>
    <row r="1" spans="1:4" x14ac:dyDescent="0.25">
      <c r="A1" s="1" t="s">
        <v>0</v>
      </c>
      <c r="B1" s="2" t="s">
        <v>5</v>
      </c>
      <c r="C1" s="3" t="s">
        <v>6</v>
      </c>
      <c r="D1" s="2" t="s">
        <v>7</v>
      </c>
    </row>
    <row r="2" spans="1:4" x14ac:dyDescent="0.25">
      <c r="A2" s="4">
        <v>1</v>
      </c>
      <c r="B2" s="5" t="s">
        <v>8</v>
      </c>
      <c r="C2" s="6"/>
      <c r="D2" s="7" t="s">
        <v>9</v>
      </c>
    </row>
    <row r="3" spans="1:4" x14ac:dyDescent="0.25">
      <c r="A3" s="4">
        <v>2</v>
      </c>
      <c r="B3" s="5" t="s">
        <v>46</v>
      </c>
      <c r="C3" s="6" t="s">
        <v>30</v>
      </c>
      <c r="D3" s="7" t="s">
        <v>47</v>
      </c>
    </row>
    <row r="4" spans="1:4" x14ac:dyDescent="0.25">
      <c r="A4" s="4">
        <v>3</v>
      </c>
      <c r="B4" s="5" t="s">
        <v>10</v>
      </c>
      <c r="C4" s="6" t="s">
        <v>31</v>
      </c>
      <c r="D4" s="7" t="s">
        <v>11</v>
      </c>
    </row>
    <row r="5" spans="1:4" x14ac:dyDescent="0.25">
      <c r="A5" s="4">
        <v>4</v>
      </c>
      <c r="B5" s="5" t="s">
        <v>12</v>
      </c>
      <c r="C5" s="6" t="s">
        <v>31</v>
      </c>
      <c r="D5" s="7" t="s">
        <v>13</v>
      </c>
    </row>
    <row r="6" spans="1:4" x14ac:dyDescent="0.25">
      <c r="A6" s="4">
        <v>5</v>
      </c>
      <c r="B6" s="5" t="s">
        <v>14</v>
      </c>
      <c r="C6" s="8">
        <v>20130331</v>
      </c>
      <c r="D6" s="7" t="s">
        <v>15</v>
      </c>
    </row>
    <row r="7" spans="1:4" x14ac:dyDescent="0.25">
      <c r="A7" s="4">
        <v>7</v>
      </c>
      <c r="B7" s="5" t="s">
        <v>33</v>
      </c>
      <c r="C7" s="8" t="s">
        <v>34</v>
      </c>
      <c r="D7" s="7" t="s">
        <v>35</v>
      </c>
    </row>
    <row r="8" spans="1:4" x14ac:dyDescent="0.25">
      <c r="A8" s="4">
        <v>8</v>
      </c>
      <c r="B8" s="5" t="s">
        <v>36</v>
      </c>
      <c r="C8" s="8" t="s">
        <v>37</v>
      </c>
      <c r="D8" s="7" t="s">
        <v>38</v>
      </c>
    </row>
    <row r="9" spans="1:4" x14ac:dyDescent="0.25">
      <c r="A9" s="4">
        <v>6</v>
      </c>
      <c r="B9" s="5" t="s">
        <v>16</v>
      </c>
      <c r="C9" s="6" t="s">
        <v>31</v>
      </c>
      <c r="D9" s="5" t="s">
        <v>17</v>
      </c>
    </row>
    <row r="10" spans="1:4" x14ac:dyDescent="0.25">
      <c r="A10" s="4">
        <v>7</v>
      </c>
      <c r="B10" s="5" t="s">
        <v>18</v>
      </c>
      <c r="C10" s="6" t="s">
        <v>31</v>
      </c>
      <c r="D10" s="5" t="s">
        <v>19</v>
      </c>
    </row>
    <row r="11" spans="1:4" x14ac:dyDescent="0.25">
      <c r="A11" s="4">
        <v>8</v>
      </c>
      <c r="B11" s="5" t="s">
        <v>21</v>
      </c>
      <c r="C11" s="6" t="s">
        <v>23</v>
      </c>
      <c r="D11" s="6" t="s">
        <v>22</v>
      </c>
    </row>
    <row r="12" spans="1:4" x14ac:dyDescent="0.25">
      <c r="A12" s="4">
        <v>9</v>
      </c>
      <c r="B12" s="5" t="s">
        <v>20</v>
      </c>
      <c r="C12" s="6" t="s">
        <v>24</v>
      </c>
      <c r="D12" s="6" t="s">
        <v>25</v>
      </c>
    </row>
    <row r="13" spans="1:4" x14ac:dyDescent="0.25">
      <c r="A13" s="4">
        <v>10</v>
      </c>
      <c r="B13" s="5" t="s">
        <v>26</v>
      </c>
      <c r="C13" s="6" t="s">
        <v>27</v>
      </c>
      <c r="D13" s="6" t="s">
        <v>28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view="pageBreakPreview" zoomScaleNormal="100" zoomScaleSheetLayoutView="100" workbookViewId="0">
      <selection activeCell="A5" sqref="A5:F5"/>
    </sheetView>
  </sheetViews>
  <sheetFormatPr defaultRowHeight="16.5" x14ac:dyDescent="0.25"/>
  <cols>
    <col min="1" max="1" width="7.88671875" style="19" customWidth="1"/>
    <col min="2" max="2" width="8.33203125" style="14" customWidth="1"/>
    <col min="3" max="3" width="13.21875" style="19" bestFit="1" customWidth="1"/>
    <col min="4" max="4" width="29.5546875" style="20" customWidth="1"/>
    <col min="5" max="5" width="17.44140625" style="20" customWidth="1"/>
    <col min="6" max="6" width="16" style="14" customWidth="1"/>
    <col min="7" max="16384" width="8.88671875" style="14"/>
  </cols>
  <sheetData>
    <row r="1" spans="1:6" s="13" customFormat="1" ht="15" x14ac:dyDescent="0.25">
      <c r="A1" s="9"/>
      <c r="C1" s="10" t="s">
        <v>29</v>
      </c>
      <c r="D1" s="11"/>
      <c r="E1" s="12"/>
    </row>
    <row r="2" spans="1:6" s="13" customFormat="1" ht="16.5" customHeight="1" x14ac:dyDescent="0.25">
      <c r="A2" s="9"/>
      <c r="C2" s="10" t="str">
        <f>VLOOKUP("P_TEN_CHI_NHANH",ThamSo!$B$2:$C$13,2,FALSE)</f>
        <v>Chi nhánh A</v>
      </c>
      <c r="D2" s="28"/>
      <c r="E2" s="28"/>
    </row>
    <row r="3" spans="1:6" s="13" customFormat="1" ht="15" x14ac:dyDescent="0.25">
      <c r="A3" s="9"/>
      <c r="C3" s="10"/>
      <c r="D3" s="28"/>
      <c r="E3" s="28"/>
    </row>
    <row r="5" spans="1:6" ht="27.75" customHeight="1" x14ac:dyDescent="0.25">
      <c r="A5" s="44" t="s">
        <v>32</v>
      </c>
      <c r="B5" s="44"/>
      <c r="C5" s="44"/>
      <c r="D5" s="44"/>
      <c r="E5" s="44"/>
      <c r="F5" s="44"/>
    </row>
    <row r="6" spans="1:6" x14ac:dyDescent="0.25">
      <c r="A6" s="35" t="str">
        <f>"Từ ngày "&amp;MID(VLOOKUP("P_TU_NGAY",ThamSo!$B2:$C18,2,FALSE),7,2)&amp;"/"&amp;MID(VLOOKUP("P_TU_NGAY",ThamSo!$B2:$D88,2,FALSE),5,2)&amp;"/"&amp;MID(VLOOKUP("P_TU_NGAY",ThamSo!$B2:$D88,2,FALSE),1,4)&amp;" Đến ngày "&amp;MID(VLOOKUP("P_DEN_NGAY",ThamSo!$B2:$D88,2,FALSE),7,2)&amp;"/"&amp;MID(VLOOKUP("P_DEN_NGAY",ThamSo!$B2:$D88,2,FALSE),5,2)&amp;"/"&amp;MID(VLOOKUP("P_DEN_NGAY",ThamSo!$B2:$D88,2,FALSE),1,4)</f>
        <v>Từ ngày 01/12/2014 Đến ngày 31/12/2014</v>
      </c>
      <c r="B6" s="35"/>
      <c r="C6" s="35"/>
      <c r="D6" s="35"/>
      <c r="E6" s="35"/>
      <c r="F6" s="35"/>
    </row>
    <row r="7" spans="1:6" ht="18.75" x14ac:dyDescent="0.25">
      <c r="A7" s="27"/>
      <c r="B7" s="17"/>
      <c r="C7" s="27"/>
      <c r="D7" s="18"/>
      <c r="E7" s="18"/>
    </row>
    <row r="8" spans="1:6" ht="17.25" thickBot="1" x14ac:dyDescent="0.3">
      <c r="F8" s="16" t="s">
        <v>1</v>
      </c>
    </row>
    <row r="9" spans="1:6" s="21" customFormat="1" ht="16.5" customHeight="1" x14ac:dyDescent="0.25">
      <c r="A9" s="42" t="s">
        <v>0</v>
      </c>
      <c r="B9" s="36" t="s">
        <v>39</v>
      </c>
      <c r="C9" s="36" t="s">
        <v>40</v>
      </c>
      <c r="D9" s="38" t="s">
        <v>41</v>
      </c>
      <c r="E9" s="40" t="s">
        <v>42</v>
      </c>
      <c r="F9" s="29" t="s">
        <v>43</v>
      </c>
    </row>
    <row r="10" spans="1:6" s="21" customFormat="1" ht="17.25" thickBot="1" x14ac:dyDescent="0.3">
      <c r="A10" s="43"/>
      <c r="B10" s="37"/>
      <c r="C10" s="37"/>
      <c r="D10" s="39"/>
      <c r="E10" s="41"/>
      <c r="F10" s="30"/>
    </row>
    <row r="11" spans="1:6" s="55" customFormat="1" x14ac:dyDescent="0.25">
      <c r="A11" s="48"/>
      <c r="B11" s="54"/>
      <c r="C11" s="49"/>
      <c r="D11" s="50"/>
      <c r="E11" s="51"/>
      <c r="F11" s="51"/>
    </row>
    <row r="12" spans="1:6" s="55" customFormat="1" x14ac:dyDescent="0.25">
      <c r="A12" s="48"/>
      <c r="B12" s="56"/>
      <c r="C12" s="49"/>
      <c r="D12" s="50"/>
      <c r="E12" s="51"/>
      <c r="F12" s="51"/>
    </row>
    <row r="13" spans="1:6" s="53" customFormat="1" ht="15.75" customHeight="1" thickBot="1" x14ac:dyDescent="0.3">
      <c r="A13" s="45" t="s">
        <v>45</v>
      </c>
      <c r="B13" s="46">
        <f>SUM(B11:B12)</f>
        <v>0</v>
      </c>
      <c r="C13" s="46"/>
      <c r="D13" s="47"/>
      <c r="E13" s="52">
        <f>SUM(E11:E12)</f>
        <v>0</v>
      </c>
      <c r="F13" s="52">
        <f>SUM(F11:F12)</f>
        <v>0</v>
      </c>
    </row>
    <row r="14" spans="1:6" s="13" customFormat="1" ht="15" x14ac:dyDescent="0.25">
      <c r="A14" s="22"/>
      <c r="B14" s="23"/>
      <c r="C14" s="22"/>
      <c r="D14" s="25"/>
      <c r="E14" s="25"/>
    </row>
    <row r="15" spans="1:6" s="13" customFormat="1" ht="15" x14ac:dyDescent="0.25">
      <c r="A15" s="9"/>
      <c r="C15" s="9"/>
      <c r="D15" s="11"/>
      <c r="E15" s="11"/>
    </row>
    <row r="16" spans="1:6" s="13" customFormat="1" ht="15" x14ac:dyDescent="0.25">
      <c r="A16" s="9"/>
      <c r="C16" s="9"/>
      <c r="E16" s="31" t="str">
        <f>VLOOKUP("P_NOI_LAP_BIEU",ThamSo!$B$1:$D$102,2,FALSE) &amp; ", ngày " &amp; MID(VLOOKUP("P_NGAY_BAO_CAO",ThamSo!$B1:$D102,2,FALSE),7,2) &amp; " tháng " &amp; MID(VLOOKUP("P_NGAY_BAO_CAO",ThamSo!$B1:$D102,2,FALSE),5,2)  &amp; " năm " &amp; MID(VLOOKUP("P_NGAY_BAO_CAO",ThamSo!$B1:$D102,2,FALSE),1,4)</f>
        <v>A, ngày 31 tháng 03 năm 2013</v>
      </c>
      <c r="F16" s="31"/>
    </row>
    <row r="17" spans="1:6" s="13" customFormat="1" ht="15" x14ac:dyDescent="0.25">
      <c r="A17" s="34" t="s">
        <v>44</v>
      </c>
      <c r="B17" s="34"/>
      <c r="C17" s="10"/>
      <c r="D17" s="24" t="s">
        <v>4</v>
      </c>
      <c r="E17" s="32" t="s">
        <v>2</v>
      </c>
      <c r="F17" s="32"/>
    </row>
    <row r="18" spans="1:6" s="13" customFormat="1" ht="15" x14ac:dyDescent="0.25">
      <c r="A18" s="35" t="s">
        <v>3</v>
      </c>
      <c r="B18" s="35"/>
      <c r="C18" s="15"/>
      <c r="D18" s="26" t="s">
        <v>3</v>
      </c>
      <c r="E18" s="33" t="s">
        <v>3</v>
      </c>
      <c r="F18" s="33"/>
    </row>
  </sheetData>
  <mergeCells count="13">
    <mergeCell ref="A5:F5"/>
    <mergeCell ref="A6:F6"/>
    <mergeCell ref="F9:F10"/>
    <mergeCell ref="E16:F16"/>
    <mergeCell ref="E17:F17"/>
    <mergeCell ref="E18:F18"/>
    <mergeCell ref="A17:B17"/>
    <mergeCell ref="A18:B18"/>
    <mergeCell ref="B9:B10"/>
    <mergeCell ref="C9:C10"/>
    <mergeCell ref="D9:D10"/>
    <mergeCell ref="E9:E10"/>
    <mergeCell ref="A9:A10"/>
  </mergeCells>
  <pageMargins left="0.7" right="0.7" top="0.75" bottom="0.75" header="0.3" footer="0.3"/>
  <pageSetup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ThamSo</vt:lpstr>
      <vt:lpstr>BaoCao</vt:lpstr>
      <vt:lpstr>BaoCao!Print_Area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Nguyet</dc:creator>
  <cp:lastModifiedBy>DucLe</cp:lastModifiedBy>
  <cp:lastPrinted>2014-04-17T03:39:19Z</cp:lastPrinted>
  <dcterms:created xsi:type="dcterms:W3CDTF">2014-01-09T03:48:49Z</dcterms:created>
  <dcterms:modified xsi:type="dcterms:W3CDTF">2014-12-27T03:49:33Z</dcterms:modified>
</cp:coreProperties>
</file>