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/>
  </bookViews>
  <sheets>
    <sheet name="BieuMauNhomTheoCanBo" sheetId="18" r:id="rId1"/>
    <sheet name="BieuMauNhomTheoDiaBan" sheetId="20" state="hidden" r:id="rId2"/>
    <sheet name="PhanTich" sheetId="19" state="hidden" r:id="rId3"/>
    <sheet name="FormIn" sheetId="3" state="hidden" r:id="rId4"/>
  </sheets>
  <externalReferences>
    <externalReference r:id="rId5"/>
    <externalReference r:id="rId6"/>
    <externalReference r:id="rId7"/>
  </externalReference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O38" i="20" l="1"/>
  <c r="N38" i="20"/>
  <c r="L38" i="20"/>
  <c r="K38" i="20"/>
  <c r="J38" i="20"/>
  <c r="I38" i="20"/>
  <c r="G38" i="20"/>
  <c r="F38" i="20"/>
  <c r="P37" i="20"/>
  <c r="M37" i="20"/>
  <c r="H37" i="20"/>
  <c r="P36" i="20"/>
  <c r="M36" i="20"/>
  <c r="H36" i="20"/>
  <c r="P35" i="20"/>
  <c r="M35" i="20"/>
  <c r="H35" i="20"/>
  <c r="P34" i="20"/>
  <c r="M34" i="20"/>
  <c r="H34" i="20"/>
  <c r="P33" i="20"/>
  <c r="M33" i="20"/>
  <c r="H33" i="20"/>
  <c r="P32" i="20"/>
  <c r="M32" i="20"/>
  <c r="M38" i="20" s="1"/>
  <c r="H32" i="20"/>
  <c r="O31" i="20"/>
  <c r="N31" i="20"/>
  <c r="L31" i="20"/>
  <c r="L39" i="20" s="1"/>
  <c r="K31" i="20"/>
  <c r="J31" i="20"/>
  <c r="I31" i="20"/>
  <c r="I39" i="20" s="1"/>
  <c r="G31" i="20"/>
  <c r="G39" i="20" s="1"/>
  <c r="F31" i="20"/>
  <c r="P30" i="20"/>
  <c r="M30" i="20"/>
  <c r="H30" i="20"/>
  <c r="P29" i="20"/>
  <c r="M29" i="20"/>
  <c r="H29" i="20"/>
  <c r="P28" i="20"/>
  <c r="M28" i="20"/>
  <c r="H28" i="20"/>
  <c r="P27" i="20"/>
  <c r="M27" i="20"/>
  <c r="H27" i="20"/>
  <c r="P26" i="20"/>
  <c r="M26" i="20"/>
  <c r="H26" i="20"/>
  <c r="P25" i="20"/>
  <c r="M25" i="20"/>
  <c r="H25" i="20"/>
  <c r="O23" i="20"/>
  <c r="N23" i="20"/>
  <c r="L23" i="20"/>
  <c r="K23" i="20"/>
  <c r="J23" i="20"/>
  <c r="I23" i="20"/>
  <c r="G23" i="20"/>
  <c r="F23" i="20"/>
  <c r="P22" i="20"/>
  <c r="M22" i="20"/>
  <c r="H22" i="20"/>
  <c r="P21" i="20"/>
  <c r="M21" i="20"/>
  <c r="H21" i="20"/>
  <c r="P20" i="20"/>
  <c r="M20" i="20"/>
  <c r="H20" i="20"/>
  <c r="P19" i="20"/>
  <c r="M19" i="20"/>
  <c r="H19" i="20"/>
  <c r="P18" i="20"/>
  <c r="M18" i="20"/>
  <c r="H18" i="20"/>
  <c r="P17" i="20"/>
  <c r="M17" i="20"/>
  <c r="M23" i="20" s="1"/>
  <c r="H17" i="20"/>
  <c r="O16" i="20"/>
  <c r="N16" i="20"/>
  <c r="L16" i="20"/>
  <c r="L24" i="20" s="1"/>
  <c r="K16" i="20"/>
  <c r="J16" i="20"/>
  <c r="I16" i="20"/>
  <c r="I24" i="20" s="1"/>
  <c r="G16" i="20"/>
  <c r="F16" i="20"/>
  <c r="P15" i="20"/>
  <c r="M15" i="20"/>
  <c r="H15" i="20"/>
  <c r="P14" i="20"/>
  <c r="M14" i="20"/>
  <c r="H14" i="20"/>
  <c r="P13" i="20"/>
  <c r="M13" i="20"/>
  <c r="H13" i="20"/>
  <c r="P12" i="20"/>
  <c r="M12" i="20"/>
  <c r="H12" i="20"/>
  <c r="P11" i="20"/>
  <c r="M11" i="20"/>
  <c r="H11" i="20"/>
  <c r="P10" i="20"/>
  <c r="M10" i="20"/>
  <c r="H10" i="20"/>
  <c r="O40" i="19"/>
  <c r="O41" i="19" s="1"/>
  <c r="N40" i="19"/>
  <c r="N41" i="19" s="1"/>
  <c r="L40" i="19"/>
  <c r="K40" i="19"/>
  <c r="K41" i="19" s="1"/>
  <c r="J40" i="19"/>
  <c r="J41" i="19" s="1"/>
  <c r="G40" i="19"/>
  <c r="G41" i="19" s="1"/>
  <c r="F40" i="19"/>
  <c r="F41" i="19" s="1"/>
  <c r="O23" i="19"/>
  <c r="N23" i="19"/>
  <c r="L23" i="19"/>
  <c r="K23" i="19"/>
  <c r="J23" i="19"/>
  <c r="I23" i="19"/>
  <c r="G23" i="19"/>
  <c r="F23" i="19"/>
  <c r="P23" i="19"/>
  <c r="M23" i="19"/>
  <c r="H23" i="19"/>
  <c r="P23" i="20" l="1"/>
  <c r="P38" i="20"/>
  <c r="O39" i="20"/>
  <c r="H23" i="20"/>
  <c r="K39" i="20"/>
  <c r="H38" i="20"/>
  <c r="L40" i="20"/>
  <c r="F24" i="20"/>
  <c r="J24" i="20"/>
  <c r="N24" i="20"/>
  <c r="F39" i="20"/>
  <c r="J39" i="20"/>
  <c r="N39" i="20"/>
  <c r="G24" i="20"/>
  <c r="G40" i="20" s="1"/>
  <c r="K24" i="20"/>
  <c r="O24" i="20"/>
  <c r="I40" i="20"/>
  <c r="H16" i="20"/>
  <c r="P16" i="20"/>
  <c r="H31" i="20"/>
  <c r="P31" i="20"/>
  <c r="M16" i="20"/>
  <c r="M24" i="20" s="1"/>
  <c r="M31" i="20"/>
  <c r="M39" i="20" s="1"/>
  <c r="L41" i="19"/>
  <c r="P40" i="19"/>
  <c r="P41" i="19" s="1"/>
  <c r="I40" i="19"/>
  <c r="I41" i="19" s="1"/>
  <c r="M40" i="19"/>
  <c r="M41" i="19" s="1"/>
  <c r="H39" i="20" l="1"/>
  <c r="P39" i="20"/>
  <c r="J40" i="20"/>
  <c r="K40" i="20"/>
  <c r="H24" i="20"/>
  <c r="H40" i="20"/>
  <c r="F40" i="20"/>
  <c r="P24" i="20"/>
  <c r="N40" i="20"/>
  <c r="M40" i="20"/>
  <c r="O40" i="20"/>
  <c r="H40" i="19"/>
  <c r="H41" i="19" s="1"/>
  <c r="P40" i="20" l="1"/>
</calcChain>
</file>

<file path=xl/sharedStrings.xml><?xml version="1.0" encoding="utf-8"?>
<sst xmlns="http://schemas.openxmlformats.org/spreadsheetml/2006/main" count="411" uniqueCount="238">
  <si>
    <t>TT</t>
  </si>
  <si>
    <t>Ngày báo cáo</t>
  </si>
  <si>
    <t>Phòng giao dịch</t>
  </si>
  <si>
    <t>Thông tin</t>
  </si>
  <si>
    <t>Nội dung</t>
  </si>
  <si>
    <t>Chi nhánh</t>
  </si>
  <si>
    <t>Hiển thị danh sách chi nhánh thuộc phạm vi dữ liệu của người dùng</t>
  </si>
  <si>
    <t>Thành viên 1</t>
  </si>
  <si>
    <t>Thành viên 3</t>
  </si>
  <si>
    <t>Thành viên 4</t>
  </si>
  <si>
    <t>Thành viên 2</t>
  </si>
  <si>
    <t>Ngày chốt số liệu</t>
  </si>
  <si>
    <t>Mặc định = Ngày làm việc, không sửa lại</t>
  </si>
  <si>
    <t>TT01</t>
  </si>
  <si>
    <t>TT07</t>
  </si>
  <si>
    <t>TT08</t>
  </si>
  <si>
    <t>TT09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</si>
  <si>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</si>
  <si>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</si>
  <si>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</si>
  <si>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</si>
  <si>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</si>
  <si>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</si>
  <si>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</si>
  <si>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</si>
  <si>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</si>
  <si>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</si>
  <si>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</si>
  <si>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</si>
  <si>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STT</t>
  </si>
  <si>
    <t>TT03</t>
  </si>
  <si>
    <t>TT04</t>
  </si>
  <si>
    <t>TT05</t>
  </si>
  <si>
    <t>TT06</t>
  </si>
  <si>
    <t>Tên khách hàng</t>
  </si>
  <si>
    <t>Chi nhánh Thới Lai</t>
  </si>
  <si>
    <t>TT22</t>
  </si>
  <si>
    <t>TT24</t>
  </si>
  <si>
    <t>TT25</t>
  </si>
  <si>
    <t>TT26</t>
  </si>
  <si>
    <t>TT27</t>
  </si>
  <si>
    <t>TT28</t>
  </si>
  <si>
    <t>TT29</t>
  </si>
  <si>
    <t>TT30</t>
  </si>
  <si>
    <t>TT23</t>
  </si>
  <si>
    <t>Tên chi nhánh, lấy từ tham số chạy báo cáo</t>
  </si>
  <si>
    <t>=SUMTT15</t>
  </si>
  <si>
    <t xml:space="preserve">Dự án"Tăng cường năng lực làm kinh tế cho phụ nữ" </t>
  </si>
  <si>
    <t xml:space="preserve">     CHƯƠNG TRÌNH "BÀN TAY VÀNG"</t>
  </si>
  <si>
    <t>SỔ THEO DÕI DƯ NỢ RỦI RO</t>
  </si>
  <si>
    <t>Đơn vị tính: VNĐ</t>
  </si>
  <si>
    <t>Mã TV</t>
  </si>
  <si>
    <t>Khoản vay</t>
  </si>
  <si>
    <t>Nợ chậm trả</t>
  </si>
  <si>
    <t>Nợ rủi ro</t>
  </si>
  <si>
    <t>Sản phẩm</t>
  </si>
  <si>
    <t>Ngày nhận</t>
  </si>
  <si>
    <t>Gốc</t>
  </si>
  <si>
    <t>Lãi</t>
  </si>
  <si>
    <t>Cộng</t>
  </si>
  <si>
    <t>Ngày</t>
  </si>
  <si>
    <t>Tuổi nợ</t>
  </si>
  <si>
    <t>Dư gốc</t>
  </si>
  <si>
    <t>Dư lãi</t>
  </si>
  <si>
    <t>TỔNG CỘNG</t>
  </si>
  <si>
    <t>Trưởng chi nhánh</t>
  </si>
  <si>
    <t>Cán bộ quản lý Chương trình</t>
  </si>
  <si>
    <t>Mã báo cáo:</t>
  </si>
  <si>
    <t>BTV/00</t>
  </si>
  <si>
    <t>TDSP0001</t>
  </si>
  <si>
    <t>00001</t>
  </si>
  <si>
    <t>00002</t>
  </si>
  <si>
    <t>00003</t>
  </si>
  <si>
    <t>00004</t>
  </si>
  <si>
    <t>00005</t>
  </si>
  <si>
    <t>00006</t>
  </si>
  <si>
    <t>Thành viên 5</t>
  </si>
  <si>
    <t>Thành viên 6</t>
  </si>
  <si>
    <t>Tổng Ấp 1</t>
  </si>
  <si>
    <t>Tổng Xã 1</t>
  </si>
  <si>
    <t>Tổng Ấp 2</t>
  </si>
  <si>
    <t>00007</t>
  </si>
  <si>
    <t>00008</t>
  </si>
  <si>
    <t>00009</t>
  </si>
  <si>
    <t>00010</t>
  </si>
  <si>
    <t>00011</t>
  </si>
  <si>
    <t>00012</t>
  </si>
  <si>
    <t>Tổng CBTD Nguyễn Văn B</t>
  </si>
  <si>
    <t>Nguyễn Thị Oanh</t>
  </si>
  <si>
    <t>Nguyễn Xuân Lan</t>
  </si>
  <si>
    <t>Thới Lai, ngày 31/03/2013</t>
  </si>
  <si>
    <t>TT00</t>
  </si>
  <si>
    <r>
      <t xml:space="preserve">Tổng Ấp </t>
    </r>
    <r>
      <rPr>
        <b/>
        <sz val="11"/>
        <color rgb="FFFF0000"/>
        <rFont val="Times New Roman"/>
        <family val="1"/>
      </rPr>
      <t>(TT30)</t>
    </r>
  </si>
  <si>
    <t>TT32</t>
  </si>
  <si>
    <t>TT33</t>
  </si>
  <si>
    <t>TT34</t>
  </si>
  <si>
    <t>TT35</t>
  </si>
  <si>
    <t>TT36</t>
  </si>
  <si>
    <t>TT37</t>
  </si>
  <si>
    <t>TT38</t>
  </si>
  <si>
    <t>TT39</t>
  </si>
  <si>
    <t>TT40</t>
  </si>
  <si>
    <t>TT41</t>
  </si>
  <si>
    <t>TT42</t>
  </si>
  <si>
    <r>
      <t xml:space="preserve">Tổng CBTD </t>
    </r>
    <r>
      <rPr>
        <b/>
        <sz val="11"/>
        <color rgb="FFFF0000"/>
        <rFont val="Times New Roman"/>
        <family val="1"/>
      </rPr>
      <t>TT43</t>
    </r>
  </si>
  <si>
    <t>TT44</t>
  </si>
  <si>
    <t>TT45</t>
  </si>
  <si>
    <t>TT46</t>
  </si>
  <si>
    <t>TT47</t>
  </si>
  <si>
    <t>TT48</t>
  </si>
  <si>
    <t>TT49</t>
  </si>
  <si>
    <t>TT50</t>
  </si>
  <si>
    <t>TT51</t>
  </si>
  <si>
    <t>TT52</t>
  </si>
  <si>
    <t>TT53</t>
  </si>
  <si>
    <t>TT54</t>
  </si>
  <si>
    <t>TT55</t>
  </si>
  <si>
    <t>TT56</t>
  </si>
  <si>
    <t>TT57</t>
  </si>
  <si>
    <t>TT58</t>
  </si>
  <si>
    <t>TT59</t>
  </si>
  <si>
    <t>TT60</t>
  </si>
  <si>
    <t>TT61</t>
  </si>
  <si>
    <t>TT62</t>
  </si>
  <si>
    <t>TT63</t>
  </si>
  <si>
    <t>TT64</t>
  </si>
  <si>
    <t>TT65</t>
  </si>
  <si>
    <t>TT66</t>
  </si>
  <si>
    <t>TT67</t>
  </si>
  <si>
    <t>TT31</t>
  </si>
  <si>
    <t>TT43</t>
  </si>
  <si>
    <t>Mã báo cáo người dùng quản lý</t>
  </si>
  <si>
    <t>Đến ngày chốt số liệu lấy theo tham số chạy báo cáo</t>
  </si>
  <si>
    <t>Tên khách hàng tương ứng với mã TT04</t>
  </si>
  <si>
    <t>Mã thành viên có khế ước chậm trả tính đến ngày  TT03. Mỗi khách hàng hiển thị một dòng trên báo cáo</t>
  </si>
  <si>
    <t>Tên sản phẩm của khế ước có dư nợ chậm trả của khách hàng TT04</t>
  </si>
  <si>
    <t>Ngày giải ngân của khế ước</t>
  </si>
  <si>
    <t>Dư nợ lãi ban đầu của khế ước</t>
  </si>
  <si>
    <t>Dư nợ gốc ban đầu của khế ước</t>
  </si>
  <si>
    <t>= TT09 + TT08</t>
  </si>
  <si>
    <t>Ngày trả nợ theo kế hoạch của kỳ trả nợ bị chậm trả xa ngày TT03 nhất</t>
  </si>
  <si>
    <t>= TT03 - TT11</t>
  </si>
  <si>
    <t>Tổng số tiền gốc chậm trả</t>
  </si>
  <si>
    <t>Tổng số tiền lãi chậm trả</t>
  </si>
  <si>
    <t>=TT13 + TT14</t>
  </si>
  <si>
    <t>Dư nợ gốc tại ngày TT03  của khế ước chậm trả</t>
  </si>
  <si>
    <t>Dư nợ lãi tại ngày TT03 của khế ước chậm trả</t>
  </si>
  <si>
    <t>=TT16 + TT17</t>
  </si>
  <si>
    <t>=SUMTT08</t>
  </si>
  <si>
    <t>=SUMTT09</t>
  </si>
  <si>
    <t>=SUMTT10</t>
  </si>
  <si>
    <t>=SUMTT11</t>
  </si>
  <si>
    <t>=SUMTT12</t>
  </si>
  <si>
    <t>=SUMTT13</t>
  </si>
  <si>
    <t>=SUMTT14</t>
  </si>
  <si>
    <t>=SUMTT16</t>
  </si>
  <si>
    <t>=SUMTT17</t>
  </si>
  <si>
    <t>=SUMTT18</t>
  </si>
  <si>
    <t>1. Cách nhóm dữ liệu</t>
  </si>
  <si>
    <t>Cách 1: Nhóm theo cán bộ tín dụng/Xã/Ấp</t>
  </si>
  <si>
    <t>Cách 2: Nhóm theo các cấp sau: Xã/Ấp</t>
  </si>
  <si>
    <t>2. Phân tích nội dung báo cáo</t>
  </si>
  <si>
    <t>=SUM TT19</t>
  </si>
  <si>
    <r>
      <t xml:space="preserve">Tổng Xã  </t>
    </r>
    <r>
      <rPr>
        <b/>
        <sz val="11"/>
        <color rgb="FFFF0000"/>
        <rFont val="Times New Roman"/>
        <family val="1"/>
      </rPr>
      <t>TT31</t>
    </r>
  </si>
  <si>
    <t>Tên xã</t>
  </si>
  <si>
    <t>Tên ấp</t>
  </si>
  <si>
    <t>=SUM TT20</t>
  </si>
  <si>
    <t>=SUM TT21</t>
  </si>
  <si>
    <t>=SUM TT22</t>
  </si>
  <si>
    <t>=SUM TT23</t>
  </si>
  <si>
    <t>=SUM TT24</t>
  </si>
  <si>
    <t>=SUM TT25</t>
  </si>
  <si>
    <t>=SUM TT26</t>
  </si>
  <si>
    <t>=SUM TT27</t>
  </si>
  <si>
    <t>=SUM TT28</t>
  </si>
  <si>
    <t>=SUM TT29</t>
  </si>
  <si>
    <t>Tên cán bộ tín dụng lấy theo tham số nhập báo cáo. Với mẫu báo cáo nhóm dữ liệu theo địa bàn thì không có dòng thông tin này.</t>
  </si>
  <si>
    <t>=SUM TT32</t>
  </si>
  <si>
    <t>=SUM TT33</t>
  </si>
  <si>
    <t>=SUM TT34</t>
  </si>
  <si>
    <t>=SUM TT35</t>
  </si>
  <si>
    <t>=SUM TT36</t>
  </si>
  <si>
    <t>=SUM TT37</t>
  </si>
  <si>
    <t>=SUM TT38</t>
  </si>
  <si>
    <t>=SUM TT39</t>
  </si>
  <si>
    <t>=SUM TT40</t>
  </si>
  <si>
    <t>=SUM TT41</t>
  </si>
  <si>
    <t>=SUM TT42</t>
  </si>
  <si>
    <t>=SUM TT44</t>
  </si>
  <si>
    <t>=SUM TT45</t>
  </si>
  <si>
    <t>=SUM TT46</t>
  </si>
  <si>
    <t>=SUM TT47</t>
  </si>
  <si>
    <t>=SUM TT48</t>
  </si>
  <si>
    <t>=SUM TT49</t>
  </si>
  <si>
    <t>=SUM TT50</t>
  </si>
  <si>
    <t>=SUM TT51</t>
  </si>
  <si>
    <t>=SUM TT52</t>
  </si>
  <si>
    <t>=SUM TT53</t>
  </si>
  <si>
    <t>=SUM TT54</t>
  </si>
  <si>
    <t>Tên giám đốc của đơn vị TT01</t>
  </si>
  <si>
    <t>Lấy tên theo chức danh "Quản lý chương trình"</t>
  </si>
  <si>
    <t>Đến ngày 31/03/2013</t>
  </si>
  <si>
    <r>
      <t xml:space="preserve">Đến ngày </t>
    </r>
    <r>
      <rPr>
        <b/>
        <sz val="11"/>
        <color rgb="FFFF0000"/>
        <rFont val="Times New Roman"/>
        <family val="1"/>
      </rPr>
      <t>TT03</t>
    </r>
  </si>
  <si>
    <t>Cách nhóm dữ liệu</t>
  </si>
  <si>
    <t>Mặc định = Ngày làm việc và người dùng có thể sửa lại</t>
  </si>
  <si>
    <t>Hiểnthị danh sách phòng giao dịch thuộc chi nhánh</t>
  </si>
  <si>
    <t>Xã</t>
  </si>
  <si>
    <t>Hiển thị danh sách Xã thuộc phòng giao dịch người dùng chọn. Có thể chọn một hoặc nhiều</t>
  </si>
  <si>
    <t>Ấp</t>
  </si>
  <si>
    <t>Hiển thị danh sách Ấp thuộc xã người dùng chọn. Có thể chọn một hoặc nhiều</t>
  </si>
  <si>
    <t>Chọn một trong các giá trị sau:
- Theo cán bộ tín dụng: In theo biểu mẫu nhóm theo cán bộ tín dụng
- Theo địa bàn:  In theo biểu mẫu nhóm theo địa bàn</t>
  </si>
  <si>
    <t>Cán bộ tín dụng</t>
  </si>
  <si>
    <t>Nếu chọn cách nhóm dữ liệu = "Theo cán bộ tín dụng" thì hiển thị chọn cán bộ tín dụng. Có thể chọn một hoặc chọn nhiều.</t>
  </si>
  <si>
    <t>HỒ SƠ DƯ NỢ RỦI RO</t>
  </si>
  <si>
    <t>MÃ KH</t>
  </si>
  <si>
    <t>TÊN KHÁCH HÀNG</t>
  </si>
  <si>
    <t>ĐỊA CHỈ</t>
  </si>
  <si>
    <t>KHOẢN VAY BAN ĐẦU</t>
  </si>
  <si>
    <t>DƯ NỢ RỦI RO</t>
  </si>
  <si>
    <t>THU NỢ</t>
  </si>
  <si>
    <t>GHI CHÚ</t>
  </si>
  <si>
    <t>SẢN PHẨM</t>
  </si>
  <si>
    <t>NGÀY VAY</t>
  </si>
  <si>
    <t>THỜI HẠN</t>
  </si>
  <si>
    <t>SỐ TIỀN</t>
  </si>
  <si>
    <t>CB PHỤ TRÁCH</t>
  </si>
  <si>
    <t xml:space="preserve">NGÀY QUÁ HẠN </t>
  </si>
  <si>
    <t>NỢ GỐC</t>
  </si>
  <si>
    <t>NỢ LÃI</t>
  </si>
  <si>
    <t xml:space="preserve">TỔNG </t>
  </si>
  <si>
    <t>NGÀY</t>
  </si>
  <si>
    <t>THU GỐC</t>
  </si>
  <si>
    <t>THU LÃI</t>
  </si>
  <si>
    <t>TỔNG</t>
  </si>
  <si>
    <t>TRONG BẢNG</t>
  </si>
  <si>
    <t>NGOẠI BẢNG</t>
  </si>
  <si>
    <t>Từ ngày 01/04/2014 Đến ngày 30/04/2014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</si>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</sst>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  <numFmt numFmtId="166" formatCode="[$-F800]dddd\,\ mmmm\ dd\,\ yyyy"/>
  </numFmts>
  <fonts count="1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3"/>
      <color theme="1"/>
      <name val="Times New Roman"/>
      <family val="2"/>
    </font>
    <font>
      <b/>
      <sz val="16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12" fillId="0" borderId="0"/>
  </cellStyleXfs>
  <cellXfs count="9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5" fillId="0" borderId="0" xfId="3" applyNumberFormat="1" applyFont="1" applyAlignment="1">
      <alignment vertical="center"/>
    </xf>
    <xf numFmtId="0" fontId="6" fillId="0" borderId="0" xfId="0" applyFont="1" applyFill="1" applyAlignment="1" applyProtection="1">
      <alignment vertical="center"/>
      <protection hidden="1"/>
    </xf>
    <xf numFmtId="3" fontId="8" fillId="0" borderId="0" xfId="3" applyNumberFormat="1" applyFont="1" applyAlignment="1">
      <alignment vertical="center"/>
    </xf>
    <xf numFmtId="3" fontId="6" fillId="0" borderId="5" xfId="3" applyNumberFormat="1" applyFont="1" applyBorder="1" applyAlignment="1">
      <alignment vertical="center"/>
    </xf>
    <xf numFmtId="3" fontId="6" fillId="0" borderId="6" xfId="3" applyNumberFormat="1" applyFont="1" applyBorder="1" applyAlignment="1">
      <alignment horizontal="center" vertical="center" wrapText="1"/>
    </xf>
    <xf numFmtId="3" fontId="6" fillId="0" borderId="7" xfId="3" applyNumberFormat="1" applyFont="1" applyBorder="1" applyAlignment="1">
      <alignment horizontal="center" vertical="center" wrapText="1"/>
    </xf>
    <xf numFmtId="3" fontId="6" fillId="0" borderId="1" xfId="3" applyNumberFormat="1" applyFont="1" applyBorder="1" applyAlignment="1">
      <alignment horizontal="center" vertical="center" wrapText="1"/>
    </xf>
    <xf numFmtId="3" fontId="8" fillId="0" borderId="0" xfId="3" applyNumberFormat="1" applyFont="1" applyAlignment="1">
      <alignment horizontal="center" vertical="center"/>
    </xf>
    <xf numFmtId="3" fontId="5" fillId="0" borderId="0" xfId="3" applyNumberFormat="1" applyFont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Fill="1" applyBorder="1" applyAlignment="1">
      <alignment horizontal="center" vertical="center"/>
    </xf>
    <xf numFmtId="164" fontId="8" fillId="0" borderId="1" xfId="2" applyNumberFormat="1" applyFont="1" applyBorder="1" applyAlignment="1">
      <alignment horizontal="left" vertical="center"/>
    </xf>
    <xf numFmtId="3" fontId="6" fillId="0" borderId="3" xfId="3" applyNumberFormat="1" applyFont="1" applyBorder="1" applyAlignment="1">
      <alignment horizontal="center" vertical="center"/>
    </xf>
    <xf numFmtId="3" fontId="6" fillId="0" borderId="1" xfId="3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3" fontId="9" fillId="0" borderId="0" xfId="3" applyNumberFormat="1" applyFont="1" applyAlignment="1">
      <alignment vertical="center"/>
    </xf>
    <xf numFmtId="14" fontId="8" fillId="0" borderId="1" xfId="0" applyNumberFormat="1" applyFont="1" applyBorder="1" applyAlignment="1">
      <alignment vertical="center"/>
    </xf>
    <xf numFmtId="166" fontId="8" fillId="0" borderId="1" xfId="2" applyNumberFormat="1" applyFont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0" xfId="3" applyNumberFormat="1" applyFont="1" applyAlignment="1">
      <alignment vertical="center"/>
    </xf>
    <xf numFmtId="3" fontId="4" fillId="0" borderId="0" xfId="3" applyNumberFormat="1" applyFont="1" applyAlignment="1">
      <alignment vertical="center"/>
    </xf>
    <xf numFmtId="0" fontId="11" fillId="0" borderId="1" xfId="0" quotePrefix="1" applyFont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horizontal="center" vertical="center" wrapText="1"/>
    </xf>
    <xf numFmtId="3" fontId="10" fillId="0" borderId="1" xfId="3" applyNumberFormat="1" applyFont="1" applyBorder="1" applyAlignment="1">
      <alignment horizontal="center" vertical="center"/>
    </xf>
    <xf numFmtId="3" fontId="11" fillId="0" borderId="0" xfId="3" applyNumberFormat="1" applyFont="1" applyAlignment="1">
      <alignment horizontal="center" vertical="center"/>
    </xf>
    <xf numFmtId="3" fontId="10" fillId="0" borderId="0" xfId="3" applyNumberFormat="1" applyFont="1" applyAlignment="1">
      <alignment horizontal="center" vertical="center"/>
    </xf>
    <xf numFmtId="3" fontId="4" fillId="0" borderId="0" xfId="3" applyNumberFormat="1" applyFont="1" applyAlignment="1">
      <alignment horizontal="center" vertical="center"/>
    </xf>
    <xf numFmtId="3" fontId="8" fillId="0" borderId="1" xfId="3" applyNumberFormat="1" applyFont="1" applyBorder="1" applyAlignment="1">
      <alignment vertical="center"/>
    </xf>
    <xf numFmtId="3" fontId="8" fillId="0" borderId="2" xfId="3" applyNumberFormat="1" applyFont="1" applyBorder="1" applyAlignment="1">
      <alignment vertical="center"/>
    </xf>
    <xf numFmtId="3" fontId="8" fillId="0" borderId="3" xfId="3" applyNumberFormat="1" applyFont="1" applyBorder="1" applyAlignment="1">
      <alignment vertical="center"/>
    </xf>
    <xf numFmtId="3" fontId="8" fillId="0" borderId="4" xfId="3" applyNumberFormat="1" applyFont="1" applyBorder="1" applyAlignment="1">
      <alignment vertical="center"/>
    </xf>
    <xf numFmtId="3" fontId="6" fillId="0" borderId="3" xfId="3" applyNumberFormat="1" applyFont="1" applyBorder="1" applyAlignment="1">
      <alignment vertical="center"/>
    </xf>
    <xf numFmtId="3" fontId="8" fillId="0" borderId="2" xfId="3" quotePrefix="1" applyNumberFormat="1" applyFont="1" applyBorder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16" xfId="4" applyFont="1" applyFill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15" fillId="0" borderId="16" xfId="4" applyFont="1" applyBorder="1" applyAlignment="1">
      <alignment horizontal="center" vertical="center" wrapText="1"/>
    </xf>
    <xf numFmtId="0" fontId="15" fillId="0" borderId="13" xfId="4" applyFont="1" applyFill="1" applyBorder="1" applyAlignment="1">
      <alignment horizontal="center" vertical="center" wrapText="1"/>
    </xf>
    <xf numFmtId="0" fontId="15" fillId="0" borderId="17" xfId="4" applyFont="1" applyFill="1" applyBorder="1" applyAlignment="1">
      <alignment horizontal="center"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5" fillId="0" borderId="12" xfId="4" applyFont="1" applyFill="1" applyBorder="1" applyAlignment="1">
      <alignment horizontal="center" vertical="center" wrapText="1"/>
    </xf>
    <xf numFmtId="0" fontId="15" fillId="0" borderId="15" xfId="4" applyFont="1" applyFill="1" applyBorder="1" applyAlignment="1">
      <alignment horizontal="center" vertical="center" wrapText="1"/>
    </xf>
    <xf numFmtId="0" fontId="15" fillId="0" borderId="16" xfId="4" applyFont="1" applyFill="1" applyBorder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5" fillId="0" borderId="8" xfId="4" applyFont="1" applyBorder="1" applyAlignment="1">
      <alignment horizontal="center" vertical="center" wrapText="1"/>
    </xf>
    <xf numFmtId="0" fontId="15" fillId="0" borderId="12" xfId="4" applyFont="1" applyBorder="1" applyAlignment="1">
      <alignment horizontal="center" vertical="center" wrapText="1"/>
    </xf>
    <xf numFmtId="0" fontId="15" fillId="0" borderId="15" xfId="4" applyFont="1" applyBorder="1" applyAlignment="1">
      <alignment horizontal="center" vertical="center" wrapText="1"/>
    </xf>
    <xf numFmtId="0" fontId="15" fillId="0" borderId="9" xfId="4" applyFont="1" applyBorder="1" applyAlignment="1">
      <alignment horizontal="center" vertical="center" wrapText="1"/>
    </xf>
    <xf numFmtId="0" fontId="15" fillId="0" borderId="10" xfId="4" applyFont="1" applyBorder="1" applyAlignment="1">
      <alignment horizontal="center" vertical="center" wrapText="1"/>
    </xf>
    <xf numFmtId="0" fontId="15" fillId="0" borderId="13" xfId="4" applyFont="1" applyBorder="1" applyAlignment="1">
      <alignment horizontal="center" vertical="center" wrapText="1"/>
    </xf>
    <xf numFmtId="0" fontId="15" fillId="0" borderId="17" xfId="4" applyFont="1" applyBorder="1" applyAlignment="1">
      <alignment horizontal="center" vertical="center" wrapText="1"/>
    </xf>
    <xf numFmtId="0" fontId="15" fillId="0" borderId="8" xfId="4" applyFont="1" applyBorder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0" borderId="8" xfId="4" applyFont="1" applyFill="1" applyBorder="1" applyAlignment="1">
      <alignment horizontal="center" vertical="center"/>
    </xf>
    <xf numFmtId="0" fontId="15" fillId="0" borderId="9" xfId="4" applyFont="1" applyFill="1" applyBorder="1" applyAlignment="1">
      <alignment horizontal="center" vertical="center"/>
    </xf>
    <xf numFmtId="0" fontId="15" fillId="0" borderId="10" xfId="4" applyFont="1" applyFill="1" applyBorder="1" applyAlignment="1">
      <alignment horizontal="center" vertical="center"/>
    </xf>
    <xf numFmtId="0" fontId="15" fillId="0" borderId="11" xfId="4" applyFont="1" applyBorder="1" applyAlignment="1">
      <alignment horizontal="center" vertical="center" wrapText="1"/>
    </xf>
    <xf numFmtId="0" fontId="15" fillId="0" borderId="14" xfId="4" applyFont="1" applyBorder="1" applyAlignment="1">
      <alignment horizontal="center" vertical="center" wrapText="1"/>
    </xf>
    <xf numFmtId="0" fontId="15" fillId="0" borderId="18" xfId="4" applyFont="1" applyBorder="1" applyAlignment="1">
      <alignment horizontal="center" vertical="center" wrapText="1"/>
    </xf>
    <xf numFmtId="3" fontId="6" fillId="0" borderId="0" xfId="3" applyNumberFormat="1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3" fontId="6" fillId="0" borderId="2" xfId="3" applyNumberFormat="1" applyFont="1" applyBorder="1" applyAlignment="1">
      <alignment horizontal="center" vertical="center"/>
    </xf>
    <xf numFmtId="3" fontId="6" fillId="0" borderId="3" xfId="3" applyNumberFormat="1" applyFont="1" applyBorder="1" applyAlignment="1">
      <alignment horizontal="center" vertical="center"/>
    </xf>
    <xf numFmtId="3" fontId="7" fillId="0" borderId="0" xfId="3" applyNumberFormat="1" applyFont="1" applyAlignment="1">
      <alignment horizontal="center" vertical="center"/>
    </xf>
    <xf numFmtId="3" fontId="6" fillId="0" borderId="0" xfId="3" applyNumberFormat="1" applyFont="1" applyAlignment="1">
      <alignment horizontal="center" vertical="center" wrapText="1"/>
    </xf>
    <xf numFmtId="3" fontId="6" fillId="0" borderId="1" xfId="3" applyNumberFormat="1" applyFont="1" applyBorder="1" applyAlignment="1">
      <alignment horizontal="center" vertical="center" wrapText="1"/>
    </xf>
    <xf numFmtId="3" fontId="6" fillId="0" borderId="1" xfId="3" applyNumberFormat="1" applyFont="1" applyBorder="1" applyAlignment="1">
      <alignment horizontal="center" vertical="center"/>
    </xf>
    <xf numFmtId="3" fontId="6" fillId="0" borderId="4" xfId="3" applyNumberFormat="1" applyFont="1" applyBorder="1" applyAlignment="1">
      <alignment horizontal="center" vertical="center"/>
    </xf>
    <xf numFmtId="3" fontId="8" fillId="0" borderId="2" xfId="3" applyNumberFormat="1" applyFont="1" applyBorder="1" applyAlignment="1">
      <alignment horizontal="left" vertical="center" wrapText="1"/>
    </xf>
    <xf numFmtId="3" fontId="8" fillId="0" borderId="3" xfId="3" applyNumberFormat="1" applyFont="1" applyBorder="1" applyAlignment="1">
      <alignment horizontal="left" vertical="center" wrapText="1"/>
    </xf>
    <xf numFmtId="3" fontId="8" fillId="0" borderId="4" xfId="3" applyNumberFormat="1" applyFont="1" applyBorder="1" applyAlignment="1">
      <alignment horizontal="left" vertical="center" wrapText="1"/>
    </xf>
    <xf numFmtId="3" fontId="10" fillId="0" borderId="0" xfId="3" applyNumberFormat="1" applyFont="1" applyAlignment="1">
      <alignment horizontal="center" vertical="center"/>
    </xf>
    <xf numFmtId="3" fontId="4" fillId="0" borderId="0" xfId="3" applyNumberFormat="1" applyFont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  <protection hidden="1"/>
    </xf>
  </cellXfs>
  <cellStyles count="5">
    <cellStyle name="Comma" xfId="2" builtinId="3"/>
    <cellStyle name="Normal" xfId="0" builtinId="0"/>
    <cellStyle name="Normal 2" xfId="1"/>
    <cellStyle name="Normal 3" xfId="4"/>
    <cellStyle name="Normal_Chiet suat for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495300</xdr:colOff>
      <xdr:row>1</xdr:row>
      <xdr:rowOff>171857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876300" cy="352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371475</xdr:colOff>
      <xdr:row>1</xdr:row>
      <xdr:rowOff>122001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28575</xdr:rowOff>
    </xdr:from>
    <xdr:to>
      <xdr:col>1</xdr:col>
      <xdr:colOff>214593</xdr:colOff>
      <xdr:row>2</xdr:row>
      <xdr:rowOff>133111</xdr:rowOff>
    </xdr:to>
    <xdr:pic>
      <xdr:nvPicPr>
        <xdr:cNvPr id="2" name="Object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647" b="-8405"/>
        <a:stretch>
          <a:fillRect/>
        </a:stretch>
      </xdr:blipFill>
      <xdr:spPr bwMode="auto">
        <a:xfrm>
          <a:off x="123825" y="28575"/>
          <a:ext cx="424143" cy="466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152400</xdr:rowOff>
        </xdr:from>
        <xdr:to>
          <xdr:col>11</xdr:col>
          <xdr:colOff>85725</xdr:colOff>
          <xdr:row>9</xdr:row>
          <xdr:rowOff>247650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tabSelected="1" workbookViewId="0">
      <selection activeCell="C3" sqref="C3:F3"/>
    </sheetView>
  </sheetViews>
  <sheetFormatPr defaultRowHeight="12.75" x14ac:dyDescent="0.2"/>
  <cols>
    <col min="1" max="1" width="5" style="9" bestFit="1" customWidth="1"/>
    <col min="2" max="2" width="9.25" style="9" customWidth="1"/>
    <col min="3" max="3" width="16.125" style="9" customWidth="1"/>
    <col min="4" max="4" width="11.125" style="9" customWidth="1"/>
    <col min="5" max="5" width="11.375" style="9" customWidth="1"/>
    <col min="6" max="6" width="12.375" style="9" bestFit="1" customWidth="1"/>
    <col min="7" max="7" width="11.375" style="9" customWidth="1"/>
    <col min="8" max="8" width="12.375" style="9" bestFit="1" customWidth="1"/>
    <col min="9" max="9" width="10.125" style="9" bestFit="1" customWidth="1"/>
    <col min="10" max="10" width="8.125" style="9" bestFit="1" customWidth="1"/>
    <col min="11" max="11" width="11.25" style="9" customWidth="1"/>
    <col min="12" max="12" width="11.125" style="9" customWidth="1"/>
    <col min="13" max="13" width="11.25" style="9" bestFit="1" customWidth="1"/>
    <col min="14" max="14" width="12.375" style="9" bestFit="1" customWidth="1"/>
    <col min="15" max="15" width="11.625" style="9" customWidth="1"/>
    <col min="16" max="16" width="12.375" style="9" bestFit="1" customWidth="1"/>
    <col min="17" max="254" width="9.125" style="9"/>
    <col min="255" max="255" width="4.125" style="9" customWidth="1"/>
    <col min="256" max="256" width="9.25" style="9" customWidth="1"/>
    <col min="257" max="257" width="5.25" style="9" customWidth="1"/>
    <col min="258" max="258" width="6.625" style="9" customWidth="1"/>
    <col min="259" max="259" width="19.625" style="9" customWidth="1"/>
    <col min="260" max="262" width="12.375" style="9" customWidth="1"/>
    <col min="263" max="264" width="9.125" style="9" customWidth="1"/>
    <col min="265" max="272" width="8.375" style="9" customWidth="1"/>
    <col min="273" max="510" width="9.125" style="9"/>
    <col min="511" max="511" width="4.125" style="9" customWidth="1"/>
    <col min="512" max="512" width="9.25" style="9" customWidth="1"/>
    <col min="513" max="513" width="5.25" style="9" customWidth="1"/>
    <col min="514" max="514" width="6.625" style="9" customWidth="1"/>
    <col min="515" max="515" width="19.625" style="9" customWidth="1"/>
    <col min="516" max="518" width="12.375" style="9" customWidth="1"/>
    <col min="519" max="520" width="9.125" style="9" customWidth="1"/>
    <col min="521" max="528" width="8.375" style="9" customWidth="1"/>
    <col min="529" max="766" width="9.125" style="9"/>
    <col min="767" max="767" width="4.125" style="9" customWidth="1"/>
    <col min="768" max="768" width="9.25" style="9" customWidth="1"/>
    <col min="769" max="769" width="5.25" style="9" customWidth="1"/>
    <col min="770" max="770" width="6.625" style="9" customWidth="1"/>
    <col min="771" max="771" width="19.625" style="9" customWidth="1"/>
    <col min="772" max="774" width="12.375" style="9" customWidth="1"/>
    <col min="775" max="776" width="9.125" style="9" customWidth="1"/>
    <col min="777" max="784" width="8.375" style="9" customWidth="1"/>
    <col min="785" max="1022" width="9.125" style="9"/>
    <col min="1023" max="1023" width="4.125" style="9" customWidth="1"/>
    <col min="1024" max="1024" width="9.25" style="9" customWidth="1"/>
    <col min="1025" max="1025" width="5.25" style="9" customWidth="1"/>
    <col min="1026" max="1026" width="6.625" style="9" customWidth="1"/>
    <col min="1027" max="1027" width="19.625" style="9" customWidth="1"/>
    <col min="1028" max="1030" width="12.375" style="9" customWidth="1"/>
    <col min="1031" max="1032" width="9.125" style="9" customWidth="1"/>
    <col min="1033" max="1040" width="8.375" style="9" customWidth="1"/>
    <col min="1041" max="1278" width="9.125" style="9"/>
    <col min="1279" max="1279" width="4.125" style="9" customWidth="1"/>
    <col min="1280" max="1280" width="9.25" style="9" customWidth="1"/>
    <col min="1281" max="1281" width="5.25" style="9" customWidth="1"/>
    <col min="1282" max="1282" width="6.625" style="9" customWidth="1"/>
    <col min="1283" max="1283" width="19.625" style="9" customWidth="1"/>
    <col min="1284" max="1286" width="12.375" style="9" customWidth="1"/>
    <col min="1287" max="1288" width="9.125" style="9" customWidth="1"/>
    <col min="1289" max="1296" width="8.375" style="9" customWidth="1"/>
    <col min="1297" max="1534" width="9.125" style="9"/>
    <col min="1535" max="1535" width="4.125" style="9" customWidth="1"/>
    <col min="1536" max="1536" width="9.25" style="9" customWidth="1"/>
    <col min="1537" max="1537" width="5.25" style="9" customWidth="1"/>
    <col min="1538" max="1538" width="6.625" style="9" customWidth="1"/>
    <col min="1539" max="1539" width="19.625" style="9" customWidth="1"/>
    <col min="1540" max="1542" width="12.375" style="9" customWidth="1"/>
    <col min="1543" max="1544" width="9.125" style="9" customWidth="1"/>
    <col min="1545" max="1552" width="8.375" style="9" customWidth="1"/>
    <col min="1553" max="1790" width="9.125" style="9"/>
    <col min="1791" max="1791" width="4.125" style="9" customWidth="1"/>
    <col min="1792" max="1792" width="9.25" style="9" customWidth="1"/>
    <col min="1793" max="1793" width="5.25" style="9" customWidth="1"/>
    <col min="1794" max="1794" width="6.625" style="9" customWidth="1"/>
    <col min="1795" max="1795" width="19.625" style="9" customWidth="1"/>
    <col min="1796" max="1798" width="12.375" style="9" customWidth="1"/>
    <col min="1799" max="1800" width="9.125" style="9" customWidth="1"/>
    <col min="1801" max="1808" width="8.375" style="9" customWidth="1"/>
    <col min="1809" max="2046" width="9.125" style="9"/>
    <col min="2047" max="2047" width="4.125" style="9" customWidth="1"/>
    <col min="2048" max="2048" width="9.25" style="9" customWidth="1"/>
    <col min="2049" max="2049" width="5.25" style="9" customWidth="1"/>
    <col min="2050" max="2050" width="6.625" style="9" customWidth="1"/>
    <col min="2051" max="2051" width="19.625" style="9" customWidth="1"/>
    <col min="2052" max="2054" width="12.375" style="9" customWidth="1"/>
    <col min="2055" max="2056" width="9.125" style="9" customWidth="1"/>
    <col min="2057" max="2064" width="8.375" style="9" customWidth="1"/>
    <col min="2065" max="2302" width="9.125" style="9"/>
    <col min="2303" max="2303" width="4.125" style="9" customWidth="1"/>
    <col min="2304" max="2304" width="9.25" style="9" customWidth="1"/>
    <col min="2305" max="2305" width="5.25" style="9" customWidth="1"/>
    <col min="2306" max="2306" width="6.625" style="9" customWidth="1"/>
    <col min="2307" max="2307" width="19.625" style="9" customWidth="1"/>
    <col min="2308" max="2310" width="12.375" style="9" customWidth="1"/>
    <col min="2311" max="2312" width="9.125" style="9" customWidth="1"/>
    <col min="2313" max="2320" width="8.375" style="9" customWidth="1"/>
    <col min="2321" max="2558" width="9.125" style="9"/>
    <col min="2559" max="2559" width="4.125" style="9" customWidth="1"/>
    <col min="2560" max="2560" width="9.25" style="9" customWidth="1"/>
    <col min="2561" max="2561" width="5.25" style="9" customWidth="1"/>
    <col min="2562" max="2562" width="6.625" style="9" customWidth="1"/>
    <col min="2563" max="2563" width="19.625" style="9" customWidth="1"/>
    <col min="2564" max="2566" width="12.375" style="9" customWidth="1"/>
    <col min="2567" max="2568" width="9.125" style="9" customWidth="1"/>
    <col min="2569" max="2576" width="8.375" style="9" customWidth="1"/>
    <col min="2577" max="2814" width="9.125" style="9"/>
    <col min="2815" max="2815" width="4.125" style="9" customWidth="1"/>
    <col min="2816" max="2816" width="9.25" style="9" customWidth="1"/>
    <col min="2817" max="2817" width="5.25" style="9" customWidth="1"/>
    <col min="2818" max="2818" width="6.625" style="9" customWidth="1"/>
    <col min="2819" max="2819" width="19.625" style="9" customWidth="1"/>
    <col min="2820" max="2822" width="12.375" style="9" customWidth="1"/>
    <col min="2823" max="2824" width="9.125" style="9" customWidth="1"/>
    <col min="2825" max="2832" width="8.375" style="9" customWidth="1"/>
    <col min="2833" max="3070" width="9.125" style="9"/>
    <col min="3071" max="3071" width="4.125" style="9" customWidth="1"/>
    <col min="3072" max="3072" width="9.25" style="9" customWidth="1"/>
    <col min="3073" max="3073" width="5.25" style="9" customWidth="1"/>
    <col min="3074" max="3074" width="6.625" style="9" customWidth="1"/>
    <col min="3075" max="3075" width="19.625" style="9" customWidth="1"/>
    <col min="3076" max="3078" width="12.375" style="9" customWidth="1"/>
    <col min="3079" max="3080" width="9.125" style="9" customWidth="1"/>
    <col min="3081" max="3088" width="8.375" style="9" customWidth="1"/>
    <col min="3089" max="3326" width="9.125" style="9"/>
    <col min="3327" max="3327" width="4.125" style="9" customWidth="1"/>
    <col min="3328" max="3328" width="9.25" style="9" customWidth="1"/>
    <col min="3329" max="3329" width="5.25" style="9" customWidth="1"/>
    <col min="3330" max="3330" width="6.625" style="9" customWidth="1"/>
    <col min="3331" max="3331" width="19.625" style="9" customWidth="1"/>
    <col min="3332" max="3334" width="12.375" style="9" customWidth="1"/>
    <col min="3335" max="3336" width="9.125" style="9" customWidth="1"/>
    <col min="3337" max="3344" width="8.375" style="9" customWidth="1"/>
    <col min="3345" max="3582" width="9.125" style="9"/>
    <col min="3583" max="3583" width="4.125" style="9" customWidth="1"/>
    <col min="3584" max="3584" width="9.25" style="9" customWidth="1"/>
    <col min="3585" max="3585" width="5.25" style="9" customWidth="1"/>
    <col min="3586" max="3586" width="6.625" style="9" customWidth="1"/>
    <col min="3587" max="3587" width="19.625" style="9" customWidth="1"/>
    <col min="3588" max="3590" width="12.375" style="9" customWidth="1"/>
    <col min="3591" max="3592" width="9.125" style="9" customWidth="1"/>
    <col min="3593" max="3600" width="8.375" style="9" customWidth="1"/>
    <col min="3601" max="3838" width="9.125" style="9"/>
    <col min="3839" max="3839" width="4.125" style="9" customWidth="1"/>
    <col min="3840" max="3840" width="9.25" style="9" customWidth="1"/>
    <col min="3841" max="3841" width="5.25" style="9" customWidth="1"/>
    <col min="3842" max="3842" width="6.625" style="9" customWidth="1"/>
    <col min="3843" max="3843" width="19.625" style="9" customWidth="1"/>
    <col min="3844" max="3846" width="12.375" style="9" customWidth="1"/>
    <col min="3847" max="3848" width="9.125" style="9" customWidth="1"/>
    <col min="3849" max="3856" width="8.375" style="9" customWidth="1"/>
    <col min="3857" max="4094" width="9.125" style="9"/>
    <col min="4095" max="4095" width="4.125" style="9" customWidth="1"/>
    <col min="4096" max="4096" width="9.25" style="9" customWidth="1"/>
    <col min="4097" max="4097" width="5.25" style="9" customWidth="1"/>
    <col min="4098" max="4098" width="6.625" style="9" customWidth="1"/>
    <col min="4099" max="4099" width="19.625" style="9" customWidth="1"/>
    <col min="4100" max="4102" width="12.375" style="9" customWidth="1"/>
    <col min="4103" max="4104" width="9.125" style="9" customWidth="1"/>
    <col min="4105" max="4112" width="8.375" style="9" customWidth="1"/>
    <col min="4113" max="4350" width="9.125" style="9"/>
    <col min="4351" max="4351" width="4.125" style="9" customWidth="1"/>
    <col min="4352" max="4352" width="9.25" style="9" customWidth="1"/>
    <col min="4353" max="4353" width="5.25" style="9" customWidth="1"/>
    <col min="4354" max="4354" width="6.625" style="9" customWidth="1"/>
    <col min="4355" max="4355" width="19.625" style="9" customWidth="1"/>
    <col min="4356" max="4358" width="12.375" style="9" customWidth="1"/>
    <col min="4359" max="4360" width="9.125" style="9" customWidth="1"/>
    <col min="4361" max="4368" width="8.375" style="9" customWidth="1"/>
    <col min="4369" max="4606" width="9.125" style="9"/>
    <col min="4607" max="4607" width="4.125" style="9" customWidth="1"/>
    <col min="4608" max="4608" width="9.25" style="9" customWidth="1"/>
    <col min="4609" max="4609" width="5.25" style="9" customWidth="1"/>
    <col min="4610" max="4610" width="6.625" style="9" customWidth="1"/>
    <col min="4611" max="4611" width="19.625" style="9" customWidth="1"/>
    <col min="4612" max="4614" width="12.375" style="9" customWidth="1"/>
    <col min="4615" max="4616" width="9.125" style="9" customWidth="1"/>
    <col min="4617" max="4624" width="8.375" style="9" customWidth="1"/>
    <col min="4625" max="4862" width="9.125" style="9"/>
    <col min="4863" max="4863" width="4.125" style="9" customWidth="1"/>
    <col min="4864" max="4864" width="9.25" style="9" customWidth="1"/>
    <col min="4865" max="4865" width="5.25" style="9" customWidth="1"/>
    <col min="4866" max="4866" width="6.625" style="9" customWidth="1"/>
    <col min="4867" max="4867" width="19.625" style="9" customWidth="1"/>
    <col min="4868" max="4870" width="12.375" style="9" customWidth="1"/>
    <col min="4871" max="4872" width="9.125" style="9" customWidth="1"/>
    <col min="4873" max="4880" width="8.375" style="9" customWidth="1"/>
    <col min="4881" max="5118" width="9.125" style="9"/>
    <col min="5119" max="5119" width="4.125" style="9" customWidth="1"/>
    <col min="5120" max="5120" width="9.25" style="9" customWidth="1"/>
    <col min="5121" max="5121" width="5.25" style="9" customWidth="1"/>
    <col min="5122" max="5122" width="6.625" style="9" customWidth="1"/>
    <col min="5123" max="5123" width="19.625" style="9" customWidth="1"/>
    <col min="5124" max="5126" width="12.375" style="9" customWidth="1"/>
    <col min="5127" max="5128" width="9.125" style="9" customWidth="1"/>
    <col min="5129" max="5136" width="8.375" style="9" customWidth="1"/>
    <col min="5137" max="5374" width="9.125" style="9"/>
    <col min="5375" max="5375" width="4.125" style="9" customWidth="1"/>
    <col min="5376" max="5376" width="9.25" style="9" customWidth="1"/>
    <col min="5377" max="5377" width="5.25" style="9" customWidth="1"/>
    <col min="5378" max="5378" width="6.625" style="9" customWidth="1"/>
    <col min="5379" max="5379" width="19.625" style="9" customWidth="1"/>
    <col min="5380" max="5382" width="12.375" style="9" customWidth="1"/>
    <col min="5383" max="5384" width="9.125" style="9" customWidth="1"/>
    <col min="5385" max="5392" width="8.375" style="9" customWidth="1"/>
    <col min="5393" max="5630" width="9.125" style="9"/>
    <col min="5631" max="5631" width="4.125" style="9" customWidth="1"/>
    <col min="5632" max="5632" width="9.25" style="9" customWidth="1"/>
    <col min="5633" max="5633" width="5.25" style="9" customWidth="1"/>
    <col min="5634" max="5634" width="6.625" style="9" customWidth="1"/>
    <col min="5635" max="5635" width="19.625" style="9" customWidth="1"/>
    <col min="5636" max="5638" width="12.375" style="9" customWidth="1"/>
    <col min="5639" max="5640" width="9.125" style="9" customWidth="1"/>
    <col min="5641" max="5648" width="8.375" style="9" customWidth="1"/>
    <col min="5649" max="5886" width="9.125" style="9"/>
    <col min="5887" max="5887" width="4.125" style="9" customWidth="1"/>
    <col min="5888" max="5888" width="9.25" style="9" customWidth="1"/>
    <col min="5889" max="5889" width="5.25" style="9" customWidth="1"/>
    <col min="5890" max="5890" width="6.625" style="9" customWidth="1"/>
    <col min="5891" max="5891" width="19.625" style="9" customWidth="1"/>
    <col min="5892" max="5894" width="12.375" style="9" customWidth="1"/>
    <col min="5895" max="5896" width="9.125" style="9" customWidth="1"/>
    <col min="5897" max="5904" width="8.375" style="9" customWidth="1"/>
    <col min="5905" max="6142" width="9.125" style="9"/>
    <col min="6143" max="6143" width="4.125" style="9" customWidth="1"/>
    <col min="6144" max="6144" width="9.25" style="9" customWidth="1"/>
    <col min="6145" max="6145" width="5.25" style="9" customWidth="1"/>
    <col min="6146" max="6146" width="6.625" style="9" customWidth="1"/>
    <col min="6147" max="6147" width="19.625" style="9" customWidth="1"/>
    <col min="6148" max="6150" width="12.375" style="9" customWidth="1"/>
    <col min="6151" max="6152" width="9.125" style="9" customWidth="1"/>
    <col min="6153" max="6160" width="8.375" style="9" customWidth="1"/>
    <col min="6161" max="6398" width="9.125" style="9"/>
    <col min="6399" max="6399" width="4.125" style="9" customWidth="1"/>
    <col min="6400" max="6400" width="9.25" style="9" customWidth="1"/>
    <col min="6401" max="6401" width="5.25" style="9" customWidth="1"/>
    <col min="6402" max="6402" width="6.625" style="9" customWidth="1"/>
    <col min="6403" max="6403" width="19.625" style="9" customWidth="1"/>
    <col min="6404" max="6406" width="12.375" style="9" customWidth="1"/>
    <col min="6407" max="6408" width="9.125" style="9" customWidth="1"/>
    <col min="6409" max="6416" width="8.375" style="9" customWidth="1"/>
    <col min="6417" max="6654" width="9.125" style="9"/>
    <col min="6655" max="6655" width="4.125" style="9" customWidth="1"/>
    <col min="6656" max="6656" width="9.25" style="9" customWidth="1"/>
    <col min="6657" max="6657" width="5.25" style="9" customWidth="1"/>
    <col min="6658" max="6658" width="6.625" style="9" customWidth="1"/>
    <col min="6659" max="6659" width="19.625" style="9" customWidth="1"/>
    <col min="6660" max="6662" width="12.375" style="9" customWidth="1"/>
    <col min="6663" max="6664" width="9.125" style="9" customWidth="1"/>
    <col min="6665" max="6672" width="8.375" style="9" customWidth="1"/>
    <col min="6673" max="6910" width="9.125" style="9"/>
    <col min="6911" max="6911" width="4.125" style="9" customWidth="1"/>
    <col min="6912" max="6912" width="9.25" style="9" customWidth="1"/>
    <col min="6913" max="6913" width="5.25" style="9" customWidth="1"/>
    <col min="6914" max="6914" width="6.625" style="9" customWidth="1"/>
    <col min="6915" max="6915" width="19.625" style="9" customWidth="1"/>
    <col min="6916" max="6918" width="12.375" style="9" customWidth="1"/>
    <col min="6919" max="6920" width="9.125" style="9" customWidth="1"/>
    <col min="6921" max="6928" width="8.375" style="9" customWidth="1"/>
    <col min="6929" max="7166" width="9.125" style="9"/>
    <col min="7167" max="7167" width="4.125" style="9" customWidth="1"/>
    <col min="7168" max="7168" width="9.25" style="9" customWidth="1"/>
    <col min="7169" max="7169" width="5.25" style="9" customWidth="1"/>
    <col min="7170" max="7170" width="6.625" style="9" customWidth="1"/>
    <col min="7171" max="7171" width="19.625" style="9" customWidth="1"/>
    <col min="7172" max="7174" width="12.375" style="9" customWidth="1"/>
    <col min="7175" max="7176" width="9.125" style="9" customWidth="1"/>
    <col min="7177" max="7184" width="8.375" style="9" customWidth="1"/>
    <col min="7185" max="7422" width="9.125" style="9"/>
    <col min="7423" max="7423" width="4.125" style="9" customWidth="1"/>
    <col min="7424" max="7424" width="9.25" style="9" customWidth="1"/>
    <col min="7425" max="7425" width="5.25" style="9" customWidth="1"/>
    <col min="7426" max="7426" width="6.625" style="9" customWidth="1"/>
    <col min="7427" max="7427" width="19.625" style="9" customWidth="1"/>
    <col min="7428" max="7430" width="12.375" style="9" customWidth="1"/>
    <col min="7431" max="7432" width="9.125" style="9" customWidth="1"/>
    <col min="7433" max="7440" width="8.375" style="9" customWidth="1"/>
    <col min="7441" max="7678" width="9.125" style="9"/>
    <col min="7679" max="7679" width="4.125" style="9" customWidth="1"/>
    <col min="7680" max="7680" width="9.25" style="9" customWidth="1"/>
    <col min="7681" max="7681" width="5.25" style="9" customWidth="1"/>
    <col min="7682" max="7682" width="6.625" style="9" customWidth="1"/>
    <col min="7683" max="7683" width="19.625" style="9" customWidth="1"/>
    <col min="7684" max="7686" width="12.375" style="9" customWidth="1"/>
    <col min="7687" max="7688" width="9.125" style="9" customWidth="1"/>
    <col min="7689" max="7696" width="8.375" style="9" customWidth="1"/>
    <col min="7697" max="7934" width="9.125" style="9"/>
    <col min="7935" max="7935" width="4.125" style="9" customWidth="1"/>
    <col min="7936" max="7936" width="9.25" style="9" customWidth="1"/>
    <col min="7937" max="7937" width="5.25" style="9" customWidth="1"/>
    <col min="7938" max="7938" width="6.625" style="9" customWidth="1"/>
    <col min="7939" max="7939" width="19.625" style="9" customWidth="1"/>
    <col min="7940" max="7942" width="12.375" style="9" customWidth="1"/>
    <col min="7943" max="7944" width="9.125" style="9" customWidth="1"/>
    <col min="7945" max="7952" width="8.375" style="9" customWidth="1"/>
    <col min="7953" max="8190" width="9.125" style="9"/>
    <col min="8191" max="8191" width="4.125" style="9" customWidth="1"/>
    <col min="8192" max="8192" width="9.25" style="9" customWidth="1"/>
    <col min="8193" max="8193" width="5.25" style="9" customWidth="1"/>
    <col min="8194" max="8194" width="6.625" style="9" customWidth="1"/>
    <col min="8195" max="8195" width="19.625" style="9" customWidth="1"/>
    <col min="8196" max="8198" width="12.375" style="9" customWidth="1"/>
    <col min="8199" max="8200" width="9.125" style="9" customWidth="1"/>
    <col min="8201" max="8208" width="8.375" style="9" customWidth="1"/>
    <col min="8209" max="8446" width="9.125" style="9"/>
    <col min="8447" max="8447" width="4.125" style="9" customWidth="1"/>
    <col min="8448" max="8448" width="9.25" style="9" customWidth="1"/>
    <col min="8449" max="8449" width="5.25" style="9" customWidth="1"/>
    <col min="8450" max="8450" width="6.625" style="9" customWidth="1"/>
    <col min="8451" max="8451" width="19.625" style="9" customWidth="1"/>
    <col min="8452" max="8454" width="12.375" style="9" customWidth="1"/>
    <col min="8455" max="8456" width="9.125" style="9" customWidth="1"/>
    <col min="8457" max="8464" width="8.375" style="9" customWidth="1"/>
    <col min="8465" max="8702" width="9.125" style="9"/>
    <col min="8703" max="8703" width="4.125" style="9" customWidth="1"/>
    <col min="8704" max="8704" width="9.25" style="9" customWidth="1"/>
    <col min="8705" max="8705" width="5.25" style="9" customWidth="1"/>
    <col min="8706" max="8706" width="6.625" style="9" customWidth="1"/>
    <col min="8707" max="8707" width="19.625" style="9" customWidth="1"/>
    <col min="8708" max="8710" width="12.375" style="9" customWidth="1"/>
    <col min="8711" max="8712" width="9.125" style="9" customWidth="1"/>
    <col min="8713" max="8720" width="8.375" style="9" customWidth="1"/>
    <col min="8721" max="8958" width="9.125" style="9"/>
    <col min="8959" max="8959" width="4.125" style="9" customWidth="1"/>
    <col min="8960" max="8960" width="9.25" style="9" customWidth="1"/>
    <col min="8961" max="8961" width="5.25" style="9" customWidth="1"/>
    <col min="8962" max="8962" width="6.625" style="9" customWidth="1"/>
    <col min="8963" max="8963" width="19.625" style="9" customWidth="1"/>
    <col min="8964" max="8966" width="12.375" style="9" customWidth="1"/>
    <col min="8967" max="8968" width="9.125" style="9" customWidth="1"/>
    <col min="8969" max="8976" width="8.375" style="9" customWidth="1"/>
    <col min="8977" max="9214" width="9.125" style="9"/>
    <col min="9215" max="9215" width="4.125" style="9" customWidth="1"/>
    <col min="9216" max="9216" width="9.25" style="9" customWidth="1"/>
    <col min="9217" max="9217" width="5.25" style="9" customWidth="1"/>
    <col min="9218" max="9218" width="6.625" style="9" customWidth="1"/>
    <col min="9219" max="9219" width="19.625" style="9" customWidth="1"/>
    <col min="9220" max="9222" width="12.375" style="9" customWidth="1"/>
    <col min="9223" max="9224" width="9.125" style="9" customWidth="1"/>
    <col min="9225" max="9232" width="8.375" style="9" customWidth="1"/>
    <col min="9233" max="9470" width="9.125" style="9"/>
    <col min="9471" max="9471" width="4.125" style="9" customWidth="1"/>
    <col min="9472" max="9472" width="9.25" style="9" customWidth="1"/>
    <col min="9473" max="9473" width="5.25" style="9" customWidth="1"/>
    <col min="9474" max="9474" width="6.625" style="9" customWidth="1"/>
    <col min="9475" max="9475" width="19.625" style="9" customWidth="1"/>
    <col min="9476" max="9478" width="12.375" style="9" customWidth="1"/>
    <col min="9479" max="9480" width="9.125" style="9" customWidth="1"/>
    <col min="9481" max="9488" width="8.375" style="9" customWidth="1"/>
    <col min="9489" max="9726" width="9.125" style="9"/>
    <col min="9727" max="9727" width="4.125" style="9" customWidth="1"/>
    <col min="9728" max="9728" width="9.25" style="9" customWidth="1"/>
    <col min="9729" max="9729" width="5.25" style="9" customWidth="1"/>
    <col min="9730" max="9730" width="6.625" style="9" customWidth="1"/>
    <col min="9731" max="9731" width="19.625" style="9" customWidth="1"/>
    <col min="9732" max="9734" width="12.375" style="9" customWidth="1"/>
    <col min="9735" max="9736" width="9.125" style="9" customWidth="1"/>
    <col min="9737" max="9744" width="8.375" style="9" customWidth="1"/>
    <col min="9745" max="9982" width="9.125" style="9"/>
    <col min="9983" max="9983" width="4.125" style="9" customWidth="1"/>
    <col min="9984" max="9984" width="9.25" style="9" customWidth="1"/>
    <col min="9985" max="9985" width="5.25" style="9" customWidth="1"/>
    <col min="9986" max="9986" width="6.625" style="9" customWidth="1"/>
    <col min="9987" max="9987" width="19.625" style="9" customWidth="1"/>
    <col min="9988" max="9990" width="12.375" style="9" customWidth="1"/>
    <col min="9991" max="9992" width="9.125" style="9" customWidth="1"/>
    <col min="9993" max="10000" width="8.375" style="9" customWidth="1"/>
    <col min="10001" max="10238" width="9.125" style="9"/>
    <col min="10239" max="10239" width="4.125" style="9" customWidth="1"/>
    <col min="10240" max="10240" width="9.25" style="9" customWidth="1"/>
    <col min="10241" max="10241" width="5.25" style="9" customWidth="1"/>
    <col min="10242" max="10242" width="6.625" style="9" customWidth="1"/>
    <col min="10243" max="10243" width="19.625" style="9" customWidth="1"/>
    <col min="10244" max="10246" width="12.375" style="9" customWidth="1"/>
    <col min="10247" max="10248" width="9.125" style="9" customWidth="1"/>
    <col min="10249" max="10256" width="8.375" style="9" customWidth="1"/>
    <col min="10257" max="10494" width="9.125" style="9"/>
    <col min="10495" max="10495" width="4.125" style="9" customWidth="1"/>
    <col min="10496" max="10496" width="9.25" style="9" customWidth="1"/>
    <col min="10497" max="10497" width="5.25" style="9" customWidth="1"/>
    <col min="10498" max="10498" width="6.625" style="9" customWidth="1"/>
    <col min="10499" max="10499" width="19.625" style="9" customWidth="1"/>
    <col min="10500" max="10502" width="12.375" style="9" customWidth="1"/>
    <col min="10503" max="10504" width="9.125" style="9" customWidth="1"/>
    <col min="10505" max="10512" width="8.375" style="9" customWidth="1"/>
    <col min="10513" max="10750" width="9.125" style="9"/>
    <col min="10751" max="10751" width="4.125" style="9" customWidth="1"/>
    <col min="10752" max="10752" width="9.25" style="9" customWidth="1"/>
    <col min="10753" max="10753" width="5.25" style="9" customWidth="1"/>
    <col min="10754" max="10754" width="6.625" style="9" customWidth="1"/>
    <col min="10755" max="10755" width="19.625" style="9" customWidth="1"/>
    <col min="10756" max="10758" width="12.375" style="9" customWidth="1"/>
    <col min="10759" max="10760" width="9.125" style="9" customWidth="1"/>
    <col min="10761" max="10768" width="8.375" style="9" customWidth="1"/>
    <col min="10769" max="11006" width="9.125" style="9"/>
    <col min="11007" max="11007" width="4.125" style="9" customWidth="1"/>
    <col min="11008" max="11008" width="9.25" style="9" customWidth="1"/>
    <col min="11009" max="11009" width="5.25" style="9" customWidth="1"/>
    <col min="11010" max="11010" width="6.625" style="9" customWidth="1"/>
    <col min="11011" max="11011" width="19.625" style="9" customWidth="1"/>
    <col min="11012" max="11014" width="12.375" style="9" customWidth="1"/>
    <col min="11015" max="11016" width="9.125" style="9" customWidth="1"/>
    <col min="11017" max="11024" width="8.375" style="9" customWidth="1"/>
    <col min="11025" max="11262" width="9.125" style="9"/>
    <col min="11263" max="11263" width="4.125" style="9" customWidth="1"/>
    <col min="11264" max="11264" width="9.25" style="9" customWidth="1"/>
    <col min="11265" max="11265" width="5.25" style="9" customWidth="1"/>
    <col min="11266" max="11266" width="6.625" style="9" customWidth="1"/>
    <col min="11267" max="11267" width="19.625" style="9" customWidth="1"/>
    <col min="11268" max="11270" width="12.375" style="9" customWidth="1"/>
    <col min="11271" max="11272" width="9.125" style="9" customWidth="1"/>
    <col min="11273" max="11280" width="8.375" style="9" customWidth="1"/>
    <col min="11281" max="11518" width="9.125" style="9"/>
    <col min="11519" max="11519" width="4.125" style="9" customWidth="1"/>
    <col min="11520" max="11520" width="9.25" style="9" customWidth="1"/>
    <col min="11521" max="11521" width="5.25" style="9" customWidth="1"/>
    <col min="11522" max="11522" width="6.625" style="9" customWidth="1"/>
    <col min="11523" max="11523" width="19.625" style="9" customWidth="1"/>
    <col min="11524" max="11526" width="12.375" style="9" customWidth="1"/>
    <col min="11527" max="11528" width="9.125" style="9" customWidth="1"/>
    <col min="11529" max="11536" width="8.375" style="9" customWidth="1"/>
    <col min="11537" max="11774" width="9.125" style="9"/>
    <col min="11775" max="11775" width="4.125" style="9" customWidth="1"/>
    <col min="11776" max="11776" width="9.25" style="9" customWidth="1"/>
    <col min="11777" max="11777" width="5.25" style="9" customWidth="1"/>
    <col min="11778" max="11778" width="6.625" style="9" customWidth="1"/>
    <col min="11779" max="11779" width="19.625" style="9" customWidth="1"/>
    <col min="11780" max="11782" width="12.375" style="9" customWidth="1"/>
    <col min="11783" max="11784" width="9.125" style="9" customWidth="1"/>
    <col min="11785" max="11792" width="8.375" style="9" customWidth="1"/>
    <col min="11793" max="12030" width="9.125" style="9"/>
    <col min="12031" max="12031" width="4.125" style="9" customWidth="1"/>
    <col min="12032" max="12032" width="9.25" style="9" customWidth="1"/>
    <col min="12033" max="12033" width="5.25" style="9" customWidth="1"/>
    <col min="12034" max="12034" width="6.625" style="9" customWidth="1"/>
    <col min="12035" max="12035" width="19.625" style="9" customWidth="1"/>
    <col min="12036" max="12038" width="12.375" style="9" customWidth="1"/>
    <col min="12039" max="12040" width="9.125" style="9" customWidth="1"/>
    <col min="12041" max="12048" width="8.375" style="9" customWidth="1"/>
    <col min="12049" max="12286" width="9.125" style="9"/>
    <col min="12287" max="12287" width="4.125" style="9" customWidth="1"/>
    <col min="12288" max="12288" width="9.25" style="9" customWidth="1"/>
    <col min="12289" max="12289" width="5.25" style="9" customWidth="1"/>
    <col min="12290" max="12290" width="6.625" style="9" customWidth="1"/>
    <col min="12291" max="12291" width="19.625" style="9" customWidth="1"/>
    <col min="12292" max="12294" width="12.375" style="9" customWidth="1"/>
    <col min="12295" max="12296" width="9.125" style="9" customWidth="1"/>
    <col min="12297" max="12304" width="8.375" style="9" customWidth="1"/>
    <col min="12305" max="12542" width="9.125" style="9"/>
    <col min="12543" max="12543" width="4.125" style="9" customWidth="1"/>
    <col min="12544" max="12544" width="9.25" style="9" customWidth="1"/>
    <col min="12545" max="12545" width="5.25" style="9" customWidth="1"/>
    <col min="12546" max="12546" width="6.625" style="9" customWidth="1"/>
    <col min="12547" max="12547" width="19.625" style="9" customWidth="1"/>
    <col min="12548" max="12550" width="12.375" style="9" customWidth="1"/>
    <col min="12551" max="12552" width="9.125" style="9" customWidth="1"/>
    <col min="12553" max="12560" width="8.375" style="9" customWidth="1"/>
    <col min="12561" max="12798" width="9.125" style="9"/>
    <col min="12799" max="12799" width="4.125" style="9" customWidth="1"/>
    <col min="12800" max="12800" width="9.25" style="9" customWidth="1"/>
    <col min="12801" max="12801" width="5.25" style="9" customWidth="1"/>
    <col min="12802" max="12802" width="6.625" style="9" customWidth="1"/>
    <col min="12803" max="12803" width="19.625" style="9" customWidth="1"/>
    <col min="12804" max="12806" width="12.375" style="9" customWidth="1"/>
    <col min="12807" max="12808" width="9.125" style="9" customWidth="1"/>
    <col min="12809" max="12816" width="8.375" style="9" customWidth="1"/>
    <col min="12817" max="13054" width="9.125" style="9"/>
    <col min="13055" max="13055" width="4.125" style="9" customWidth="1"/>
    <col min="13056" max="13056" width="9.25" style="9" customWidth="1"/>
    <col min="13057" max="13057" width="5.25" style="9" customWidth="1"/>
    <col min="13058" max="13058" width="6.625" style="9" customWidth="1"/>
    <col min="13059" max="13059" width="19.625" style="9" customWidth="1"/>
    <col min="13060" max="13062" width="12.375" style="9" customWidth="1"/>
    <col min="13063" max="13064" width="9.125" style="9" customWidth="1"/>
    <col min="13065" max="13072" width="8.375" style="9" customWidth="1"/>
    <col min="13073" max="13310" width="9.125" style="9"/>
    <col min="13311" max="13311" width="4.125" style="9" customWidth="1"/>
    <col min="13312" max="13312" width="9.25" style="9" customWidth="1"/>
    <col min="13313" max="13313" width="5.25" style="9" customWidth="1"/>
    <col min="13314" max="13314" width="6.625" style="9" customWidth="1"/>
    <col min="13315" max="13315" width="19.625" style="9" customWidth="1"/>
    <col min="13316" max="13318" width="12.375" style="9" customWidth="1"/>
    <col min="13319" max="13320" width="9.125" style="9" customWidth="1"/>
    <col min="13321" max="13328" width="8.375" style="9" customWidth="1"/>
    <col min="13329" max="13566" width="9.125" style="9"/>
    <col min="13567" max="13567" width="4.125" style="9" customWidth="1"/>
    <col min="13568" max="13568" width="9.25" style="9" customWidth="1"/>
    <col min="13569" max="13569" width="5.25" style="9" customWidth="1"/>
    <col min="13570" max="13570" width="6.625" style="9" customWidth="1"/>
    <col min="13571" max="13571" width="19.625" style="9" customWidth="1"/>
    <col min="13572" max="13574" width="12.375" style="9" customWidth="1"/>
    <col min="13575" max="13576" width="9.125" style="9" customWidth="1"/>
    <col min="13577" max="13584" width="8.375" style="9" customWidth="1"/>
    <col min="13585" max="13822" width="9.125" style="9"/>
    <col min="13823" max="13823" width="4.125" style="9" customWidth="1"/>
    <col min="13824" max="13824" width="9.25" style="9" customWidth="1"/>
    <col min="13825" max="13825" width="5.25" style="9" customWidth="1"/>
    <col min="13826" max="13826" width="6.625" style="9" customWidth="1"/>
    <col min="13827" max="13827" width="19.625" style="9" customWidth="1"/>
    <col min="13828" max="13830" width="12.375" style="9" customWidth="1"/>
    <col min="13831" max="13832" width="9.125" style="9" customWidth="1"/>
    <col min="13833" max="13840" width="8.375" style="9" customWidth="1"/>
    <col min="13841" max="14078" width="9.125" style="9"/>
    <col min="14079" max="14079" width="4.125" style="9" customWidth="1"/>
    <col min="14080" max="14080" width="9.25" style="9" customWidth="1"/>
    <col min="14081" max="14081" width="5.25" style="9" customWidth="1"/>
    <col min="14082" max="14082" width="6.625" style="9" customWidth="1"/>
    <col min="14083" max="14083" width="19.625" style="9" customWidth="1"/>
    <col min="14084" max="14086" width="12.375" style="9" customWidth="1"/>
    <col min="14087" max="14088" width="9.125" style="9" customWidth="1"/>
    <col min="14089" max="14096" width="8.375" style="9" customWidth="1"/>
    <col min="14097" max="14334" width="9.125" style="9"/>
    <col min="14335" max="14335" width="4.125" style="9" customWidth="1"/>
    <col min="14336" max="14336" width="9.25" style="9" customWidth="1"/>
    <col min="14337" max="14337" width="5.25" style="9" customWidth="1"/>
    <col min="14338" max="14338" width="6.625" style="9" customWidth="1"/>
    <col min="14339" max="14339" width="19.625" style="9" customWidth="1"/>
    <col min="14340" max="14342" width="12.375" style="9" customWidth="1"/>
    <col min="14343" max="14344" width="9.125" style="9" customWidth="1"/>
    <col min="14345" max="14352" width="8.375" style="9" customWidth="1"/>
    <col min="14353" max="14590" width="9.125" style="9"/>
    <col min="14591" max="14591" width="4.125" style="9" customWidth="1"/>
    <col min="14592" max="14592" width="9.25" style="9" customWidth="1"/>
    <col min="14593" max="14593" width="5.25" style="9" customWidth="1"/>
    <col min="14594" max="14594" width="6.625" style="9" customWidth="1"/>
    <col min="14595" max="14595" width="19.625" style="9" customWidth="1"/>
    <col min="14596" max="14598" width="12.375" style="9" customWidth="1"/>
    <col min="14599" max="14600" width="9.125" style="9" customWidth="1"/>
    <col min="14601" max="14608" width="8.375" style="9" customWidth="1"/>
    <col min="14609" max="14846" width="9.125" style="9"/>
    <col min="14847" max="14847" width="4.125" style="9" customWidth="1"/>
    <col min="14848" max="14848" width="9.25" style="9" customWidth="1"/>
    <col min="14849" max="14849" width="5.25" style="9" customWidth="1"/>
    <col min="14850" max="14850" width="6.625" style="9" customWidth="1"/>
    <col min="14851" max="14851" width="19.625" style="9" customWidth="1"/>
    <col min="14852" max="14854" width="12.375" style="9" customWidth="1"/>
    <col min="14855" max="14856" width="9.125" style="9" customWidth="1"/>
    <col min="14857" max="14864" width="8.375" style="9" customWidth="1"/>
    <col min="14865" max="15102" width="9.125" style="9"/>
    <col min="15103" max="15103" width="4.125" style="9" customWidth="1"/>
    <col min="15104" max="15104" width="9.25" style="9" customWidth="1"/>
    <col min="15105" max="15105" width="5.25" style="9" customWidth="1"/>
    <col min="15106" max="15106" width="6.625" style="9" customWidth="1"/>
    <col min="15107" max="15107" width="19.625" style="9" customWidth="1"/>
    <col min="15108" max="15110" width="12.375" style="9" customWidth="1"/>
    <col min="15111" max="15112" width="9.125" style="9" customWidth="1"/>
    <col min="15113" max="15120" width="8.375" style="9" customWidth="1"/>
    <col min="15121" max="15358" width="9.125" style="9"/>
    <col min="15359" max="15359" width="4.125" style="9" customWidth="1"/>
    <col min="15360" max="15360" width="9.25" style="9" customWidth="1"/>
    <col min="15361" max="15361" width="5.25" style="9" customWidth="1"/>
    <col min="15362" max="15362" width="6.625" style="9" customWidth="1"/>
    <col min="15363" max="15363" width="19.625" style="9" customWidth="1"/>
    <col min="15364" max="15366" width="12.375" style="9" customWidth="1"/>
    <col min="15367" max="15368" width="9.125" style="9" customWidth="1"/>
    <col min="15369" max="15376" width="8.375" style="9" customWidth="1"/>
    <col min="15377" max="15614" width="9.125" style="9"/>
    <col min="15615" max="15615" width="4.125" style="9" customWidth="1"/>
    <col min="15616" max="15616" width="9.25" style="9" customWidth="1"/>
    <col min="15617" max="15617" width="5.25" style="9" customWidth="1"/>
    <col min="15618" max="15618" width="6.625" style="9" customWidth="1"/>
    <col min="15619" max="15619" width="19.625" style="9" customWidth="1"/>
    <col min="15620" max="15622" width="12.375" style="9" customWidth="1"/>
    <col min="15623" max="15624" width="9.125" style="9" customWidth="1"/>
    <col min="15625" max="15632" width="8.375" style="9" customWidth="1"/>
    <col min="15633" max="15870" width="9.125" style="9"/>
    <col min="15871" max="15871" width="4.125" style="9" customWidth="1"/>
    <col min="15872" max="15872" width="9.25" style="9" customWidth="1"/>
    <col min="15873" max="15873" width="5.25" style="9" customWidth="1"/>
    <col min="15874" max="15874" width="6.625" style="9" customWidth="1"/>
    <col min="15875" max="15875" width="19.625" style="9" customWidth="1"/>
    <col min="15876" max="15878" width="12.375" style="9" customWidth="1"/>
    <col min="15879" max="15880" width="9.125" style="9" customWidth="1"/>
    <col min="15881" max="15888" width="8.375" style="9" customWidth="1"/>
    <col min="15889" max="16126" width="9.125" style="9"/>
    <col min="16127" max="16127" width="4.125" style="9" customWidth="1"/>
    <col min="16128" max="16128" width="9.25" style="9" customWidth="1"/>
    <col min="16129" max="16129" width="5.25" style="9" customWidth="1"/>
    <col min="16130" max="16130" width="6.625" style="9" customWidth="1"/>
    <col min="16131" max="16131" width="19.625" style="9" customWidth="1"/>
    <col min="16132" max="16134" width="12.375" style="9" customWidth="1"/>
    <col min="16135" max="16136" width="9.125" style="9" customWidth="1"/>
    <col min="16137" max="16144" width="8.375" style="9" customWidth="1"/>
    <col min="16145" max="16384" width="9.125" style="9"/>
  </cols>
  <sheetData>
    <row r="1" spans="1:25" ht="14.25" x14ac:dyDescent="0.2">
      <c r="C1" s="93" t="s">
        <v>47</v>
      </c>
      <c r="D1" s="93"/>
      <c r="E1" s="93"/>
      <c r="F1" s="93"/>
      <c r="O1" s="9" t="s">
        <v>67</v>
      </c>
      <c r="P1" s="9" t="s">
        <v>68</v>
      </c>
    </row>
    <row r="2" spans="1:25" ht="14.25" x14ac:dyDescent="0.2">
      <c r="C2" s="93" t="s">
        <v>237</v>
      </c>
      <c r="D2" s="93"/>
      <c r="E2" s="93"/>
      <c r="F2" s="93"/>
    </row>
    <row r="3" spans="1:25" ht="14.25" x14ac:dyDescent="0.2">
      <c r="C3" s="77" t="s">
        <v>35</v>
      </c>
      <c r="D3" s="77"/>
      <c r="E3" s="77"/>
      <c r="F3" s="77"/>
    </row>
    <row r="5" spans="1:25" s="47" customFormat="1" ht="20.25" x14ac:dyDescent="0.2">
      <c r="A5" s="59" t="s">
        <v>213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1:25" s="47" customFormat="1" ht="15.75" x14ac:dyDescent="0.2">
      <c r="A6" s="60" t="s">
        <v>236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s="47" customFormat="1" ht="15.75" thickBot="1" x14ac:dyDescent="0.25"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 spans="1:25" s="49" customFormat="1" ht="14.25" x14ac:dyDescent="0.2">
      <c r="A8" s="61" t="s">
        <v>0</v>
      </c>
      <c r="B8" s="64" t="s">
        <v>214</v>
      </c>
      <c r="C8" s="64" t="s">
        <v>215</v>
      </c>
      <c r="D8" s="65" t="s">
        <v>216</v>
      </c>
      <c r="E8" s="68" t="s">
        <v>217</v>
      </c>
      <c r="F8" s="69"/>
      <c r="G8" s="69"/>
      <c r="H8" s="69"/>
      <c r="I8" s="70"/>
      <c r="J8" s="71" t="s">
        <v>218</v>
      </c>
      <c r="K8" s="72"/>
      <c r="L8" s="72"/>
      <c r="M8" s="72"/>
      <c r="N8" s="72"/>
      <c r="O8" s="73"/>
      <c r="P8" s="68" t="s">
        <v>219</v>
      </c>
      <c r="Q8" s="69"/>
      <c r="R8" s="69"/>
      <c r="S8" s="69"/>
      <c r="T8" s="69"/>
      <c r="U8" s="69"/>
      <c r="V8" s="69"/>
      <c r="W8" s="69"/>
      <c r="X8" s="70"/>
      <c r="Y8" s="74" t="s">
        <v>220</v>
      </c>
    </row>
    <row r="9" spans="1:25" s="49" customFormat="1" ht="14.25" x14ac:dyDescent="0.2">
      <c r="A9" s="62"/>
      <c r="B9" s="51"/>
      <c r="C9" s="51"/>
      <c r="D9" s="66"/>
      <c r="E9" s="62" t="s">
        <v>221</v>
      </c>
      <c r="F9" s="51" t="s">
        <v>222</v>
      </c>
      <c r="G9" s="51" t="s">
        <v>223</v>
      </c>
      <c r="H9" s="51" t="s">
        <v>224</v>
      </c>
      <c r="I9" s="53" t="s">
        <v>225</v>
      </c>
      <c r="J9" s="56" t="s">
        <v>226</v>
      </c>
      <c r="K9" s="55" t="s">
        <v>227</v>
      </c>
      <c r="L9" s="55" t="s">
        <v>228</v>
      </c>
      <c r="M9" s="55" t="s">
        <v>229</v>
      </c>
      <c r="N9" s="55"/>
      <c r="O9" s="53" t="s">
        <v>225</v>
      </c>
      <c r="P9" s="56" t="s">
        <v>230</v>
      </c>
      <c r="Q9" s="55" t="s">
        <v>231</v>
      </c>
      <c r="R9" s="55" t="s">
        <v>232</v>
      </c>
      <c r="S9" s="51" t="s">
        <v>233</v>
      </c>
      <c r="T9" s="51" t="s">
        <v>227</v>
      </c>
      <c r="U9" s="51" t="s">
        <v>228</v>
      </c>
      <c r="V9" s="51" t="s">
        <v>229</v>
      </c>
      <c r="W9" s="51"/>
      <c r="X9" s="53" t="s">
        <v>225</v>
      </c>
      <c r="Y9" s="75"/>
    </row>
    <row r="10" spans="1:25" s="49" customFormat="1" ht="29.25" thickBot="1" x14ac:dyDescent="0.25">
      <c r="A10" s="63"/>
      <c r="B10" s="52"/>
      <c r="C10" s="52"/>
      <c r="D10" s="67"/>
      <c r="E10" s="63"/>
      <c r="F10" s="52"/>
      <c r="G10" s="52"/>
      <c r="H10" s="52"/>
      <c r="I10" s="54"/>
      <c r="J10" s="57"/>
      <c r="K10" s="58"/>
      <c r="L10" s="58"/>
      <c r="M10" s="50" t="s">
        <v>234</v>
      </c>
      <c r="N10" s="50" t="s">
        <v>235</v>
      </c>
      <c r="O10" s="54"/>
      <c r="P10" s="57"/>
      <c r="Q10" s="58"/>
      <c r="R10" s="58"/>
      <c r="S10" s="52"/>
      <c r="T10" s="52"/>
      <c r="U10" s="52"/>
      <c r="V10" s="50" t="s">
        <v>234</v>
      </c>
      <c r="W10" s="50" t="s">
        <v>235</v>
      </c>
      <c r="X10" s="54"/>
      <c r="Y10" s="76"/>
    </row>
    <row r="11" spans="1:25" ht="15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25" ht="15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1:25" s="24" customFormat="1" ht="15" x14ac:dyDescent="0.2">
      <c r="E13" s="25"/>
      <c r="I13" s="25"/>
      <c r="J13" s="25"/>
      <c r="T13" s="25" t="s">
        <v>90</v>
      </c>
    </row>
    <row r="14" spans="1:25" s="24" customFormat="1" ht="15" x14ac:dyDescent="0.2">
      <c r="C14" s="26" t="s">
        <v>65</v>
      </c>
      <c r="M14" s="27"/>
      <c r="T14" s="27" t="s">
        <v>66</v>
      </c>
      <c r="U14" s="27"/>
    </row>
    <row r="15" spans="1:25" s="11" customFormat="1" ht="15" x14ac:dyDescent="0.2"/>
    <row r="16" spans="1:25" ht="15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M16" s="11"/>
      <c r="N16" s="11"/>
      <c r="O16" s="11"/>
      <c r="P16" s="11"/>
      <c r="Q16" s="11"/>
      <c r="T16" s="11"/>
      <c r="U16" s="11"/>
    </row>
    <row r="17" spans="1:21" ht="15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M17" s="11"/>
      <c r="N17" s="11"/>
      <c r="O17" s="11"/>
      <c r="P17" s="11"/>
      <c r="T17" s="11"/>
      <c r="U17" s="11"/>
    </row>
    <row r="18" spans="1:21" ht="15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M18" s="11"/>
      <c r="N18" s="11"/>
      <c r="O18" s="11"/>
      <c r="P18" s="11"/>
      <c r="T18" s="11"/>
      <c r="U18" s="11"/>
    </row>
    <row r="19" spans="1:21" ht="15" x14ac:dyDescent="0.2">
      <c r="A19" s="11"/>
      <c r="B19" s="11"/>
      <c r="C19" s="32" t="s">
        <v>88</v>
      </c>
      <c r="D19" s="11"/>
      <c r="E19" s="11"/>
      <c r="F19" s="11"/>
      <c r="G19" s="11"/>
      <c r="H19" s="16"/>
      <c r="I19" s="16"/>
      <c r="J19" s="16"/>
      <c r="M19" s="16"/>
      <c r="N19" s="16"/>
      <c r="O19" s="16"/>
      <c r="P19" s="16"/>
      <c r="T19" s="77" t="s">
        <v>89</v>
      </c>
      <c r="U19" s="77"/>
    </row>
    <row r="26" spans="1:21" x14ac:dyDescent="0.2">
      <c r="F26" s="28"/>
      <c r="G26" s="28"/>
    </row>
  </sheetData>
  <mergeCells count="32">
    <mergeCell ref="T19:U19"/>
    <mergeCell ref="C3:F3"/>
    <mergeCell ref="C1:F1"/>
    <mergeCell ref="C2:F2"/>
    <mergeCell ref="A5:Y5"/>
    <mergeCell ref="A6:Y6"/>
    <mergeCell ref="A8:A10"/>
    <mergeCell ref="B8:B10"/>
    <mergeCell ref="C8:C10"/>
    <mergeCell ref="D8:D10"/>
    <mergeCell ref="E8:I8"/>
    <mergeCell ref="J8:O8"/>
    <mergeCell ref="P8:X8"/>
    <mergeCell ref="Y8:Y10"/>
    <mergeCell ref="E9:E10"/>
    <mergeCell ref="F9:F10"/>
    <mergeCell ref="G9:G10"/>
    <mergeCell ref="H9:H10"/>
    <mergeCell ref="I9:I10"/>
    <mergeCell ref="J9:J10"/>
    <mergeCell ref="K9:K10"/>
    <mergeCell ref="L9:L10"/>
    <mergeCell ref="M9:N9"/>
    <mergeCell ref="O9:O10"/>
    <mergeCell ref="P9:P10"/>
    <mergeCell ref="Q9:Q10"/>
    <mergeCell ref="R9:R10"/>
    <mergeCell ref="S9:S10"/>
    <mergeCell ref="T9:T10"/>
    <mergeCell ref="U9:U10"/>
    <mergeCell ref="V9:W9"/>
    <mergeCell ref="X9:X10"/>
  </mergeCells>
  <pageMargins left="0.7" right="0.7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B4" sqref="B4"/>
    </sheetView>
  </sheetViews>
  <sheetFormatPr defaultRowHeight="12.75" x14ac:dyDescent="0.2"/>
  <cols>
    <col min="1" max="1" width="5" style="9" bestFit="1" customWidth="1"/>
    <col min="2" max="2" width="9.25" style="9" customWidth="1"/>
    <col min="3" max="3" width="16.125" style="9" customWidth="1"/>
    <col min="4" max="4" width="11.125" style="9" customWidth="1"/>
    <col min="5" max="5" width="11.375" style="9" customWidth="1"/>
    <col min="6" max="6" width="12.375" style="9" bestFit="1" customWidth="1"/>
    <col min="7" max="7" width="11.375" style="9" customWidth="1"/>
    <col min="8" max="8" width="12.375" style="9" bestFit="1" customWidth="1"/>
    <col min="9" max="9" width="10.125" style="9" bestFit="1" customWidth="1"/>
    <col min="10" max="10" width="8.125" style="9" bestFit="1" customWidth="1"/>
    <col min="11" max="11" width="11.25" style="9" customWidth="1"/>
    <col min="12" max="12" width="11.125" style="9" customWidth="1"/>
    <col min="13" max="13" width="11.25" style="9" bestFit="1" customWidth="1"/>
    <col min="14" max="14" width="12.375" style="9" bestFit="1" customWidth="1"/>
    <col min="15" max="15" width="11.625" style="9" customWidth="1"/>
    <col min="16" max="16" width="12.375" style="9" bestFit="1" customWidth="1"/>
    <col min="17" max="254" width="9.125" style="9"/>
    <col min="255" max="255" width="4.125" style="9" customWidth="1"/>
    <col min="256" max="256" width="9.25" style="9" customWidth="1"/>
    <col min="257" max="257" width="5.25" style="9" customWidth="1"/>
    <col min="258" max="258" width="6.625" style="9" customWidth="1"/>
    <col min="259" max="259" width="19.625" style="9" customWidth="1"/>
    <col min="260" max="262" width="12.375" style="9" customWidth="1"/>
    <col min="263" max="264" width="9.125" style="9" customWidth="1"/>
    <col min="265" max="272" width="8.375" style="9" customWidth="1"/>
    <col min="273" max="510" width="9.125" style="9"/>
    <col min="511" max="511" width="4.125" style="9" customWidth="1"/>
    <col min="512" max="512" width="9.25" style="9" customWidth="1"/>
    <col min="513" max="513" width="5.25" style="9" customWidth="1"/>
    <col min="514" max="514" width="6.625" style="9" customWidth="1"/>
    <col min="515" max="515" width="19.625" style="9" customWidth="1"/>
    <col min="516" max="518" width="12.375" style="9" customWidth="1"/>
    <col min="519" max="520" width="9.125" style="9" customWidth="1"/>
    <col min="521" max="528" width="8.375" style="9" customWidth="1"/>
    <col min="529" max="766" width="9.125" style="9"/>
    <col min="767" max="767" width="4.125" style="9" customWidth="1"/>
    <col min="768" max="768" width="9.25" style="9" customWidth="1"/>
    <col min="769" max="769" width="5.25" style="9" customWidth="1"/>
    <col min="770" max="770" width="6.625" style="9" customWidth="1"/>
    <col min="771" max="771" width="19.625" style="9" customWidth="1"/>
    <col min="772" max="774" width="12.375" style="9" customWidth="1"/>
    <col min="775" max="776" width="9.125" style="9" customWidth="1"/>
    <col min="777" max="784" width="8.375" style="9" customWidth="1"/>
    <col min="785" max="1022" width="9.125" style="9"/>
    <col min="1023" max="1023" width="4.125" style="9" customWidth="1"/>
    <col min="1024" max="1024" width="9.25" style="9" customWidth="1"/>
    <col min="1025" max="1025" width="5.25" style="9" customWidth="1"/>
    <col min="1026" max="1026" width="6.625" style="9" customWidth="1"/>
    <col min="1027" max="1027" width="19.625" style="9" customWidth="1"/>
    <col min="1028" max="1030" width="12.375" style="9" customWidth="1"/>
    <col min="1031" max="1032" width="9.125" style="9" customWidth="1"/>
    <col min="1033" max="1040" width="8.375" style="9" customWidth="1"/>
    <col min="1041" max="1278" width="9.125" style="9"/>
    <col min="1279" max="1279" width="4.125" style="9" customWidth="1"/>
    <col min="1280" max="1280" width="9.25" style="9" customWidth="1"/>
    <col min="1281" max="1281" width="5.25" style="9" customWidth="1"/>
    <col min="1282" max="1282" width="6.625" style="9" customWidth="1"/>
    <col min="1283" max="1283" width="19.625" style="9" customWidth="1"/>
    <col min="1284" max="1286" width="12.375" style="9" customWidth="1"/>
    <col min="1287" max="1288" width="9.125" style="9" customWidth="1"/>
    <col min="1289" max="1296" width="8.375" style="9" customWidth="1"/>
    <col min="1297" max="1534" width="9.125" style="9"/>
    <col min="1535" max="1535" width="4.125" style="9" customWidth="1"/>
    <col min="1536" max="1536" width="9.25" style="9" customWidth="1"/>
    <col min="1537" max="1537" width="5.25" style="9" customWidth="1"/>
    <col min="1538" max="1538" width="6.625" style="9" customWidth="1"/>
    <col min="1539" max="1539" width="19.625" style="9" customWidth="1"/>
    <col min="1540" max="1542" width="12.375" style="9" customWidth="1"/>
    <col min="1543" max="1544" width="9.125" style="9" customWidth="1"/>
    <col min="1545" max="1552" width="8.375" style="9" customWidth="1"/>
    <col min="1553" max="1790" width="9.125" style="9"/>
    <col min="1791" max="1791" width="4.125" style="9" customWidth="1"/>
    <col min="1792" max="1792" width="9.25" style="9" customWidth="1"/>
    <col min="1793" max="1793" width="5.25" style="9" customWidth="1"/>
    <col min="1794" max="1794" width="6.625" style="9" customWidth="1"/>
    <col min="1795" max="1795" width="19.625" style="9" customWidth="1"/>
    <col min="1796" max="1798" width="12.375" style="9" customWidth="1"/>
    <col min="1799" max="1800" width="9.125" style="9" customWidth="1"/>
    <col min="1801" max="1808" width="8.375" style="9" customWidth="1"/>
    <col min="1809" max="2046" width="9.125" style="9"/>
    <col min="2047" max="2047" width="4.125" style="9" customWidth="1"/>
    <col min="2048" max="2048" width="9.25" style="9" customWidth="1"/>
    <col min="2049" max="2049" width="5.25" style="9" customWidth="1"/>
    <col min="2050" max="2050" width="6.625" style="9" customWidth="1"/>
    <col min="2051" max="2051" width="19.625" style="9" customWidth="1"/>
    <col min="2052" max="2054" width="12.375" style="9" customWidth="1"/>
    <col min="2055" max="2056" width="9.125" style="9" customWidth="1"/>
    <col min="2057" max="2064" width="8.375" style="9" customWidth="1"/>
    <col min="2065" max="2302" width="9.125" style="9"/>
    <col min="2303" max="2303" width="4.125" style="9" customWidth="1"/>
    <col min="2304" max="2304" width="9.25" style="9" customWidth="1"/>
    <col min="2305" max="2305" width="5.25" style="9" customWidth="1"/>
    <col min="2306" max="2306" width="6.625" style="9" customWidth="1"/>
    <col min="2307" max="2307" width="19.625" style="9" customWidth="1"/>
    <col min="2308" max="2310" width="12.375" style="9" customWidth="1"/>
    <col min="2311" max="2312" width="9.125" style="9" customWidth="1"/>
    <col min="2313" max="2320" width="8.375" style="9" customWidth="1"/>
    <col min="2321" max="2558" width="9.125" style="9"/>
    <col min="2559" max="2559" width="4.125" style="9" customWidth="1"/>
    <col min="2560" max="2560" width="9.25" style="9" customWidth="1"/>
    <col min="2561" max="2561" width="5.25" style="9" customWidth="1"/>
    <col min="2562" max="2562" width="6.625" style="9" customWidth="1"/>
    <col min="2563" max="2563" width="19.625" style="9" customWidth="1"/>
    <col min="2564" max="2566" width="12.375" style="9" customWidth="1"/>
    <col min="2567" max="2568" width="9.125" style="9" customWidth="1"/>
    <col min="2569" max="2576" width="8.375" style="9" customWidth="1"/>
    <col min="2577" max="2814" width="9.125" style="9"/>
    <col min="2815" max="2815" width="4.125" style="9" customWidth="1"/>
    <col min="2816" max="2816" width="9.25" style="9" customWidth="1"/>
    <col min="2817" max="2817" width="5.25" style="9" customWidth="1"/>
    <col min="2818" max="2818" width="6.625" style="9" customWidth="1"/>
    <col min="2819" max="2819" width="19.625" style="9" customWidth="1"/>
    <col min="2820" max="2822" width="12.375" style="9" customWidth="1"/>
    <col min="2823" max="2824" width="9.125" style="9" customWidth="1"/>
    <col min="2825" max="2832" width="8.375" style="9" customWidth="1"/>
    <col min="2833" max="3070" width="9.125" style="9"/>
    <col min="3071" max="3071" width="4.125" style="9" customWidth="1"/>
    <col min="3072" max="3072" width="9.25" style="9" customWidth="1"/>
    <col min="3073" max="3073" width="5.25" style="9" customWidth="1"/>
    <col min="3074" max="3074" width="6.625" style="9" customWidth="1"/>
    <col min="3075" max="3075" width="19.625" style="9" customWidth="1"/>
    <col min="3076" max="3078" width="12.375" style="9" customWidth="1"/>
    <col min="3079" max="3080" width="9.125" style="9" customWidth="1"/>
    <col min="3081" max="3088" width="8.375" style="9" customWidth="1"/>
    <col min="3089" max="3326" width="9.125" style="9"/>
    <col min="3327" max="3327" width="4.125" style="9" customWidth="1"/>
    <col min="3328" max="3328" width="9.25" style="9" customWidth="1"/>
    <col min="3329" max="3329" width="5.25" style="9" customWidth="1"/>
    <col min="3330" max="3330" width="6.625" style="9" customWidth="1"/>
    <col min="3331" max="3331" width="19.625" style="9" customWidth="1"/>
    <col min="3332" max="3334" width="12.375" style="9" customWidth="1"/>
    <col min="3335" max="3336" width="9.125" style="9" customWidth="1"/>
    <col min="3337" max="3344" width="8.375" style="9" customWidth="1"/>
    <col min="3345" max="3582" width="9.125" style="9"/>
    <col min="3583" max="3583" width="4.125" style="9" customWidth="1"/>
    <col min="3584" max="3584" width="9.25" style="9" customWidth="1"/>
    <col min="3585" max="3585" width="5.25" style="9" customWidth="1"/>
    <col min="3586" max="3586" width="6.625" style="9" customWidth="1"/>
    <col min="3587" max="3587" width="19.625" style="9" customWidth="1"/>
    <col min="3588" max="3590" width="12.375" style="9" customWidth="1"/>
    <col min="3591" max="3592" width="9.125" style="9" customWidth="1"/>
    <col min="3593" max="3600" width="8.375" style="9" customWidth="1"/>
    <col min="3601" max="3838" width="9.125" style="9"/>
    <col min="3839" max="3839" width="4.125" style="9" customWidth="1"/>
    <col min="3840" max="3840" width="9.25" style="9" customWidth="1"/>
    <col min="3841" max="3841" width="5.25" style="9" customWidth="1"/>
    <col min="3842" max="3842" width="6.625" style="9" customWidth="1"/>
    <col min="3843" max="3843" width="19.625" style="9" customWidth="1"/>
    <col min="3844" max="3846" width="12.375" style="9" customWidth="1"/>
    <col min="3847" max="3848" width="9.125" style="9" customWidth="1"/>
    <col min="3849" max="3856" width="8.375" style="9" customWidth="1"/>
    <col min="3857" max="4094" width="9.125" style="9"/>
    <col min="4095" max="4095" width="4.125" style="9" customWidth="1"/>
    <col min="4096" max="4096" width="9.25" style="9" customWidth="1"/>
    <col min="4097" max="4097" width="5.25" style="9" customWidth="1"/>
    <col min="4098" max="4098" width="6.625" style="9" customWidth="1"/>
    <col min="4099" max="4099" width="19.625" style="9" customWidth="1"/>
    <col min="4100" max="4102" width="12.375" style="9" customWidth="1"/>
    <col min="4103" max="4104" width="9.125" style="9" customWidth="1"/>
    <col min="4105" max="4112" width="8.375" style="9" customWidth="1"/>
    <col min="4113" max="4350" width="9.125" style="9"/>
    <col min="4351" max="4351" width="4.125" style="9" customWidth="1"/>
    <col min="4352" max="4352" width="9.25" style="9" customWidth="1"/>
    <col min="4353" max="4353" width="5.25" style="9" customWidth="1"/>
    <col min="4354" max="4354" width="6.625" style="9" customWidth="1"/>
    <col min="4355" max="4355" width="19.625" style="9" customWidth="1"/>
    <col min="4356" max="4358" width="12.375" style="9" customWidth="1"/>
    <col min="4359" max="4360" width="9.125" style="9" customWidth="1"/>
    <col min="4361" max="4368" width="8.375" style="9" customWidth="1"/>
    <col min="4369" max="4606" width="9.125" style="9"/>
    <col min="4607" max="4607" width="4.125" style="9" customWidth="1"/>
    <col min="4608" max="4608" width="9.25" style="9" customWidth="1"/>
    <col min="4609" max="4609" width="5.25" style="9" customWidth="1"/>
    <col min="4610" max="4610" width="6.625" style="9" customWidth="1"/>
    <col min="4611" max="4611" width="19.625" style="9" customWidth="1"/>
    <col min="4612" max="4614" width="12.375" style="9" customWidth="1"/>
    <col min="4615" max="4616" width="9.125" style="9" customWidth="1"/>
    <col min="4617" max="4624" width="8.375" style="9" customWidth="1"/>
    <col min="4625" max="4862" width="9.125" style="9"/>
    <col min="4863" max="4863" width="4.125" style="9" customWidth="1"/>
    <col min="4864" max="4864" width="9.25" style="9" customWidth="1"/>
    <col min="4865" max="4865" width="5.25" style="9" customWidth="1"/>
    <col min="4866" max="4866" width="6.625" style="9" customWidth="1"/>
    <col min="4867" max="4867" width="19.625" style="9" customWidth="1"/>
    <col min="4868" max="4870" width="12.375" style="9" customWidth="1"/>
    <col min="4871" max="4872" width="9.125" style="9" customWidth="1"/>
    <col min="4873" max="4880" width="8.375" style="9" customWidth="1"/>
    <col min="4881" max="5118" width="9.125" style="9"/>
    <col min="5119" max="5119" width="4.125" style="9" customWidth="1"/>
    <col min="5120" max="5120" width="9.25" style="9" customWidth="1"/>
    <col min="5121" max="5121" width="5.25" style="9" customWidth="1"/>
    <col min="5122" max="5122" width="6.625" style="9" customWidth="1"/>
    <col min="5123" max="5123" width="19.625" style="9" customWidth="1"/>
    <col min="5124" max="5126" width="12.375" style="9" customWidth="1"/>
    <col min="5127" max="5128" width="9.125" style="9" customWidth="1"/>
    <col min="5129" max="5136" width="8.375" style="9" customWidth="1"/>
    <col min="5137" max="5374" width="9.125" style="9"/>
    <col min="5375" max="5375" width="4.125" style="9" customWidth="1"/>
    <col min="5376" max="5376" width="9.25" style="9" customWidth="1"/>
    <col min="5377" max="5377" width="5.25" style="9" customWidth="1"/>
    <col min="5378" max="5378" width="6.625" style="9" customWidth="1"/>
    <col min="5379" max="5379" width="19.625" style="9" customWidth="1"/>
    <col min="5380" max="5382" width="12.375" style="9" customWidth="1"/>
    <col min="5383" max="5384" width="9.125" style="9" customWidth="1"/>
    <col min="5385" max="5392" width="8.375" style="9" customWidth="1"/>
    <col min="5393" max="5630" width="9.125" style="9"/>
    <col min="5631" max="5631" width="4.125" style="9" customWidth="1"/>
    <col min="5632" max="5632" width="9.25" style="9" customWidth="1"/>
    <col min="5633" max="5633" width="5.25" style="9" customWidth="1"/>
    <col min="5634" max="5634" width="6.625" style="9" customWidth="1"/>
    <col min="5635" max="5635" width="19.625" style="9" customWidth="1"/>
    <col min="5636" max="5638" width="12.375" style="9" customWidth="1"/>
    <col min="5639" max="5640" width="9.125" style="9" customWidth="1"/>
    <col min="5641" max="5648" width="8.375" style="9" customWidth="1"/>
    <col min="5649" max="5886" width="9.125" style="9"/>
    <col min="5887" max="5887" width="4.125" style="9" customWidth="1"/>
    <col min="5888" max="5888" width="9.25" style="9" customWidth="1"/>
    <col min="5889" max="5889" width="5.25" style="9" customWidth="1"/>
    <col min="5890" max="5890" width="6.625" style="9" customWidth="1"/>
    <col min="5891" max="5891" width="19.625" style="9" customWidth="1"/>
    <col min="5892" max="5894" width="12.375" style="9" customWidth="1"/>
    <col min="5895" max="5896" width="9.125" style="9" customWidth="1"/>
    <col min="5897" max="5904" width="8.375" style="9" customWidth="1"/>
    <col min="5905" max="6142" width="9.125" style="9"/>
    <col min="6143" max="6143" width="4.125" style="9" customWidth="1"/>
    <col min="6144" max="6144" width="9.25" style="9" customWidth="1"/>
    <col min="6145" max="6145" width="5.25" style="9" customWidth="1"/>
    <col min="6146" max="6146" width="6.625" style="9" customWidth="1"/>
    <col min="6147" max="6147" width="19.625" style="9" customWidth="1"/>
    <col min="6148" max="6150" width="12.375" style="9" customWidth="1"/>
    <col min="6151" max="6152" width="9.125" style="9" customWidth="1"/>
    <col min="6153" max="6160" width="8.375" style="9" customWidth="1"/>
    <col min="6161" max="6398" width="9.125" style="9"/>
    <col min="6399" max="6399" width="4.125" style="9" customWidth="1"/>
    <col min="6400" max="6400" width="9.25" style="9" customWidth="1"/>
    <col min="6401" max="6401" width="5.25" style="9" customWidth="1"/>
    <col min="6402" max="6402" width="6.625" style="9" customWidth="1"/>
    <col min="6403" max="6403" width="19.625" style="9" customWidth="1"/>
    <col min="6404" max="6406" width="12.375" style="9" customWidth="1"/>
    <col min="6407" max="6408" width="9.125" style="9" customWidth="1"/>
    <col min="6409" max="6416" width="8.375" style="9" customWidth="1"/>
    <col min="6417" max="6654" width="9.125" style="9"/>
    <col min="6655" max="6655" width="4.125" style="9" customWidth="1"/>
    <col min="6656" max="6656" width="9.25" style="9" customWidth="1"/>
    <col min="6657" max="6657" width="5.25" style="9" customWidth="1"/>
    <col min="6658" max="6658" width="6.625" style="9" customWidth="1"/>
    <col min="6659" max="6659" width="19.625" style="9" customWidth="1"/>
    <col min="6660" max="6662" width="12.375" style="9" customWidth="1"/>
    <col min="6663" max="6664" width="9.125" style="9" customWidth="1"/>
    <col min="6665" max="6672" width="8.375" style="9" customWidth="1"/>
    <col min="6673" max="6910" width="9.125" style="9"/>
    <col min="6911" max="6911" width="4.125" style="9" customWidth="1"/>
    <col min="6912" max="6912" width="9.25" style="9" customWidth="1"/>
    <col min="6913" max="6913" width="5.25" style="9" customWidth="1"/>
    <col min="6914" max="6914" width="6.625" style="9" customWidth="1"/>
    <col min="6915" max="6915" width="19.625" style="9" customWidth="1"/>
    <col min="6916" max="6918" width="12.375" style="9" customWidth="1"/>
    <col min="6919" max="6920" width="9.125" style="9" customWidth="1"/>
    <col min="6921" max="6928" width="8.375" style="9" customWidth="1"/>
    <col min="6929" max="7166" width="9.125" style="9"/>
    <col min="7167" max="7167" width="4.125" style="9" customWidth="1"/>
    <col min="7168" max="7168" width="9.25" style="9" customWidth="1"/>
    <col min="7169" max="7169" width="5.25" style="9" customWidth="1"/>
    <col min="7170" max="7170" width="6.625" style="9" customWidth="1"/>
    <col min="7171" max="7171" width="19.625" style="9" customWidth="1"/>
    <col min="7172" max="7174" width="12.375" style="9" customWidth="1"/>
    <col min="7175" max="7176" width="9.125" style="9" customWidth="1"/>
    <col min="7177" max="7184" width="8.375" style="9" customWidth="1"/>
    <col min="7185" max="7422" width="9.125" style="9"/>
    <col min="7423" max="7423" width="4.125" style="9" customWidth="1"/>
    <col min="7424" max="7424" width="9.25" style="9" customWidth="1"/>
    <col min="7425" max="7425" width="5.25" style="9" customWidth="1"/>
    <col min="7426" max="7426" width="6.625" style="9" customWidth="1"/>
    <col min="7427" max="7427" width="19.625" style="9" customWidth="1"/>
    <col min="7428" max="7430" width="12.375" style="9" customWidth="1"/>
    <col min="7431" max="7432" width="9.125" style="9" customWidth="1"/>
    <col min="7433" max="7440" width="8.375" style="9" customWidth="1"/>
    <col min="7441" max="7678" width="9.125" style="9"/>
    <col min="7679" max="7679" width="4.125" style="9" customWidth="1"/>
    <col min="7680" max="7680" width="9.25" style="9" customWidth="1"/>
    <col min="7681" max="7681" width="5.25" style="9" customWidth="1"/>
    <col min="7682" max="7682" width="6.625" style="9" customWidth="1"/>
    <col min="7683" max="7683" width="19.625" style="9" customWidth="1"/>
    <col min="7684" max="7686" width="12.375" style="9" customWidth="1"/>
    <col min="7687" max="7688" width="9.125" style="9" customWidth="1"/>
    <col min="7689" max="7696" width="8.375" style="9" customWidth="1"/>
    <col min="7697" max="7934" width="9.125" style="9"/>
    <col min="7935" max="7935" width="4.125" style="9" customWidth="1"/>
    <col min="7936" max="7936" width="9.25" style="9" customWidth="1"/>
    <col min="7937" max="7937" width="5.25" style="9" customWidth="1"/>
    <col min="7938" max="7938" width="6.625" style="9" customWidth="1"/>
    <col min="7939" max="7939" width="19.625" style="9" customWidth="1"/>
    <col min="7940" max="7942" width="12.375" style="9" customWidth="1"/>
    <col min="7943" max="7944" width="9.125" style="9" customWidth="1"/>
    <col min="7945" max="7952" width="8.375" style="9" customWidth="1"/>
    <col min="7953" max="8190" width="9.125" style="9"/>
    <col min="8191" max="8191" width="4.125" style="9" customWidth="1"/>
    <col min="8192" max="8192" width="9.25" style="9" customWidth="1"/>
    <col min="8193" max="8193" width="5.25" style="9" customWidth="1"/>
    <col min="8194" max="8194" width="6.625" style="9" customWidth="1"/>
    <col min="8195" max="8195" width="19.625" style="9" customWidth="1"/>
    <col min="8196" max="8198" width="12.375" style="9" customWidth="1"/>
    <col min="8199" max="8200" width="9.125" style="9" customWidth="1"/>
    <col min="8201" max="8208" width="8.375" style="9" customWidth="1"/>
    <col min="8209" max="8446" width="9.125" style="9"/>
    <col min="8447" max="8447" width="4.125" style="9" customWidth="1"/>
    <col min="8448" max="8448" width="9.25" style="9" customWidth="1"/>
    <col min="8449" max="8449" width="5.25" style="9" customWidth="1"/>
    <col min="8450" max="8450" width="6.625" style="9" customWidth="1"/>
    <col min="8451" max="8451" width="19.625" style="9" customWidth="1"/>
    <col min="8452" max="8454" width="12.375" style="9" customWidth="1"/>
    <col min="8455" max="8456" width="9.125" style="9" customWidth="1"/>
    <col min="8457" max="8464" width="8.375" style="9" customWidth="1"/>
    <col min="8465" max="8702" width="9.125" style="9"/>
    <col min="8703" max="8703" width="4.125" style="9" customWidth="1"/>
    <col min="8704" max="8704" width="9.25" style="9" customWidth="1"/>
    <col min="8705" max="8705" width="5.25" style="9" customWidth="1"/>
    <col min="8706" max="8706" width="6.625" style="9" customWidth="1"/>
    <col min="8707" max="8707" width="19.625" style="9" customWidth="1"/>
    <col min="8708" max="8710" width="12.375" style="9" customWidth="1"/>
    <col min="8711" max="8712" width="9.125" style="9" customWidth="1"/>
    <col min="8713" max="8720" width="8.375" style="9" customWidth="1"/>
    <col min="8721" max="8958" width="9.125" style="9"/>
    <col min="8959" max="8959" width="4.125" style="9" customWidth="1"/>
    <col min="8960" max="8960" width="9.25" style="9" customWidth="1"/>
    <col min="8961" max="8961" width="5.25" style="9" customWidth="1"/>
    <col min="8962" max="8962" width="6.625" style="9" customWidth="1"/>
    <col min="8963" max="8963" width="19.625" style="9" customWidth="1"/>
    <col min="8964" max="8966" width="12.375" style="9" customWidth="1"/>
    <col min="8967" max="8968" width="9.125" style="9" customWidth="1"/>
    <col min="8969" max="8976" width="8.375" style="9" customWidth="1"/>
    <col min="8977" max="9214" width="9.125" style="9"/>
    <col min="9215" max="9215" width="4.125" style="9" customWidth="1"/>
    <col min="9216" max="9216" width="9.25" style="9" customWidth="1"/>
    <col min="9217" max="9217" width="5.25" style="9" customWidth="1"/>
    <col min="9218" max="9218" width="6.625" style="9" customWidth="1"/>
    <col min="9219" max="9219" width="19.625" style="9" customWidth="1"/>
    <col min="9220" max="9222" width="12.375" style="9" customWidth="1"/>
    <col min="9223" max="9224" width="9.125" style="9" customWidth="1"/>
    <col min="9225" max="9232" width="8.375" style="9" customWidth="1"/>
    <col min="9233" max="9470" width="9.125" style="9"/>
    <col min="9471" max="9471" width="4.125" style="9" customWidth="1"/>
    <col min="9472" max="9472" width="9.25" style="9" customWidth="1"/>
    <col min="9473" max="9473" width="5.25" style="9" customWidth="1"/>
    <col min="9474" max="9474" width="6.625" style="9" customWidth="1"/>
    <col min="9475" max="9475" width="19.625" style="9" customWidth="1"/>
    <col min="9476" max="9478" width="12.375" style="9" customWidth="1"/>
    <col min="9479" max="9480" width="9.125" style="9" customWidth="1"/>
    <col min="9481" max="9488" width="8.375" style="9" customWidth="1"/>
    <col min="9489" max="9726" width="9.125" style="9"/>
    <col min="9727" max="9727" width="4.125" style="9" customWidth="1"/>
    <col min="9728" max="9728" width="9.25" style="9" customWidth="1"/>
    <col min="9729" max="9729" width="5.25" style="9" customWidth="1"/>
    <col min="9730" max="9730" width="6.625" style="9" customWidth="1"/>
    <col min="9731" max="9731" width="19.625" style="9" customWidth="1"/>
    <col min="9732" max="9734" width="12.375" style="9" customWidth="1"/>
    <col min="9735" max="9736" width="9.125" style="9" customWidth="1"/>
    <col min="9737" max="9744" width="8.375" style="9" customWidth="1"/>
    <col min="9745" max="9982" width="9.125" style="9"/>
    <col min="9983" max="9983" width="4.125" style="9" customWidth="1"/>
    <col min="9984" max="9984" width="9.25" style="9" customWidth="1"/>
    <col min="9985" max="9985" width="5.25" style="9" customWidth="1"/>
    <col min="9986" max="9986" width="6.625" style="9" customWidth="1"/>
    <col min="9987" max="9987" width="19.625" style="9" customWidth="1"/>
    <col min="9988" max="9990" width="12.375" style="9" customWidth="1"/>
    <col min="9991" max="9992" width="9.125" style="9" customWidth="1"/>
    <col min="9993" max="10000" width="8.375" style="9" customWidth="1"/>
    <col min="10001" max="10238" width="9.125" style="9"/>
    <col min="10239" max="10239" width="4.125" style="9" customWidth="1"/>
    <col min="10240" max="10240" width="9.25" style="9" customWidth="1"/>
    <col min="10241" max="10241" width="5.25" style="9" customWidth="1"/>
    <col min="10242" max="10242" width="6.625" style="9" customWidth="1"/>
    <col min="10243" max="10243" width="19.625" style="9" customWidth="1"/>
    <col min="10244" max="10246" width="12.375" style="9" customWidth="1"/>
    <col min="10247" max="10248" width="9.125" style="9" customWidth="1"/>
    <col min="10249" max="10256" width="8.375" style="9" customWidth="1"/>
    <col min="10257" max="10494" width="9.125" style="9"/>
    <col min="10495" max="10495" width="4.125" style="9" customWidth="1"/>
    <col min="10496" max="10496" width="9.25" style="9" customWidth="1"/>
    <col min="10497" max="10497" width="5.25" style="9" customWidth="1"/>
    <col min="10498" max="10498" width="6.625" style="9" customWidth="1"/>
    <col min="10499" max="10499" width="19.625" style="9" customWidth="1"/>
    <col min="10500" max="10502" width="12.375" style="9" customWidth="1"/>
    <col min="10503" max="10504" width="9.125" style="9" customWidth="1"/>
    <col min="10505" max="10512" width="8.375" style="9" customWidth="1"/>
    <col min="10513" max="10750" width="9.125" style="9"/>
    <col min="10751" max="10751" width="4.125" style="9" customWidth="1"/>
    <col min="10752" max="10752" width="9.25" style="9" customWidth="1"/>
    <col min="10753" max="10753" width="5.25" style="9" customWidth="1"/>
    <col min="10754" max="10754" width="6.625" style="9" customWidth="1"/>
    <col min="10755" max="10755" width="19.625" style="9" customWidth="1"/>
    <col min="10756" max="10758" width="12.375" style="9" customWidth="1"/>
    <col min="10759" max="10760" width="9.125" style="9" customWidth="1"/>
    <col min="10761" max="10768" width="8.375" style="9" customWidth="1"/>
    <col min="10769" max="11006" width="9.125" style="9"/>
    <col min="11007" max="11007" width="4.125" style="9" customWidth="1"/>
    <col min="11008" max="11008" width="9.25" style="9" customWidth="1"/>
    <col min="11009" max="11009" width="5.25" style="9" customWidth="1"/>
    <col min="11010" max="11010" width="6.625" style="9" customWidth="1"/>
    <col min="11011" max="11011" width="19.625" style="9" customWidth="1"/>
    <col min="11012" max="11014" width="12.375" style="9" customWidth="1"/>
    <col min="11015" max="11016" width="9.125" style="9" customWidth="1"/>
    <col min="11017" max="11024" width="8.375" style="9" customWidth="1"/>
    <col min="11025" max="11262" width="9.125" style="9"/>
    <col min="11263" max="11263" width="4.125" style="9" customWidth="1"/>
    <col min="11264" max="11264" width="9.25" style="9" customWidth="1"/>
    <col min="11265" max="11265" width="5.25" style="9" customWidth="1"/>
    <col min="11266" max="11266" width="6.625" style="9" customWidth="1"/>
    <col min="11267" max="11267" width="19.625" style="9" customWidth="1"/>
    <col min="11268" max="11270" width="12.375" style="9" customWidth="1"/>
    <col min="11271" max="11272" width="9.125" style="9" customWidth="1"/>
    <col min="11273" max="11280" width="8.375" style="9" customWidth="1"/>
    <col min="11281" max="11518" width="9.125" style="9"/>
    <col min="11519" max="11519" width="4.125" style="9" customWidth="1"/>
    <col min="11520" max="11520" width="9.25" style="9" customWidth="1"/>
    <col min="11521" max="11521" width="5.25" style="9" customWidth="1"/>
    <col min="11522" max="11522" width="6.625" style="9" customWidth="1"/>
    <col min="11523" max="11523" width="19.625" style="9" customWidth="1"/>
    <col min="11524" max="11526" width="12.375" style="9" customWidth="1"/>
    <col min="11527" max="11528" width="9.125" style="9" customWidth="1"/>
    <col min="11529" max="11536" width="8.375" style="9" customWidth="1"/>
    <col min="11537" max="11774" width="9.125" style="9"/>
    <col min="11775" max="11775" width="4.125" style="9" customWidth="1"/>
    <col min="11776" max="11776" width="9.25" style="9" customWidth="1"/>
    <col min="11777" max="11777" width="5.25" style="9" customWidth="1"/>
    <col min="11778" max="11778" width="6.625" style="9" customWidth="1"/>
    <col min="11779" max="11779" width="19.625" style="9" customWidth="1"/>
    <col min="11780" max="11782" width="12.375" style="9" customWidth="1"/>
    <col min="11783" max="11784" width="9.125" style="9" customWidth="1"/>
    <col min="11785" max="11792" width="8.375" style="9" customWidth="1"/>
    <col min="11793" max="12030" width="9.125" style="9"/>
    <col min="12031" max="12031" width="4.125" style="9" customWidth="1"/>
    <col min="12032" max="12032" width="9.25" style="9" customWidth="1"/>
    <col min="12033" max="12033" width="5.25" style="9" customWidth="1"/>
    <col min="12034" max="12034" width="6.625" style="9" customWidth="1"/>
    <col min="12035" max="12035" width="19.625" style="9" customWidth="1"/>
    <col min="12036" max="12038" width="12.375" style="9" customWidth="1"/>
    <col min="12039" max="12040" width="9.125" style="9" customWidth="1"/>
    <col min="12041" max="12048" width="8.375" style="9" customWidth="1"/>
    <col min="12049" max="12286" width="9.125" style="9"/>
    <col min="12287" max="12287" width="4.125" style="9" customWidth="1"/>
    <col min="12288" max="12288" width="9.25" style="9" customWidth="1"/>
    <col min="12289" max="12289" width="5.25" style="9" customWidth="1"/>
    <col min="12290" max="12290" width="6.625" style="9" customWidth="1"/>
    <col min="12291" max="12291" width="19.625" style="9" customWidth="1"/>
    <col min="12292" max="12294" width="12.375" style="9" customWidth="1"/>
    <col min="12295" max="12296" width="9.125" style="9" customWidth="1"/>
    <col min="12297" max="12304" width="8.375" style="9" customWidth="1"/>
    <col min="12305" max="12542" width="9.125" style="9"/>
    <col min="12543" max="12543" width="4.125" style="9" customWidth="1"/>
    <col min="12544" max="12544" width="9.25" style="9" customWidth="1"/>
    <col min="12545" max="12545" width="5.25" style="9" customWidth="1"/>
    <col min="12546" max="12546" width="6.625" style="9" customWidth="1"/>
    <col min="12547" max="12547" width="19.625" style="9" customWidth="1"/>
    <col min="12548" max="12550" width="12.375" style="9" customWidth="1"/>
    <col min="12551" max="12552" width="9.125" style="9" customWidth="1"/>
    <col min="12553" max="12560" width="8.375" style="9" customWidth="1"/>
    <col min="12561" max="12798" width="9.125" style="9"/>
    <col min="12799" max="12799" width="4.125" style="9" customWidth="1"/>
    <col min="12800" max="12800" width="9.25" style="9" customWidth="1"/>
    <col min="12801" max="12801" width="5.25" style="9" customWidth="1"/>
    <col min="12802" max="12802" width="6.625" style="9" customWidth="1"/>
    <col min="12803" max="12803" width="19.625" style="9" customWidth="1"/>
    <col min="12804" max="12806" width="12.375" style="9" customWidth="1"/>
    <col min="12807" max="12808" width="9.125" style="9" customWidth="1"/>
    <col min="12809" max="12816" width="8.375" style="9" customWidth="1"/>
    <col min="12817" max="13054" width="9.125" style="9"/>
    <col min="13055" max="13055" width="4.125" style="9" customWidth="1"/>
    <col min="13056" max="13056" width="9.25" style="9" customWidth="1"/>
    <col min="13057" max="13057" width="5.25" style="9" customWidth="1"/>
    <col min="13058" max="13058" width="6.625" style="9" customWidth="1"/>
    <col min="13059" max="13059" width="19.625" style="9" customWidth="1"/>
    <col min="13060" max="13062" width="12.375" style="9" customWidth="1"/>
    <col min="13063" max="13064" width="9.125" style="9" customWidth="1"/>
    <col min="13065" max="13072" width="8.375" style="9" customWidth="1"/>
    <col min="13073" max="13310" width="9.125" style="9"/>
    <col min="13311" max="13311" width="4.125" style="9" customWidth="1"/>
    <col min="13312" max="13312" width="9.25" style="9" customWidth="1"/>
    <col min="13313" max="13313" width="5.25" style="9" customWidth="1"/>
    <col min="13314" max="13314" width="6.625" style="9" customWidth="1"/>
    <col min="13315" max="13315" width="19.625" style="9" customWidth="1"/>
    <col min="13316" max="13318" width="12.375" style="9" customWidth="1"/>
    <col min="13319" max="13320" width="9.125" style="9" customWidth="1"/>
    <col min="13321" max="13328" width="8.375" style="9" customWidth="1"/>
    <col min="13329" max="13566" width="9.125" style="9"/>
    <col min="13567" max="13567" width="4.125" style="9" customWidth="1"/>
    <col min="13568" max="13568" width="9.25" style="9" customWidth="1"/>
    <col min="13569" max="13569" width="5.25" style="9" customWidth="1"/>
    <col min="13570" max="13570" width="6.625" style="9" customWidth="1"/>
    <col min="13571" max="13571" width="19.625" style="9" customWidth="1"/>
    <col min="13572" max="13574" width="12.375" style="9" customWidth="1"/>
    <col min="13575" max="13576" width="9.125" style="9" customWidth="1"/>
    <col min="13577" max="13584" width="8.375" style="9" customWidth="1"/>
    <col min="13585" max="13822" width="9.125" style="9"/>
    <col min="13823" max="13823" width="4.125" style="9" customWidth="1"/>
    <col min="13824" max="13824" width="9.25" style="9" customWidth="1"/>
    <col min="13825" max="13825" width="5.25" style="9" customWidth="1"/>
    <col min="13826" max="13826" width="6.625" style="9" customWidth="1"/>
    <col min="13827" max="13827" width="19.625" style="9" customWidth="1"/>
    <col min="13828" max="13830" width="12.375" style="9" customWidth="1"/>
    <col min="13831" max="13832" width="9.125" style="9" customWidth="1"/>
    <col min="13833" max="13840" width="8.375" style="9" customWidth="1"/>
    <col min="13841" max="14078" width="9.125" style="9"/>
    <col min="14079" max="14079" width="4.125" style="9" customWidth="1"/>
    <col min="14080" max="14080" width="9.25" style="9" customWidth="1"/>
    <col min="14081" max="14081" width="5.25" style="9" customWidth="1"/>
    <col min="14082" max="14082" width="6.625" style="9" customWidth="1"/>
    <col min="14083" max="14083" width="19.625" style="9" customWidth="1"/>
    <col min="14084" max="14086" width="12.375" style="9" customWidth="1"/>
    <col min="14087" max="14088" width="9.125" style="9" customWidth="1"/>
    <col min="14089" max="14096" width="8.375" style="9" customWidth="1"/>
    <col min="14097" max="14334" width="9.125" style="9"/>
    <col min="14335" max="14335" width="4.125" style="9" customWidth="1"/>
    <col min="14336" max="14336" width="9.25" style="9" customWidth="1"/>
    <col min="14337" max="14337" width="5.25" style="9" customWidth="1"/>
    <col min="14338" max="14338" width="6.625" style="9" customWidth="1"/>
    <col min="14339" max="14339" width="19.625" style="9" customWidth="1"/>
    <col min="14340" max="14342" width="12.375" style="9" customWidth="1"/>
    <col min="14343" max="14344" width="9.125" style="9" customWidth="1"/>
    <col min="14345" max="14352" width="8.375" style="9" customWidth="1"/>
    <col min="14353" max="14590" width="9.125" style="9"/>
    <col min="14591" max="14591" width="4.125" style="9" customWidth="1"/>
    <col min="14592" max="14592" width="9.25" style="9" customWidth="1"/>
    <col min="14593" max="14593" width="5.25" style="9" customWidth="1"/>
    <col min="14594" max="14594" width="6.625" style="9" customWidth="1"/>
    <col min="14595" max="14595" width="19.625" style="9" customWidth="1"/>
    <col min="14596" max="14598" width="12.375" style="9" customWidth="1"/>
    <col min="14599" max="14600" width="9.125" style="9" customWidth="1"/>
    <col min="14601" max="14608" width="8.375" style="9" customWidth="1"/>
    <col min="14609" max="14846" width="9.125" style="9"/>
    <col min="14847" max="14847" width="4.125" style="9" customWidth="1"/>
    <col min="14848" max="14848" width="9.25" style="9" customWidth="1"/>
    <col min="14849" max="14849" width="5.25" style="9" customWidth="1"/>
    <col min="14850" max="14850" width="6.625" style="9" customWidth="1"/>
    <col min="14851" max="14851" width="19.625" style="9" customWidth="1"/>
    <col min="14852" max="14854" width="12.375" style="9" customWidth="1"/>
    <col min="14855" max="14856" width="9.125" style="9" customWidth="1"/>
    <col min="14857" max="14864" width="8.375" style="9" customWidth="1"/>
    <col min="14865" max="15102" width="9.125" style="9"/>
    <col min="15103" max="15103" width="4.125" style="9" customWidth="1"/>
    <col min="15104" max="15104" width="9.25" style="9" customWidth="1"/>
    <col min="15105" max="15105" width="5.25" style="9" customWidth="1"/>
    <col min="15106" max="15106" width="6.625" style="9" customWidth="1"/>
    <col min="15107" max="15107" width="19.625" style="9" customWidth="1"/>
    <col min="15108" max="15110" width="12.375" style="9" customWidth="1"/>
    <col min="15111" max="15112" width="9.125" style="9" customWidth="1"/>
    <col min="15113" max="15120" width="8.375" style="9" customWidth="1"/>
    <col min="15121" max="15358" width="9.125" style="9"/>
    <col min="15359" max="15359" width="4.125" style="9" customWidth="1"/>
    <col min="15360" max="15360" width="9.25" style="9" customWidth="1"/>
    <col min="15361" max="15361" width="5.25" style="9" customWidth="1"/>
    <col min="15362" max="15362" width="6.625" style="9" customWidth="1"/>
    <col min="15363" max="15363" width="19.625" style="9" customWidth="1"/>
    <col min="15364" max="15366" width="12.375" style="9" customWidth="1"/>
    <col min="15367" max="15368" width="9.125" style="9" customWidth="1"/>
    <col min="15369" max="15376" width="8.375" style="9" customWidth="1"/>
    <col min="15377" max="15614" width="9.125" style="9"/>
    <col min="15615" max="15615" width="4.125" style="9" customWidth="1"/>
    <col min="15616" max="15616" width="9.25" style="9" customWidth="1"/>
    <col min="15617" max="15617" width="5.25" style="9" customWidth="1"/>
    <col min="15618" max="15618" width="6.625" style="9" customWidth="1"/>
    <col min="15619" max="15619" width="19.625" style="9" customWidth="1"/>
    <col min="15620" max="15622" width="12.375" style="9" customWidth="1"/>
    <col min="15623" max="15624" width="9.125" style="9" customWidth="1"/>
    <col min="15625" max="15632" width="8.375" style="9" customWidth="1"/>
    <col min="15633" max="15870" width="9.125" style="9"/>
    <col min="15871" max="15871" width="4.125" style="9" customWidth="1"/>
    <col min="15872" max="15872" width="9.25" style="9" customWidth="1"/>
    <col min="15873" max="15873" width="5.25" style="9" customWidth="1"/>
    <col min="15874" max="15874" width="6.625" style="9" customWidth="1"/>
    <col min="15875" max="15875" width="19.625" style="9" customWidth="1"/>
    <col min="15876" max="15878" width="12.375" style="9" customWidth="1"/>
    <col min="15879" max="15880" width="9.125" style="9" customWidth="1"/>
    <col min="15881" max="15888" width="8.375" style="9" customWidth="1"/>
    <col min="15889" max="16126" width="9.125" style="9"/>
    <col min="16127" max="16127" width="4.125" style="9" customWidth="1"/>
    <col min="16128" max="16128" width="9.25" style="9" customWidth="1"/>
    <col min="16129" max="16129" width="5.25" style="9" customWidth="1"/>
    <col min="16130" max="16130" width="6.625" style="9" customWidth="1"/>
    <col min="16131" max="16131" width="19.625" style="9" customWidth="1"/>
    <col min="16132" max="16134" width="12.375" style="9" customWidth="1"/>
    <col min="16135" max="16136" width="9.125" style="9" customWidth="1"/>
    <col min="16137" max="16144" width="8.375" style="9" customWidth="1"/>
    <col min="16145" max="16384" width="9.125" style="9"/>
  </cols>
  <sheetData>
    <row r="1" spans="1:17" ht="14.25" x14ac:dyDescent="0.2">
      <c r="C1" s="10" t="s">
        <v>47</v>
      </c>
      <c r="O1" s="9" t="s">
        <v>67</v>
      </c>
      <c r="P1" s="9" t="s">
        <v>68</v>
      </c>
    </row>
    <row r="2" spans="1:17" ht="14.25" x14ac:dyDescent="0.2">
      <c r="C2" s="10" t="s">
        <v>48</v>
      </c>
    </row>
    <row r="3" spans="1:17" ht="14.25" x14ac:dyDescent="0.2">
      <c r="C3" s="77" t="s">
        <v>35</v>
      </c>
      <c r="D3" s="77"/>
      <c r="E3" s="77"/>
      <c r="F3" s="77"/>
    </row>
    <row r="5" spans="1:17" ht="18.75" customHeight="1" x14ac:dyDescent="0.2">
      <c r="A5" s="83" t="s">
        <v>49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</row>
    <row r="6" spans="1:17" ht="20.25" customHeight="1" x14ac:dyDescent="0.2">
      <c r="A6" s="84" t="s">
        <v>201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11"/>
    </row>
    <row r="7" spans="1:17" ht="20.25" customHeight="1" x14ac:dyDescent="0.2">
      <c r="A7" s="12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50</v>
      </c>
      <c r="P7" s="11"/>
      <c r="Q7" s="11"/>
    </row>
    <row r="8" spans="1:17" ht="20.25" customHeight="1" x14ac:dyDescent="0.2">
      <c r="A8" s="85" t="s">
        <v>0</v>
      </c>
      <c r="B8" s="85" t="s">
        <v>51</v>
      </c>
      <c r="C8" s="85" t="s">
        <v>34</v>
      </c>
      <c r="D8" s="85" t="s">
        <v>52</v>
      </c>
      <c r="E8" s="85"/>
      <c r="F8" s="85"/>
      <c r="G8" s="85"/>
      <c r="H8" s="85"/>
      <c r="I8" s="86" t="s">
        <v>53</v>
      </c>
      <c r="J8" s="86"/>
      <c r="K8" s="86"/>
      <c r="L8" s="86"/>
      <c r="M8" s="86"/>
      <c r="N8" s="82" t="s">
        <v>54</v>
      </c>
      <c r="O8" s="82"/>
      <c r="P8" s="87"/>
      <c r="Q8" s="11"/>
    </row>
    <row r="9" spans="1:17" s="17" customFormat="1" ht="25.5" customHeight="1" x14ac:dyDescent="0.2">
      <c r="A9" s="85"/>
      <c r="B9" s="85"/>
      <c r="C9" s="85"/>
      <c r="D9" s="13" t="s">
        <v>55</v>
      </c>
      <c r="E9" s="14" t="s">
        <v>56</v>
      </c>
      <c r="F9" s="14" t="s">
        <v>57</v>
      </c>
      <c r="G9" s="14" t="s">
        <v>58</v>
      </c>
      <c r="H9" s="14" t="s">
        <v>59</v>
      </c>
      <c r="I9" s="15" t="s">
        <v>60</v>
      </c>
      <c r="J9" s="14" t="s">
        <v>61</v>
      </c>
      <c r="K9" s="14" t="s">
        <v>57</v>
      </c>
      <c r="L9" s="14" t="s">
        <v>58</v>
      </c>
      <c r="M9" s="14" t="s">
        <v>59</v>
      </c>
      <c r="N9" s="15" t="s">
        <v>62</v>
      </c>
      <c r="O9" s="15" t="s">
        <v>63</v>
      </c>
      <c r="P9" s="15" t="s">
        <v>59</v>
      </c>
      <c r="Q9" s="16"/>
    </row>
    <row r="10" spans="1:17" s="17" customFormat="1" ht="13.5" customHeight="1" x14ac:dyDescent="0.2">
      <c r="A10" s="18">
        <v>1</v>
      </c>
      <c r="B10" s="18" t="s">
        <v>70</v>
      </c>
      <c r="C10" s="18" t="s">
        <v>7</v>
      </c>
      <c r="D10" s="19" t="s">
        <v>69</v>
      </c>
      <c r="E10" s="29">
        <v>41306</v>
      </c>
      <c r="F10" s="20">
        <v>5500000</v>
      </c>
      <c r="G10" s="20">
        <v>550000</v>
      </c>
      <c r="H10" s="21">
        <f>F10+G10</f>
        <v>6050000</v>
      </c>
      <c r="I10" s="30">
        <v>41334</v>
      </c>
      <c r="J10" s="21">
        <v>30</v>
      </c>
      <c r="K10" s="21">
        <v>1000000</v>
      </c>
      <c r="L10" s="21">
        <v>55000</v>
      </c>
      <c r="M10" s="21">
        <f>K10+L10</f>
        <v>1055000</v>
      </c>
      <c r="N10" s="21">
        <v>5500000</v>
      </c>
      <c r="O10" s="21">
        <v>550000</v>
      </c>
      <c r="P10" s="21">
        <f>N10+O10</f>
        <v>6050000</v>
      </c>
      <c r="Q10" s="16"/>
    </row>
    <row r="11" spans="1:17" s="17" customFormat="1" ht="13.5" customHeight="1" x14ac:dyDescent="0.2">
      <c r="A11" s="18">
        <v>2</v>
      </c>
      <c r="B11" s="18" t="s">
        <v>71</v>
      </c>
      <c r="C11" s="18" t="s">
        <v>10</v>
      </c>
      <c r="D11" s="19" t="s">
        <v>69</v>
      </c>
      <c r="E11" s="29">
        <v>41306</v>
      </c>
      <c r="F11" s="20">
        <v>5500000</v>
      </c>
      <c r="G11" s="20">
        <v>550000</v>
      </c>
      <c r="H11" s="21">
        <f t="shared" ref="H11:H15" si="0">F11+G11</f>
        <v>6050000</v>
      </c>
      <c r="I11" s="30">
        <v>41334</v>
      </c>
      <c r="J11" s="21">
        <v>30</v>
      </c>
      <c r="K11" s="21">
        <v>1000000</v>
      </c>
      <c r="L11" s="21">
        <v>55000</v>
      </c>
      <c r="M11" s="21">
        <f t="shared" ref="M11:M15" si="1">K11+L11</f>
        <v>1055000</v>
      </c>
      <c r="N11" s="21">
        <v>5500000</v>
      </c>
      <c r="O11" s="21">
        <v>550000</v>
      </c>
      <c r="P11" s="21">
        <f t="shared" ref="P11:P15" si="2">N11+O11</f>
        <v>6050000</v>
      </c>
      <c r="Q11" s="16"/>
    </row>
    <row r="12" spans="1:17" s="17" customFormat="1" ht="13.5" customHeight="1" x14ac:dyDescent="0.2">
      <c r="A12" s="18">
        <v>3</v>
      </c>
      <c r="B12" s="18" t="s">
        <v>72</v>
      </c>
      <c r="C12" s="18" t="s">
        <v>8</v>
      </c>
      <c r="D12" s="19" t="s">
        <v>69</v>
      </c>
      <c r="E12" s="29">
        <v>41306</v>
      </c>
      <c r="F12" s="20">
        <v>5500000</v>
      </c>
      <c r="G12" s="20">
        <v>550000</v>
      </c>
      <c r="H12" s="21">
        <f t="shared" si="0"/>
        <v>6050000</v>
      </c>
      <c r="I12" s="30">
        <v>41334</v>
      </c>
      <c r="J12" s="21">
        <v>30</v>
      </c>
      <c r="K12" s="21">
        <v>1000000</v>
      </c>
      <c r="L12" s="21">
        <v>55000</v>
      </c>
      <c r="M12" s="21">
        <f t="shared" si="1"/>
        <v>1055000</v>
      </c>
      <c r="N12" s="21">
        <v>5500000</v>
      </c>
      <c r="O12" s="21">
        <v>550000</v>
      </c>
      <c r="P12" s="21">
        <f t="shared" si="2"/>
        <v>6050000</v>
      </c>
      <c r="Q12" s="16"/>
    </row>
    <row r="13" spans="1:17" s="17" customFormat="1" ht="13.5" customHeight="1" x14ac:dyDescent="0.2">
      <c r="A13" s="18">
        <v>4</v>
      </c>
      <c r="B13" s="18" t="s">
        <v>73</v>
      </c>
      <c r="C13" s="18" t="s">
        <v>9</v>
      </c>
      <c r="D13" s="19" t="s">
        <v>69</v>
      </c>
      <c r="E13" s="29">
        <v>41306</v>
      </c>
      <c r="F13" s="20">
        <v>5500000</v>
      </c>
      <c r="G13" s="20">
        <v>550000</v>
      </c>
      <c r="H13" s="21">
        <f t="shared" si="0"/>
        <v>6050000</v>
      </c>
      <c r="I13" s="30">
        <v>41334</v>
      </c>
      <c r="J13" s="21">
        <v>30</v>
      </c>
      <c r="K13" s="21">
        <v>1000000</v>
      </c>
      <c r="L13" s="21">
        <v>55000</v>
      </c>
      <c r="M13" s="21">
        <f t="shared" si="1"/>
        <v>1055000</v>
      </c>
      <c r="N13" s="21">
        <v>5500000</v>
      </c>
      <c r="O13" s="21">
        <v>550000</v>
      </c>
      <c r="P13" s="21">
        <f t="shared" si="2"/>
        <v>6050000</v>
      </c>
      <c r="Q13" s="16"/>
    </row>
    <row r="14" spans="1:17" s="17" customFormat="1" ht="13.5" customHeight="1" x14ac:dyDescent="0.2">
      <c r="A14" s="18">
        <v>5</v>
      </c>
      <c r="B14" s="18" t="s">
        <v>74</v>
      </c>
      <c r="C14" s="18" t="s">
        <v>76</v>
      </c>
      <c r="D14" s="19" t="s">
        <v>69</v>
      </c>
      <c r="E14" s="29">
        <v>41306</v>
      </c>
      <c r="F14" s="20">
        <v>5500000</v>
      </c>
      <c r="G14" s="20">
        <v>550000</v>
      </c>
      <c r="H14" s="21">
        <f t="shared" si="0"/>
        <v>6050000</v>
      </c>
      <c r="I14" s="30">
        <v>41334</v>
      </c>
      <c r="J14" s="21">
        <v>30</v>
      </c>
      <c r="K14" s="21">
        <v>1000000</v>
      </c>
      <c r="L14" s="21">
        <v>55000</v>
      </c>
      <c r="M14" s="21">
        <f t="shared" si="1"/>
        <v>1055000</v>
      </c>
      <c r="N14" s="21">
        <v>5500000</v>
      </c>
      <c r="O14" s="21">
        <v>550000</v>
      </c>
      <c r="P14" s="21">
        <f t="shared" si="2"/>
        <v>6050000</v>
      </c>
      <c r="Q14" s="16"/>
    </row>
    <row r="15" spans="1:17" s="17" customFormat="1" ht="14.25" customHeight="1" x14ac:dyDescent="0.2">
      <c r="A15" s="18">
        <v>6</v>
      </c>
      <c r="B15" s="18" t="s">
        <v>75</v>
      </c>
      <c r="C15" s="18" t="s">
        <v>77</v>
      </c>
      <c r="D15" s="19" t="s">
        <v>69</v>
      </c>
      <c r="E15" s="29">
        <v>41306</v>
      </c>
      <c r="F15" s="20">
        <v>5500000</v>
      </c>
      <c r="G15" s="20">
        <v>550000</v>
      </c>
      <c r="H15" s="21">
        <f t="shared" si="0"/>
        <v>6050000</v>
      </c>
      <c r="I15" s="30">
        <v>41334</v>
      </c>
      <c r="J15" s="21">
        <v>30</v>
      </c>
      <c r="K15" s="21">
        <v>1000000</v>
      </c>
      <c r="L15" s="21">
        <v>55000</v>
      </c>
      <c r="M15" s="21">
        <f t="shared" si="1"/>
        <v>1055000</v>
      </c>
      <c r="N15" s="21">
        <v>5500000</v>
      </c>
      <c r="O15" s="21">
        <v>550000</v>
      </c>
      <c r="P15" s="21">
        <f t="shared" si="2"/>
        <v>6050000</v>
      </c>
      <c r="Q15" s="16"/>
    </row>
    <row r="16" spans="1:17" s="17" customFormat="1" ht="13.5" customHeight="1" x14ac:dyDescent="0.2">
      <c r="A16" s="78" t="s">
        <v>78</v>
      </c>
      <c r="B16" s="79"/>
      <c r="C16" s="79"/>
      <c r="D16" s="79"/>
      <c r="E16" s="80"/>
      <c r="F16" s="31">
        <f>SUBTOTAL(9,F10:F14)</f>
        <v>27500000</v>
      </c>
      <c r="G16" s="31">
        <f t="shared" ref="G16:P16" si="3">SUBTOTAL(9,G10:G14)</f>
        <v>2750000</v>
      </c>
      <c r="H16" s="31">
        <f t="shared" si="3"/>
        <v>30250000</v>
      </c>
      <c r="I16" s="31">
        <f t="shared" si="3"/>
        <v>206670</v>
      </c>
      <c r="J16" s="31">
        <f t="shared" si="3"/>
        <v>150</v>
      </c>
      <c r="K16" s="31">
        <f t="shared" si="3"/>
        <v>5000000</v>
      </c>
      <c r="L16" s="31">
        <f t="shared" si="3"/>
        <v>275000</v>
      </c>
      <c r="M16" s="31">
        <f t="shared" si="3"/>
        <v>5275000</v>
      </c>
      <c r="N16" s="31">
        <f t="shared" si="3"/>
        <v>27500000</v>
      </c>
      <c r="O16" s="31">
        <f t="shared" si="3"/>
        <v>2750000</v>
      </c>
      <c r="P16" s="31">
        <f t="shared" si="3"/>
        <v>30250000</v>
      </c>
      <c r="Q16" s="16"/>
    </row>
    <row r="17" spans="1:17" s="17" customFormat="1" ht="13.5" customHeight="1" x14ac:dyDescent="0.2">
      <c r="A17" s="18">
        <v>1</v>
      </c>
      <c r="B17" s="18" t="s">
        <v>81</v>
      </c>
      <c r="C17" s="18" t="s">
        <v>7</v>
      </c>
      <c r="D17" s="19" t="s">
        <v>69</v>
      </c>
      <c r="E17" s="29">
        <v>41306</v>
      </c>
      <c r="F17" s="20">
        <v>5500000</v>
      </c>
      <c r="G17" s="20">
        <v>550000</v>
      </c>
      <c r="H17" s="21">
        <f>F17+G17</f>
        <v>6050000</v>
      </c>
      <c r="I17" s="30">
        <v>41334</v>
      </c>
      <c r="J17" s="21">
        <v>30</v>
      </c>
      <c r="K17" s="21">
        <v>1000000</v>
      </c>
      <c r="L17" s="21">
        <v>55000</v>
      </c>
      <c r="M17" s="21">
        <f>K17+L17</f>
        <v>1055000</v>
      </c>
      <c r="N17" s="21">
        <v>5500000</v>
      </c>
      <c r="O17" s="21">
        <v>550000</v>
      </c>
      <c r="P17" s="21">
        <f>N17+O17</f>
        <v>6050000</v>
      </c>
      <c r="Q17" s="16"/>
    </row>
    <row r="18" spans="1:17" s="17" customFormat="1" ht="13.5" customHeight="1" x14ac:dyDescent="0.2">
      <c r="A18" s="18">
        <v>2</v>
      </c>
      <c r="B18" s="18" t="s">
        <v>82</v>
      </c>
      <c r="C18" s="18" t="s">
        <v>10</v>
      </c>
      <c r="D18" s="19" t="s">
        <v>69</v>
      </c>
      <c r="E18" s="29">
        <v>41306</v>
      </c>
      <c r="F18" s="20">
        <v>5500000</v>
      </c>
      <c r="G18" s="20">
        <v>550000</v>
      </c>
      <c r="H18" s="21">
        <f t="shared" ref="H18:H22" si="4">F18+G18</f>
        <v>6050000</v>
      </c>
      <c r="I18" s="30">
        <v>41334</v>
      </c>
      <c r="J18" s="21">
        <v>30</v>
      </c>
      <c r="K18" s="21">
        <v>1000000</v>
      </c>
      <c r="L18" s="21">
        <v>55000</v>
      </c>
      <c r="M18" s="21">
        <f t="shared" ref="M18:M22" si="5">K18+L18</f>
        <v>1055000</v>
      </c>
      <c r="N18" s="21">
        <v>5500000</v>
      </c>
      <c r="O18" s="21">
        <v>550000</v>
      </c>
      <c r="P18" s="21">
        <f t="shared" ref="P18:P22" si="6">N18+O18</f>
        <v>6050000</v>
      </c>
      <c r="Q18" s="16"/>
    </row>
    <row r="19" spans="1:17" s="17" customFormat="1" ht="13.5" customHeight="1" x14ac:dyDescent="0.2">
      <c r="A19" s="18">
        <v>3</v>
      </c>
      <c r="B19" s="18" t="s">
        <v>83</v>
      </c>
      <c r="C19" s="18" t="s">
        <v>8</v>
      </c>
      <c r="D19" s="19" t="s">
        <v>69</v>
      </c>
      <c r="E19" s="29">
        <v>41306</v>
      </c>
      <c r="F19" s="20">
        <v>5500000</v>
      </c>
      <c r="G19" s="20">
        <v>550000</v>
      </c>
      <c r="H19" s="21">
        <f t="shared" si="4"/>
        <v>6050000</v>
      </c>
      <c r="I19" s="30">
        <v>41334</v>
      </c>
      <c r="J19" s="21">
        <v>30</v>
      </c>
      <c r="K19" s="21">
        <v>1000000</v>
      </c>
      <c r="L19" s="21">
        <v>55000</v>
      </c>
      <c r="M19" s="21">
        <f t="shared" si="5"/>
        <v>1055000</v>
      </c>
      <c r="N19" s="21">
        <v>5500000</v>
      </c>
      <c r="O19" s="21">
        <v>550000</v>
      </c>
      <c r="P19" s="21">
        <f t="shared" si="6"/>
        <v>6050000</v>
      </c>
      <c r="Q19" s="16"/>
    </row>
    <row r="20" spans="1:17" s="17" customFormat="1" ht="13.5" customHeight="1" x14ac:dyDescent="0.2">
      <c r="A20" s="18">
        <v>4</v>
      </c>
      <c r="B20" s="18" t="s">
        <v>84</v>
      </c>
      <c r="C20" s="18" t="s">
        <v>9</v>
      </c>
      <c r="D20" s="19" t="s">
        <v>69</v>
      </c>
      <c r="E20" s="29">
        <v>41306</v>
      </c>
      <c r="F20" s="20">
        <v>5500000</v>
      </c>
      <c r="G20" s="20">
        <v>550000</v>
      </c>
      <c r="H20" s="21">
        <f t="shared" si="4"/>
        <v>6050000</v>
      </c>
      <c r="I20" s="30">
        <v>41334</v>
      </c>
      <c r="J20" s="21">
        <v>30</v>
      </c>
      <c r="K20" s="21">
        <v>1000000</v>
      </c>
      <c r="L20" s="21">
        <v>55000</v>
      </c>
      <c r="M20" s="21">
        <f t="shared" si="5"/>
        <v>1055000</v>
      </c>
      <c r="N20" s="21">
        <v>5500000</v>
      </c>
      <c r="O20" s="21">
        <v>550000</v>
      </c>
      <c r="P20" s="21">
        <f t="shared" si="6"/>
        <v>6050000</v>
      </c>
      <c r="Q20" s="16"/>
    </row>
    <row r="21" spans="1:17" s="17" customFormat="1" ht="13.5" customHeight="1" x14ac:dyDescent="0.2">
      <c r="A21" s="18">
        <v>5</v>
      </c>
      <c r="B21" s="18" t="s">
        <v>85</v>
      </c>
      <c r="C21" s="18" t="s">
        <v>76</v>
      </c>
      <c r="D21" s="19" t="s">
        <v>69</v>
      </c>
      <c r="E21" s="29">
        <v>41306</v>
      </c>
      <c r="F21" s="20">
        <v>5500000</v>
      </c>
      <c r="G21" s="20">
        <v>550000</v>
      </c>
      <c r="H21" s="21">
        <f t="shared" si="4"/>
        <v>6050000</v>
      </c>
      <c r="I21" s="30">
        <v>41334</v>
      </c>
      <c r="J21" s="21">
        <v>30</v>
      </c>
      <c r="K21" s="21">
        <v>1000000</v>
      </c>
      <c r="L21" s="21">
        <v>55000</v>
      </c>
      <c r="M21" s="21">
        <f t="shared" si="5"/>
        <v>1055000</v>
      </c>
      <c r="N21" s="21">
        <v>5500000</v>
      </c>
      <c r="O21" s="21">
        <v>550000</v>
      </c>
      <c r="P21" s="21">
        <f t="shared" si="6"/>
        <v>6050000</v>
      </c>
      <c r="Q21" s="16"/>
    </row>
    <row r="22" spans="1:17" s="17" customFormat="1" ht="14.25" customHeight="1" x14ac:dyDescent="0.2">
      <c r="A22" s="18">
        <v>6</v>
      </c>
      <c r="B22" s="18" t="s">
        <v>86</v>
      </c>
      <c r="C22" s="18" t="s">
        <v>77</v>
      </c>
      <c r="D22" s="19" t="s">
        <v>69</v>
      </c>
      <c r="E22" s="29">
        <v>41306</v>
      </c>
      <c r="F22" s="20">
        <v>5500000</v>
      </c>
      <c r="G22" s="20">
        <v>550000</v>
      </c>
      <c r="H22" s="21">
        <f t="shared" si="4"/>
        <v>6050000</v>
      </c>
      <c r="I22" s="30">
        <v>41334</v>
      </c>
      <c r="J22" s="21">
        <v>30</v>
      </c>
      <c r="K22" s="21">
        <v>1000000</v>
      </c>
      <c r="L22" s="21">
        <v>55000</v>
      </c>
      <c r="M22" s="21">
        <f t="shared" si="5"/>
        <v>1055000</v>
      </c>
      <c r="N22" s="21">
        <v>5500000</v>
      </c>
      <c r="O22" s="21">
        <v>550000</v>
      </c>
      <c r="P22" s="21">
        <f t="shared" si="6"/>
        <v>6050000</v>
      </c>
      <c r="Q22" s="16"/>
    </row>
    <row r="23" spans="1:17" s="17" customFormat="1" ht="13.5" customHeight="1" x14ac:dyDescent="0.2">
      <c r="A23" s="78" t="s">
        <v>80</v>
      </c>
      <c r="B23" s="79"/>
      <c r="C23" s="79"/>
      <c r="D23" s="79"/>
      <c r="E23" s="80"/>
      <c r="F23" s="31">
        <f>SUBTOTAL(9,F17:F21)</f>
        <v>27500000</v>
      </c>
      <c r="G23" s="31">
        <f t="shared" ref="G23:P23" si="7">SUBTOTAL(9,G17:G21)</f>
        <v>2750000</v>
      </c>
      <c r="H23" s="31">
        <f t="shared" si="7"/>
        <v>30250000</v>
      </c>
      <c r="I23" s="31">
        <f t="shared" si="7"/>
        <v>206670</v>
      </c>
      <c r="J23" s="31">
        <f t="shared" si="7"/>
        <v>150</v>
      </c>
      <c r="K23" s="31">
        <f t="shared" si="7"/>
        <v>5000000</v>
      </c>
      <c r="L23" s="31">
        <f t="shared" si="7"/>
        <v>275000</v>
      </c>
      <c r="M23" s="31">
        <f t="shared" si="7"/>
        <v>5275000</v>
      </c>
      <c r="N23" s="31">
        <f t="shared" si="7"/>
        <v>27500000</v>
      </c>
      <c r="O23" s="31">
        <f t="shared" si="7"/>
        <v>2750000</v>
      </c>
      <c r="P23" s="31">
        <f t="shared" si="7"/>
        <v>30250000</v>
      </c>
      <c r="Q23" s="16"/>
    </row>
    <row r="24" spans="1:17" s="17" customFormat="1" ht="14.25" customHeight="1" x14ac:dyDescent="0.2">
      <c r="A24" s="78" t="s">
        <v>79</v>
      </c>
      <c r="B24" s="79"/>
      <c r="C24" s="79"/>
      <c r="D24" s="79"/>
      <c r="E24" s="80"/>
      <c r="F24" s="15">
        <f>SUBTOTAL(9,F10:F23)</f>
        <v>66000000</v>
      </c>
      <c r="G24" s="15">
        <f t="shared" ref="G24:P24" si="8">SUBTOTAL(9,G10:G23)</f>
        <v>6600000</v>
      </c>
      <c r="H24" s="15">
        <f t="shared" si="8"/>
        <v>72600000</v>
      </c>
      <c r="I24" s="15">
        <f t="shared" si="8"/>
        <v>496008</v>
      </c>
      <c r="J24" s="15">
        <f t="shared" si="8"/>
        <v>360</v>
      </c>
      <c r="K24" s="15">
        <f t="shared" si="8"/>
        <v>12000000</v>
      </c>
      <c r="L24" s="15">
        <f t="shared" si="8"/>
        <v>660000</v>
      </c>
      <c r="M24" s="15">
        <f t="shared" si="8"/>
        <v>12660000</v>
      </c>
      <c r="N24" s="15">
        <f t="shared" si="8"/>
        <v>66000000</v>
      </c>
      <c r="O24" s="15">
        <f t="shared" si="8"/>
        <v>6600000</v>
      </c>
      <c r="P24" s="15">
        <f t="shared" si="8"/>
        <v>72600000</v>
      </c>
      <c r="Q24" s="16"/>
    </row>
    <row r="25" spans="1:17" s="17" customFormat="1" ht="13.5" customHeight="1" x14ac:dyDescent="0.2">
      <c r="A25" s="18">
        <v>1</v>
      </c>
      <c r="B25" s="18" t="s">
        <v>70</v>
      </c>
      <c r="C25" s="18" t="s">
        <v>7</v>
      </c>
      <c r="D25" s="19" t="s">
        <v>69</v>
      </c>
      <c r="E25" s="29">
        <v>41306</v>
      </c>
      <c r="F25" s="20">
        <v>5500000</v>
      </c>
      <c r="G25" s="20">
        <v>550000</v>
      </c>
      <c r="H25" s="21">
        <f>F25+G25</f>
        <v>6050000</v>
      </c>
      <c r="I25" s="30">
        <v>41334</v>
      </c>
      <c r="J25" s="21">
        <v>30</v>
      </c>
      <c r="K25" s="21">
        <v>1000000</v>
      </c>
      <c r="L25" s="21">
        <v>55000</v>
      </c>
      <c r="M25" s="21">
        <f>K25+L25</f>
        <v>1055000</v>
      </c>
      <c r="N25" s="21">
        <v>5500000</v>
      </c>
      <c r="O25" s="21">
        <v>550000</v>
      </c>
      <c r="P25" s="21">
        <f>N25+O25</f>
        <v>6050000</v>
      </c>
      <c r="Q25" s="16"/>
    </row>
    <row r="26" spans="1:17" s="17" customFormat="1" ht="13.5" customHeight="1" x14ac:dyDescent="0.2">
      <c r="A26" s="18">
        <v>2</v>
      </c>
      <c r="B26" s="18" t="s">
        <v>71</v>
      </c>
      <c r="C26" s="18" t="s">
        <v>10</v>
      </c>
      <c r="D26" s="19" t="s">
        <v>69</v>
      </c>
      <c r="E26" s="29">
        <v>41306</v>
      </c>
      <c r="F26" s="20">
        <v>5500000</v>
      </c>
      <c r="G26" s="20">
        <v>550000</v>
      </c>
      <c r="H26" s="21">
        <f t="shared" ref="H26:H30" si="9">F26+G26</f>
        <v>6050000</v>
      </c>
      <c r="I26" s="30">
        <v>41334</v>
      </c>
      <c r="J26" s="21">
        <v>30</v>
      </c>
      <c r="K26" s="21">
        <v>1000000</v>
      </c>
      <c r="L26" s="21">
        <v>55000</v>
      </c>
      <c r="M26" s="21">
        <f t="shared" ref="M26:M30" si="10">K26+L26</f>
        <v>1055000</v>
      </c>
      <c r="N26" s="21">
        <v>5500000</v>
      </c>
      <c r="O26" s="21">
        <v>550000</v>
      </c>
      <c r="P26" s="21">
        <f t="shared" ref="P26:P30" si="11">N26+O26</f>
        <v>6050000</v>
      </c>
      <c r="Q26" s="16"/>
    </row>
    <row r="27" spans="1:17" s="17" customFormat="1" ht="13.5" customHeight="1" x14ac:dyDescent="0.2">
      <c r="A27" s="18">
        <v>3</v>
      </c>
      <c r="B27" s="18" t="s">
        <v>72</v>
      </c>
      <c r="C27" s="18" t="s">
        <v>8</v>
      </c>
      <c r="D27" s="19" t="s">
        <v>69</v>
      </c>
      <c r="E27" s="29">
        <v>41306</v>
      </c>
      <c r="F27" s="20">
        <v>5500000</v>
      </c>
      <c r="G27" s="20">
        <v>550000</v>
      </c>
      <c r="H27" s="21">
        <f t="shared" si="9"/>
        <v>6050000</v>
      </c>
      <c r="I27" s="30">
        <v>41334</v>
      </c>
      <c r="J27" s="21">
        <v>30</v>
      </c>
      <c r="K27" s="21">
        <v>1000000</v>
      </c>
      <c r="L27" s="21">
        <v>55000</v>
      </c>
      <c r="M27" s="21">
        <f t="shared" si="10"/>
        <v>1055000</v>
      </c>
      <c r="N27" s="21">
        <v>5500000</v>
      </c>
      <c r="O27" s="21">
        <v>550000</v>
      </c>
      <c r="P27" s="21">
        <f t="shared" si="11"/>
        <v>6050000</v>
      </c>
      <c r="Q27" s="16"/>
    </row>
    <row r="28" spans="1:17" s="17" customFormat="1" ht="13.5" customHeight="1" x14ac:dyDescent="0.2">
      <c r="A28" s="18">
        <v>4</v>
      </c>
      <c r="B28" s="18" t="s">
        <v>73</v>
      </c>
      <c r="C28" s="18" t="s">
        <v>9</v>
      </c>
      <c r="D28" s="19" t="s">
        <v>69</v>
      </c>
      <c r="E28" s="29">
        <v>41306</v>
      </c>
      <c r="F28" s="20">
        <v>5500000</v>
      </c>
      <c r="G28" s="20">
        <v>550000</v>
      </c>
      <c r="H28" s="21">
        <f t="shared" si="9"/>
        <v>6050000</v>
      </c>
      <c r="I28" s="30">
        <v>41334</v>
      </c>
      <c r="J28" s="21">
        <v>30</v>
      </c>
      <c r="K28" s="21">
        <v>1000000</v>
      </c>
      <c r="L28" s="21">
        <v>55000</v>
      </c>
      <c r="M28" s="21">
        <f t="shared" si="10"/>
        <v>1055000</v>
      </c>
      <c r="N28" s="21">
        <v>5500000</v>
      </c>
      <c r="O28" s="21">
        <v>550000</v>
      </c>
      <c r="P28" s="21">
        <f t="shared" si="11"/>
        <v>6050000</v>
      </c>
      <c r="Q28" s="16"/>
    </row>
    <row r="29" spans="1:17" s="17" customFormat="1" ht="13.5" customHeight="1" x14ac:dyDescent="0.2">
      <c r="A29" s="18">
        <v>5</v>
      </c>
      <c r="B29" s="18" t="s">
        <v>74</v>
      </c>
      <c r="C29" s="18" t="s">
        <v>76</v>
      </c>
      <c r="D29" s="19" t="s">
        <v>69</v>
      </c>
      <c r="E29" s="29">
        <v>41306</v>
      </c>
      <c r="F29" s="20">
        <v>5500000</v>
      </c>
      <c r="G29" s="20">
        <v>550000</v>
      </c>
      <c r="H29" s="21">
        <f t="shared" si="9"/>
        <v>6050000</v>
      </c>
      <c r="I29" s="30">
        <v>41334</v>
      </c>
      <c r="J29" s="21">
        <v>30</v>
      </c>
      <c r="K29" s="21">
        <v>1000000</v>
      </c>
      <c r="L29" s="21">
        <v>55000</v>
      </c>
      <c r="M29" s="21">
        <f t="shared" si="10"/>
        <v>1055000</v>
      </c>
      <c r="N29" s="21">
        <v>5500000</v>
      </c>
      <c r="O29" s="21">
        <v>550000</v>
      </c>
      <c r="P29" s="21">
        <f t="shared" si="11"/>
        <v>6050000</v>
      </c>
      <c r="Q29" s="16"/>
    </row>
    <row r="30" spans="1:17" s="17" customFormat="1" ht="14.25" customHeight="1" x14ac:dyDescent="0.2">
      <c r="A30" s="18">
        <v>6</v>
      </c>
      <c r="B30" s="18" t="s">
        <v>75</v>
      </c>
      <c r="C30" s="18" t="s">
        <v>77</v>
      </c>
      <c r="D30" s="19" t="s">
        <v>69</v>
      </c>
      <c r="E30" s="29">
        <v>41306</v>
      </c>
      <c r="F30" s="20">
        <v>5500000</v>
      </c>
      <c r="G30" s="20">
        <v>550000</v>
      </c>
      <c r="H30" s="21">
        <f t="shared" si="9"/>
        <v>6050000</v>
      </c>
      <c r="I30" s="30">
        <v>41334</v>
      </c>
      <c r="J30" s="21">
        <v>30</v>
      </c>
      <c r="K30" s="21">
        <v>1000000</v>
      </c>
      <c r="L30" s="21">
        <v>55000</v>
      </c>
      <c r="M30" s="21">
        <f t="shared" si="10"/>
        <v>1055000</v>
      </c>
      <c r="N30" s="21">
        <v>5500000</v>
      </c>
      <c r="O30" s="21">
        <v>550000</v>
      </c>
      <c r="P30" s="21">
        <f t="shared" si="11"/>
        <v>6050000</v>
      </c>
      <c r="Q30" s="16"/>
    </row>
    <row r="31" spans="1:17" s="17" customFormat="1" ht="13.5" customHeight="1" x14ac:dyDescent="0.2">
      <c r="A31" s="78" t="s">
        <v>78</v>
      </c>
      <c r="B31" s="79"/>
      <c r="C31" s="79"/>
      <c r="D31" s="79"/>
      <c r="E31" s="80"/>
      <c r="F31" s="31">
        <f>SUBTOTAL(9,F25:F29)</f>
        <v>27500000</v>
      </c>
      <c r="G31" s="31">
        <f t="shared" ref="G31:P31" si="12">SUBTOTAL(9,G25:G29)</f>
        <v>2750000</v>
      </c>
      <c r="H31" s="31">
        <f t="shared" si="12"/>
        <v>30250000</v>
      </c>
      <c r="I31" s="31">
        <f t="shared" si="12"/>
        <v>206670</v>
      </c>
      <c r="J31" s="31">
        <f t="shared" si="12"/>
        <v>150</v>
      </c>
      <c r="K31" s="31">
        <f t="shared" si="12"/>
        <v>5000000</v>
      </c>
      <c r="L31" s="31">
        <f t="shared" si="12"/>
        <v>275000</v>
      </c>
      <c r="M31" s="31">
        <f t="shared" si="12"/>
        <v>5275000</v>
      </c>
      <c r="N31" s="31">
        <f t="shared" si="12"/>
        <v>27500000</v>
      </c>
      <c r="O31" s="31">
        <f t="shared" si="12"/>
        <v>2750000</v>
      </c>
      <c r="P31" s="31">
        <f t="shared" si="12"/>
        <v>30250000</v>
      </c>
      <c r="Q31" s="16"/>
    </row>
    <row r="32" spans="1:17" s="17" customFormat="1" ht="13.5" customHeight="1" x14ac:dyDescent="0.2">
      <c r="A32" s="18">
        <v>1</v>
      </c>
      <c r="B32" s="18" t="s">
        <v>81</v>
      </c>
      <c r="C32" s="18" t="s">
        <v>7</v>
      </c>
      <c r="D32" s="19" t="s">
        <v>69</v>
      </c>
      <c r="E32" s="29">
        <v>41306</v>
      </c>
      <c r="F32" s="20">
        <v>5500000</v>
      </c>
      <c r="G32" s="20">
        <v>550000</v>
      </c>
      <c r="H32" s="21">
        <f>F32+G32</f>
        <v>6050000</v>
      </c>
      <c r="I32" s="30">
        <v>41334</v>
      </c>
      <c r="J32" s="21">
        <v>30</v>
      </c>
      <c r="K32" s="21">
        <v>1000000</v>
      </c>
      <c r="L32" s="21">
        <v>55000</v>
      </c>
      <c r="M32" s="21">
        <f>K32+L32</f>
        <v>1055000</v>
      </c>
      <c r="N32" s="21">
        <v>5500000</v>
      </c>
      <c r="O32" s="21">
        <v>550000</v>
      </c>
      <c r="P32" s="21">
        <f>N32+O32</f>
        <v>6050000</v>
      </c>
      <c r="Q32" s="16"/>
    </row>
    <row r="33" spans="1:17" s="17" customFormat="1" ht="13.5" customHeight="1" x14ac:dyDescent="0.2">
      <c r="A33" s="18">
        <v>2</v>
      </c>
      <c r="B33" s="18" t="s">
        <v>82</v>
      </c>
      <c r="C33" s="18" t="s">
        <v>10</v>
      </c>
      <c r="D33" s="19" t="s">
        <v>69</v>
      </c>
      <c r="E33" s="29">
        <v>41306</v>
      </c>
      <c r="F33" s="20">
        <v>5500000</v>
      </c>
      <c r="G33" s="20">
        <v>550000</v>
      </c>
      <c r="H33" s="21">
        <f t="shared" ref="H33:H37" si="13">F33+G33</f>
        <v>6050000</v>
      </c>
      <c r="I33" s="30">
        <v>41334</v>
      </c>
      <c r="J33" s="21">
        <v>30</v>
      </c>
      <c r="K33" s="21">
        <v>1000000</v>
      </c>
      <c r="L33" s="21">
        <v>55000</v>
      </c>
      <c r="M33" s="21">
        <f t="shared" ref="M33:M37" si="14">K33+L33</f>
        <v>1055000</v>
      </c>
      <c r="N33" s="21">
        <v>5500000</v>
      </c>
      <c r="O33" s="21">
        <v>550000</v>
      </c>
      <c r="P33" s="21">
        <f t="shared" ref="P33:P37" si="15">N33+O33</f>
        <v>6050000</v>
      </c>
      <c r="Q33" s="16"/>
    </row>
    <row r="34" spans="1:17" s="17" customFormat="1" ht="13.5" customHeight="1" x14ac:dyDescent="0.2">
      <c r="A34" s="18">
        <v>3</v>
      </c>
      <c r="B34" s="18" t="s">
        <v>83</v>
      </c>
      <c r="C34" s="18" t="s">
        <v>8</v>
      </c>
      <c r="D34" s="19" t="s">
        <v>69</v>
      </c>
      <c r="E34" s="29">
        <v>41306</v>
      </c>
      <c r="F34" s="20">
        <v>5500000</v>
      </c>
      <c r="G34" s="20">
        <v>550000</v>
      </c>
      <c r="H34" s="21">
        <f t="shared" si="13"/>
        <v>6050000</v>
      </c>
      <c r="I34" s="30">
        <v>41334</v>
      </c>
      <c r="J34" s="21">
        <v>30</v>
      </c>
      <c r="K34" s="21">
        <v>1000000</v>
      </c>
      <c r="L34" s="21">
        <v>55000</v>
      </c>
      <c r="M34" s="21">
        <f t="shared" si="14"/>
        <v>1055000</v>
      </c>
      <c r="N34" s="21">
        <v>5500000</v>
      </c>
      <c r="O34" s="21">
        <v>550000</v>
      </c>
      <c r="P34" s="21">
        <f t="shared" si="15"/>
        <v>6050000</v>
      </c>
      <c r="Q34" s="16"/>
    </row>
    <row r="35" spans="1:17" s="17" customFormat="1" ht="13.5" customHeight="1" x14ac:dyDescent="0.2">
      <c r="A35" s="18">
        <v>4</v>
      </c>
      <c r="B35" s="18" t="s">
        <v>84</v>
      </c>
      <c r="C35" s="18" t="s">
        <v>9</v>
      </c>
      <c r="D35" s="19" t="s">
        <v>69</v>
      </c>
      <c r="E35" s="29">
        <v>41306</v>
      </c>
      <c r="F35" s="20">
        <v>5500000</v>
      </c>
      <c r="G35" s="20">
        <v>550000</v>
      </c>
      <c r="H35" s="21">
        <f t="shared" si="13"/>
        <v>6050000</v>
      </c>
      <c r="I35" s="30">
        <v>41334</v>
      </c>
      <c r="J35" s="21">
        <v>30</v>
      </c>
      <c r="K35" s="21">
        <v>1000000</v>
      </c>
      <c r="L35" s="21">
        <v>55000</v>
      </c>
      <c r="M35" s="21">
        <f t="shared" si="14"/>
        <v>1055000</v>
      </c>
      <c r="N35" s="21">
        <v>5500000</v>
      </c>
      <c r="O35" s="21">
        <v>550000</v>
      </c>
      <c r="P35" s="21">
        <f t="shared" si="15"/>
        <v>6050000</v>
      </c>
      <c r="Q35" s="16"/>
    </row>
    <row r="36" spans="1:17" s="17" customFormat="1" ht="13.5" customHeight="1" x14ac:dyDescent="0.2">
      <c r="A36" s="18">
        <v>5</v>
      </c>
      <c r="B36" s="18" t="s">
        <v>85</v>
      </c>
      <c r="C36" s="18" t="s">
        <v>76</v>
      </c>
      <c r="D36" s="19" t="s">
        <v>69</v>
      </c>
      <c r="E36" s="29">
        <v>41306</v>
      </c>
      <c r="F36" s="20">
        <v>5500000</v>
      </c>
      <c r="G36" s="20">
        <v>550000</v>
      </c>
      <c r="H36" s="21">
        <f t="shared" si="13"/>
        <v>6050000</v>
      </c>
      <c r="I36" s="30">
        <v>41334</v>
      </c>
      <c r="J36" s="21">
        <v>30</v>
      </c>
      <c r="K36" s="21">
        <v>1000000</v>
      </c>
      <c r="L36" s="21">
        <v>55000</v>
      </c>
      <c r="M36" s="21">
        <f t="shared" si="14"/>
        <v>1055000</v>
      </c>
      <c r="N36" s="21">
        <v>5500000</v>
      </c>
      <c r="O36" s="21">
        <v>550000</v>
      </c>
      <c r="P36" s="21">
        <f t="shared" si="15"/>
        <v>6050000</v>
      </c>
      <c r="Q36" s="16"/>
    </row>
    <row r="37" spans="1:17" s="17" customFormat="1" ht="14.25" customHeight="1" x14ac:dyDescent="0.2">
      <c r="A37" s="18">
        <v>6</v>
      </c>
      <c r="B37" s="18" t="s">
        <v>86</v>
      </c>
      <c r="C37" s="18" t="s">
        <v>77</v>
      </c>
      <c r="D37" s="19" t="s">
        <v>69</v>
      </c>
      <c r="E37" s="29">
        <v>41306</v>
      </c>
      <c r="F37" s="20">
        <v>5500000</v>
      </c>
      <c r="G37" s="20">
        <v>550000</v>
      </c>
      <c r="H37" s="21">
        <f t="shared" si="13"/>
        <v>6050000</v>
      </c>
      <c r="I37" s="30">
        <v>41334</v>
      </c>
      <c r="J37" s="21">
        <v>30</v>
      </c>
      <c r="K37" s="21">
        <v>1000000</v>
      </c>
      <c r="L37" s="21">
        <v>55000</v>
      </c>
      <c r="M37" s="21">
        <f t="shared" si="14"/>
        <v>1055000</v>
      </c>
      <c r="N37" s="21">
        <v>5500000</v>
      </c>
      <c r="O37" s="21">
        <v>550000</v>
      </c>
      <c r="P37" s="21">
        <f t="shared" si="15"/>
        <v>6050000</v>
      </c>
      <c r="Q37" s="16"/>
    </row>
    <row r="38" spans="1:17" s="17" customFormat="1" ht="13.5" customHeight="1" x14ac:dyDescent="0.2">
      <c r="A38" s="78" t="s">
        <v>80</v>
      </c>
      <c r="B38" s="79"/>
      <c r="C38" s="79"/>
      <c r="D38" s="79"/>
      <c r="E38" s="80"/>
      <c r="F38" s="31">
        <f>SUBTOTAL(9,F32:F36)</f>
        <v>27500000</v>
      </c>
      <c r="G38" s="31">
        <f t="shared" ref="G38:P38" si="16">SUBTOTAL(9,G32:G36)</f>
        <v>2750000</v>
      </c>
      <c r="H38" s="31">
        <f t="shared" si="16"/>
        <v>30250000</v>
      </c>
      <c r="I38" s="31">
        <f t="shared" si="16"/>
        <v>206670</v>
      </c>
      <c r="J38" s="31">
        <f t="shared" si="16"/>
        <v>150</v>
      </c>
      <c r="K38" s="31">
        <f t="shared" si="16"/>
        <v>5000000</v>
      </c>
      <c r="L38" s="31">
        <f t="shared" si="16"/>
        <v>275000</v>
      </c>
      <c r="M38" s="31">
        <f t="shared" si="16"/>
        <v>5275000</v>
      </c>
      <c r="N38" s="31">
        <f t="shared" si="16"/>
        <v>27500000</v>
      </c>
      <c r="O38" s="31">
        <f t="shared" si="16"/>
        <v>2750000</v>
      </c>
      <c r="P38" s="31">
        <f t="shared" si="16"/>
        <v>30250000</v>
      </c>
      <c r="Q38" s="16"/>
    </row>
    <row r="39" spans="1:17" s="17" customFormat="1" ht="14.25" customHeight="1" x14ac:dyDescent="0.2">
      <c r="A39" s="78" t="s">
        <v>79</v>
      </c>
      <c r="B39" s="79"/>
      <c r="C39" s="79"/>
      <c r="D39" s="79"/>
      <c r="E39" s="80"/>
      <c r="F39" s="15">
        <f>SUBTOTAL(9,F25:F38)</f>
        <v>66000000</v>
      </c>
      <c r="G39" s="15">
        <f t="shared" ref="G39:P39" si="17">SUBTOTAL(9,G25:G38)</f>
        <v>6600000</v>
      </c>
      <c r="H39" s="15">
        <f t="shared" si="17"/>
        <v>72600000</v>
      </c>
      <c r="I39" s="15">
        <f t="shared" si="17"/>
        <v>496008</v>
      </c>
      <c r="J39" s="15">
        <f t="shared" si="17"/>
        <v>360</v>
      </c>
      <c r="K39" s="15">
        <f t="shared" si="17"/>
        <v>12000000</v>
      </c>
      <c r="L39" s="15">
        <f t="shared" si="17"/>
        <v>660000</v>
      </c>
      <c r="M39" s="15">
        <f t="shared" si="17"/>
        <v>12660000</v>
      </c>
      <c r="N39" s="15">
        <f t="shared" si="17"/>
        <v>66000000</v>
      </c>
      <c r="O39" s="15">
        <f t="shared" si="17"/>
        <v>6600000</v>
      </c>
      <c r="P39" s="15">
        <f t="shared" si="17"/>
        <v>72600000</v>
      </c>
      <c r="Q39" s="16"/>
    </row>
    <row r="40" spans="1:17" ht="21" customHeight="1" x14ac:dyDescent="0.2">
      <c r="A40" s="81" t="s">
        <v>64</v>
      </c>
      <c r="B40" s="82"/>
      <c r="C40" s="82"/>
      <c r="D40" s="22"/>
      <c r="E40" s="22"/>
      <c r="F40" s="23">
        <f t="shared" ref="F40:P40" si="18">SUBTOTAL(9,F10:F39)</f>
        <v>132000000</v>
      </c>
      <c r="G40" s="23">
        <f t="shared" si="18"/>
        <v>13200000</v>
      </c>
      <c r="H40" s="23">
        <f t="shared" si="18"/>
        <v>145200000</v>
      </c>
      <c r="I40" s="23">
        <f t="shared" si="18"/>
        <v>992016</v>
      </c>
      <c r="J40" s="23">
        <f t="shared" si="18"/>
        <v>720</v>
      </c>
      <c r="K40" s="23">
        <f t="shared" si="18"/>
        <v>24000000</v>
      </c>
      <c r="L40" s="23">
        <f t="shared" si="18"/>
        <v>1320000</v>
      </c>
      <c r="M40" s="23">
        <f t="shared" si="18"/>
        <v>25320000</v>
      </c>
      <c r="N40" s="23">
        <f t="shared" si="18"/>
        <v>132000000</v>
      </c>
      <c r="O40" s="23">
        <f t="shared" si="18"/>
        <v>13200000</v>
      </c>
      <c r="P40" s="23">
        <f t="shared" si="18"/>
        <v>145200000</v>
      </c>
      <c r="Q40" s="11"/>
    </row>
    <row r="41" spans="1:17" ht="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s="24" customFormat="1" ht="15" x14ac:dyDescent="0.2">
      <c r="E43" s="25"/>
      <c r="I43" s="25"/>
      <c r="J43" s="25"/>
      <c r="K43" s="25" t="s">
        <v>90</v>
      </c>
    </row>
    <row r="44" spans="1:17" s="24" customFormat="1" ht="15" x14ac:dyDescent="0.2">
      <c r="C44" s="26" t="s">
        <v>65</v>
      </c>
      <c r="K44" s="27" t="s">
        <v>66</v>
      </c>
      <c r="L44" s="27"/>
      <c r="M44" s="27"/>
    </row>
    <row r="45" spans="1:17" s="11" customFormat="1" ht="15" x14ac:dyDescent="0.2"/>
    <row r="46" spans="1:17" ht="15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</row>
    <row r="47" spans="1:17" ht="15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7" ht="1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" x14ac:dyDescent="0.2">
      <c r="A49" s="11"/>
      <c r="B49" s="11"/>
      <c r="C49" s="32" t="s">
        <v>88</v>
      </c>
      <c r="D49" s="11"/>
      <c r="E49" s="11"/>
      <c r="F49" s="11"/>
      <c r="G49" s="11"/>
      <c r="H49" s="16"/>
      <c r="I49" s="16"/>
      <c r="J49" s="16"/>
      <c r="K49" s="77" t="s">
        <v>89</v>
      </c>
      <c r="L49" s="77"/>
      <c r="M49" s="16"/>
      <c r="N49" s="16"/>
      <c r="O49" s="16"/>
      <c r="P49" s="16"/>
    </row>
    <row r="56" spans="1:16" x14ac:dyDescent="0.2">
      <c r="F56" s="28"/>
      <c r="G56" s="28"/>
    </row>
  </sheetData>
  <mergeCells count="17">
    <mergeCell ref="C3:F3"/>
    <mergeCell ref="A5:P5"/>
    <mergeCell ref="A6:P6"/>
    <mergeCell ref="A8:A9"/>
    <mergeCell ref="B8:B9"/>
    <mergeCell ref="C8:C9"/>
    <mergeCell ref="D8:H8"/>
    <mergeCell ref="I8:M8"/>
    <mergeCell ref="N8:P8"/>
    <mergeCell ref="A39:E39"/>
    <mergeCell ref="A40:C40"/>
    <mergeCell ref="K49:L49"/>
    <mergeCell ref="A16:E16"/>
    <mergeCell ref="A23:E23"/>
    <mergeCell ref="A24:E24"/>
    <mergeCell ref="A31:E31"/>
    <mergeCell ref="A38:E38"/>
  </mergeCells>
  <pageMargins left="0.7" right="0.7" top="0.75" bottom="0.75" header="0.3" footer="0.3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topLeftCell="A10" workbookViewId="0">
      <selection activeCell="F17" sqref="F17"/>
    </sheetView>
  </sheetViews>
  <sheetFormatPr defaultRowHeight="12.75" x14ac:dyDescent="0.2"/>
  <cols>
    <col min="1" max="1" width="5" style="9" bestFit="1" customWidth="1"/>
    <col min="2" max="2" width="9.25" style="9" customWidth="1"/>
    <col min="3" max="3" width="16.125" style="9" customWidth="1"/>
    <col min="4" max="4" width="11.125" style="9" customWidth="1"/>
    <col min="5" max="5" width="11.375" style="9" customWidth="1"/>
    <col min="6" max="6" width="12.375" style="9" bestFit="1" customWidth="1"/>
    <col min="7" max="7" width="11.375" style="9" customWidth="1"/>
    <col min="8" max="8" width="12.375" style="9" bestFit="1" customWidth="1"/>
    <col min="9" max="9" width="10.125" style="9" bestFit="1" customWidth="1"/>
    <col min="10" max="10" width="8.125" style="9" bestFit="1" customWidth="1"/>
    <col min="11" max="11" width="11.25" style="9" customWidth="1"/>
    <col min="12" max="12" width="11.125" style="9" customWidth="1"/>
    <col min="13" max="13" width="11.25" style="9" bestFit="1" customWidth="1"/>
    <col min="14" max="14" width="12.375" style="9" bestFit="1" customWidth="1"/>
    <col min="15" max="15" width="11.625" style="9" customWidth="1"/>
    <col min="16" max="16" width="12.375" style="9" bestFit="1" customWidth="1"/>
    <col min="17" max="254" width="9.125" style="9"/>
    <col min="255" max="255" width="4.125" style="9" customWidth="1"/>
    <col min="256" max="256" width="9.25" style="9" customWidth="1"/>
    <col min="257" max="257" width="5.25" style="9" customWidth="1"/>
    <col min="258" max="258" width="6.625" style="9" customWidth="1"/>
    <col min="259" max="259" width="19.625" style="9" customWidth="1"/>
    <col min="260" max="262" width="12.375" style="9" customWidth="1"/>
    <col min="263" max="264" width="9.125" style="9" customWidth="1"/>
    <col min="265" max="272" width="8.375" style="9" customWidth="1"/>
    <col min="273" max="510" width="9.125" style="9"/>
    <col min="511" max="511" width="4.125" style="9" customWidth="1"/>
    <col min="512" max="512" width="9.25" style="9" customWidth="1"/>
    <col min="513" max="513" width="5.25" style="9" customWidth="1"/>
    <col min="514" max="514" width="6.625" style="9" customWidth="1"/>
    <col min="515" max="515" width="19.625" style="9" customWidth="1"/>
    <col min="516" max="518" width="12.375" style="9" customWidth="1"/>
    <col min="519" max="520" width="9.125" style="9" customWidth="1"/>
    <col min="521" max="528" width="8.375" style="9" customWidth="1"/>
    <col min="529" max="766" width="9.125" style="9"/>
    <col min="767" max="767" width="4.125" style="9" customWidth="1"/>
    <col min="768" max="768" width="9.25" style="9" customWidth="1"/>
    <col min="769" max="769" width="5.25" style="9" customWidth="1"/>
    <col min="770" max="770" width="6.625" style="9" customWidth="1"/>
    <col min="771" max="771" width="19.625" style="9" customWidth="1"/>
    <col min="772" max="774" width="12.375" style="9" customWidth="1"/>
    <col min="775" max="776" width="9.125" style="9" customWidth="1"/>
    <col min="777" max="784" width="8.375" style="9" customWidth="1"/>
    <col min="785" max="1022" width="9.125" style="9"/>
    <col min="1023" max="1023" width="4.125" style="9" customWidth="1"/>
    <col min="1024" max="1024" width="9.25" style="9" customWidth="1"/>
    <col min="1025" max="1025" width="5.25" style="9" customWidth="1"/>
    <col min="1026" max="1026" width="6.625" style="9" customWidth="1"/>
    <col min="1027" max="1027" width="19.625" style="9" customWidth="1"/>
    <col min="1028" max="1030" width="12.375" style="9" customWidth="1"/>
    <col min="1031" max="1032" width="9.125" style="9" customWidth="1"/>
    <col min="1033" max="1040" width="8.375" style="9" customWidth="1"/>
    <col min="1041" max="1278" width="9.125" style="9"/>
    <col min="1279" max="1279" width="4.125" style="9" customWidth="1"/>
    <col min="1280" max="1280" width="9.25" style="9" customWidth="1"/>
    <col min="1281" max="1281" width="5.25" style="9" customWidth="1"/>
    <col min="1282" max="1282" width="6.625" style="9" customWidth="1"/>
    <col min="1283" max="1283" width="19.625" style="9" customWidth="1"/>
    <col min="1284" max="1286" width="12.375" style="9" customWidth="1"/>
    <col min="1287" max="1288" width="9.125" style="9" customWidth="1"/>
    <col min="1289" max="1296" width="8.375" style="9" customWidth="1"/>
    <col min="1297" max="1534" width="9.125" style="9"/>
    <col min="1535" max="1535" width="4.125" style="9" customWidth="1"/>
    <col min="1536" max="1536" width="9.25" style="9" customWidth="1"/>
    <col min="1537" max="1537" width="5.25" style="9" customWidth="1"/>
    <col min="1538" max="1538" width="6.625" style="9" customWidth="1"/>
    <col min="1539" max="1539" width="19.625" style="9" customWidth="1"/>
    <col min="1540" max="1542" width="12.375" style="9" customWidth="1"/>
    <col min="1543" max="1544" width="9.125" style="9" customWidth="1"/>
    <col min="1545" max="1552" width="8.375" style="9" customWidth="1"/>
    <col min="1553" max="1790" width="9.125" style="9"/>
    <col min="1791" max="1791" width="4.125" style="9" customWidth="1"/>
    <col min="1792" max="1792" width="9.25" style="9" customWidth="1"/>
    <col min="1793" max="1793" width="5.25" style="9" customWidth="1"/>
    <col min="1794" max="1794" width="6.625" style="9" customWidth="1"/>
    <col min="1795" max="1795" width="19.625" style="9" customWidth="1"/>
    <col min="1796" max="1798" width="12.375" style="9" customWidth="1"/>
    <col min="1799" max="1800" width="9.125" style="9" customWidth="1"/>
    <col min="1801" max="1808" width="8.375" style="9" customWidth="1"/>
    <col min="1809" max="2046" width="9.125" style="9"/>
    <col min="2047" max="2047" width="4.125" style="9" customWidth="1"/>
    <col min="2048" max="2048" width="9.25" style="9" customWidth="1"/>
    <col min="2049" max="2049" width="5.25" style="9" customWidth="1"/>
    <col min="2050" max="2050" width="6.625" style="9" customWidth="1"/>
    <col min="2051" max="2051" width="19.625" style="9" customWidth="1"/>
    <col min="2052" max="2054" width="12.375" style="9" customWidth="1"/>
    <col min="2055" max="2056" width="9.125" style="9" customWidth="1"/>
    <col min="2057" max="2064" width="8.375" style="9" customWidth="1"/>
    <col min="2065" max="2302" width="9.125" style="9"/>
    <col min="2303" max="2303" width="4.125" style="9" customWidth="1"/>
    <col min="2304" max="2304" width="9.25" style="9" customWidth="1"/>
    <col min="2305" max="2305" width="5.25" style="9" customWidth="1"/>
    <col min="2306" max="2306" width="6.625" style="9" customWidth="1"/>
    <col min="2307" max="2307" width="19.625" style="9" customWidth="1"/>
    <col min="2308" max="2310" width="12.375" style="9" customWidth="1"/>
    <col min="2311" max="2312" width="9.125" style="9" customWidth="1"/>
    <col min="2313" max="2320" width="8.375" style="9" customWidth="1"/>
    <col min="2321" max="2558" width="9.125" style="9"/>
    <col min="2559" max="2559" width="4.125" style="9" customWidth="1"/>
    <col min="2560" max="2560" width="9.25" style="9" customWidth="1"/>
    <col min="2561" max="2561" width="5.25" style="9" customWidth="1"/>
    <col min="2562" max="2562" width="6.625" style="9" customWidth="1"/>
    <col min="2563" max="2563" width="19.625" style="9" customWidth="1"/>
    <col min="2564" max="2566" width="12.375" style="9" customWidth="1"/>
    <col min="2567" max="2568" width="9.125" style="9" customWidth="1"/>
    <col min="2569" max="2576" width="8.375" style="9" customWidth="1"/>
    <col min="2577" max="2814" width="9.125" style="9"/>
    <col min="2815" max="2815" width="4.125" style="9" customWidth="1"/>
    <col min="2816" max="2816" width="9.25" style="9" customWidth="1"/>
    <col min="2817" max="2817" width="5.25" style="9" customWidth="1"/>
    <col min="2818" max="2818" width="6.625" style="9" customWidth="1"/>
    <col min="2819" max="2819" width="19.625" style="9" customWidth="1"/>
    <col min="2820" max="2822" width="12.375" style="9" customWidth="1"/>
    <col min="2823" max="2824" width="9.125" style="9" customWidth="1"/>
    <col min="2825" max="2832" width="8.375" style="9" customWidth="1"/>
    <col min="2833" max="3070" width="9.125" style="9"/>
    <col min="3071" max="3071" width="4.125" style="9" customWidth="1"/>
    <col min="3072" max="3072" width="9.25" style="9" customWidth="1"/>
    <col min="3073" max="3073" width="5.25" style="9" customWidth="1"/>
    <col min="3074" max="3074" width="6.625" style="9" customWidth="1"/>
    <col min="3075" max="3075" width="19.625" style="9" customWidth="1"/>
    <col min="3076" max="3078" width="12.375" style="9" customWidth="1"/>
    <col min="3079" max="3080" width="9.125" style="9" customWidth="1"/>
    <col min="3081" max="3088" width="8.375" style="9" customWidth="1"/>
    <col min="3089" max="3326" width="9.125" style="9"/>
    <col min="3327" max="3327" width="4.125" style="9" customWidth="1"/>
    <col min="3328" max="3328" width="9.25" style="9" customWidth="1"/>
    <col min="3329" max="3329" width="5.25" style="9" customWidth="1"/>
    <col min="3330" max="3330" width="6.625" style="9" customWidth="1"/>
    <col min="3331" max="3331" width="19.625" style="9" customWidth="1"/>
    <col min="3332" max="3334" width="12.375" style="9" customWidth="1"/>
    <col min="3335" max="3336" width="9.125" style="9" customWidth="1"/>
    <col min="3337" max="3344" width="8.375" style="9" customWidth="1"/>
    <col min="3345" max="3582" width="9.125" style="9"/>
    <col min="3583" max="3583" width="4.125" style="9" customWidth="1"/>
    <col min="3584" max="3584" width="9.25" style="9" customWidth="1"/>
    <col min="3585" max="3585" width="5.25" style="9" customWidth="1"/>
    <col min="3586" max="3586" width="6.625" style="9" customWidth="1"/>
    <col min="3587" max="3587" width="19.625" style="9" customWidth="1"/>
    <col min="3588" max="3590" width="12.375" style="9" customWidth="1"/>
    <col min="3591" max="3592" width="9.125" style="9" customWidth="1"/>
    <col min="3593" max="3600" width="8.375" style="9" customWidth="1"/>
    <col min="3601" max="3838" width="9.125" style="9"/>
    <col min="3839" max="3839" width="4.125" style="9" customWidth="1"/>
    <col min="3840" max="3840" width="9.25" style="9" customWidth="1"/>
    <col min="3841" max="3841" width="5.25" style="9" customWidth="1"/>
    <col min="3842" max="3842" width="6.625" style="9" customWidth="1"/>
    <col min="3843" max="3843" width="19.625" style="9" customWidth="1"/>
    <col min="3844" max="3846" width="12.375" style="9" customWidth="1"/>
    <col min="3847" max="3848" width="9.125" style="9" customWidth="1"/>
    <col min="3849" max="3856" width="8.375" style="9" customWidth="1"/>
    <col min="3857" max="4094" width="9.125" style="9"/>
    <col min="4095" max="4095" width="4.125" style="9" customWidth="1"/>
    <col min="4096" max="4096" width="9.25" style="9" customWidth="1"/>
    <col min="4097" max="4097" width="5.25" style="9" customWidth="1"/>
    <col min="4098" max="4098" width="6.625" style="9" customWidth="1"/>
    <col min="4099" max="4099" width="19.625" style="9" customWidth="1"/>
    <col min="4100" max="4102" width="12.375" style="9" customWidth="1"/>
    <col min="4103" max="4104" width="9.125" style="9" customWidth="1"/>
    <col min="4105" max="4112" width="8.375" style="9" customWidth="1"/>
    <col min="4113" max="4350" width="9.125" style="9"/>
    <col min="4351" max="4351" width="4.125" style="9" customWidth="1"/>
    <col min="4352" max="4352" width="9.25" style="9" customWidth="1"/>
    <col min="4353" max="4353" width="5.25" style="9" customWidth="1"/>
    <col min="4354" max="4354" width="6.625" style="9" customWidth="1"/>
    <col min="4355" max="4355" width="19.625" style="9" customWidth="1"/>
    <col min="4356" max="4358" width="12.375" style="9" customWidth="1"/>
    <col min="4359" max="4360" width="9.125" style="9" customWidth="1"/>
    <col min="4361" max="4368" width="8.375" style="9" customWidth="1"/>
    <col min="4369" max="4606" width="9.125" style="9"/>
    <col min="4607" max="4607" width="4.125" style="9" customWidth="1"/>
    <col min="4608" max="4608" width="9.25" style="9" customWidth="1"/>
    <col min="4609" max="4609" width="5.25" style="9" customWidth="1"/>
    <col min="4610" max="4610" width="6.625" style="9" customWidth="1"/>
    <col min="4611" max="4611" width="19.625" style="9" customWidth="1"/>
    <col min="4612" max="4614" width="12.375" style="9" customWidth="1"/>
    <col min="4615" max="4616" width="9.125" style="9" customWidth="1"/>
    <col min="4617" max="4624" width="8.375" style="9" customWidth="1"/>
    <col min="4625" max="4862" width="9.125" style="9"/>
    <col min="4863" max="4863" width="4.125" style="9" customWidth="1"/>
    <col min="4864" max="4864" width="9.25" style="9" customWidth="1"/>
    <col min="4865" max="4865" width="5.25" style="9" customWidth="1"/>
    <col min="4866" max="4866" width="6.625" style="9" customWidth="1"/>
    <col min="4867" max="4867" width="19.625" style="9" customWidth="1"/>
    <col min="4868" max="4870" width="12.375" style="9" customWidth="1"/>
    <col min="4871" max="4872" width="9.125" style="9" customWidth="1"/>
    <col min="4873" max="4880" width="8.375" style="9" customWidth="1"/>
    <col min="4881" max="5118" width="9.125" style="9"/>
    <col min="5119" max="5119" width="4.125" style="9" customWidth="1"/>
    <col min="5120" max="5120" width="9.25" style="9" customWidth="1"/>
    <col min="5121" max="5121" width="5.25" style="9" customWidth="1"/>
    <col min="5122" max="5122" width="6.625" style="9" customWidth="1"/>
    <col min="5123" max="5123" width="19.625" style="9" customWidth="1"/>
    <col min="5124" max="5126" width="12.375" style="9" customWidth="1"/>
    <col min="5127" max="5128" width="9.125" style="9" customWidth="1"/>
    <col min="5129" max="5136" width="8.375" style="9" customWidth="1"/>
    <col min="5137" max="5374" width="9.125" style="9"/>
    <col min="5375" max="5375" width="4.125" style="9" customWidth="1"/>
    <col min="5376" max="5376" width="9.25" style="9" customWidth="1"/>
    <col min="5377" max="5377" width="5.25" style="9" customWidth="1"/>
    <col min="5378" max="5378" width="6.625" style="9" customWidth="1"/>
    <col min="5379" max="5379" width="19.625" style="9" customWidth="1"/>
    <col min="5380" max="5382" width="12.375" style="9" customWidth="1"/>
    <col min="5383" max="5384" width="9.125" style="9" customWidth="1"/>
    <col min="5385" max="5392" width="8.375" style="9" customWidth="1"/>
    <col min="5393" max="5630" width="9.125" style="9"/>
    <col min="5631" max="5631" width="4.125" style="9" customWidth="1"/>
    <col min="5632" max="5632" width="9.25" style="9" customWidth="1"/>
    <col min="5633" max="5633" width="5.25" style="9" customWidth="1"/>
    <col min="5634" max="5634" width="6.625" style="9" customWidth="1"/>
    <col min="5635" max="5635" width="19.625" style="9" customWidth="1"/>
    <col min="5636" max="5638" width="12.375" style="9" customWidth="1"/>
    <col min="5639" max="5640" width="9.125" style="9" customWidth="1"/>
    <col min="5641" max="5648" width="8.375" style="9" customWidth="1"/>
    <col min="5649" max="5886" width="9.125" style="9"/>
    <col min="5887" max="5887" width="4.125" style="9" customWidth="1"/>
    <col min="5888" max="5888" width="9.25" style="9" customWidth="1"/>
    <col min="5889" max="5889" width="5.25" style="9" customWidth="1"/>
    <col min="5890" max="5890" width="6.625" style="9" customWidth="1"/>
    <col min="5891" max="5891" width="19.625" style="9" customWidth="1"/>
    <col min="5892" max="5894" width="12.375" style="9" customWidth="1"/>
    <col min="5895" max="5896" width="9.125" style="9" customWidth="1"/>
    <col min="5897" max="5904" width="8.375" style="9" customWidth="1"/>
    <col min="5905" max="6142" width="9.125" style="9"/>
    <col min="6143" max="6143" width="4.125" style="9" customWidth="1"/>
    <col min="6144" max="6144" width="9.25" style="9" customWidth="1"/>
    <col min="6145" max="6145" width="5.25" style="9" customWidth="1"/>
    <col min="6146" max="6146" width="6.625" style="9" customWidth="1"/>
    <col min="6147" max="6147" width="19.625" style="9" customWidth="1"/>
    <col min="6148" max="6150" width="12.375" style="9" customWidth="1"/>
    <col min="6151" max="6152" width="9.125" style="9" customWidth="1"/>
    <col min="6153" max="6160" width="8.375" style="9" customWidth="1"/>
    <col min="6161" max="6398" width="9.125" style="9"/>
    <col min="6399" max="6399" width="4.125" style="9" customWidth="1"/>
    <col min="6400" max="6400" width="9.25" style="9" customWidth="1"/>
    <col min="6401" max="6401" width="5.25" style="9" customWidth="1"/>
    <col min="6402" max="6402" width="6.625" style="9" customWidth="1"/>
    <col min="6403" max="6403" width="19.625" style="9" customWidth="1"/>
    <col min="6404" max="6406" width="12.375" style="9" customWidth="1"/>
    <col min="6407" max="6408" width="9.125" style="9" customWidth="1"/>
    <col min="6409" max="6416" width="8.375" style="9" customWidth="1"/>
    <col min="6417" max="6654" width="9.125" style="9"/>
    <col min="6655" max="6655" width="4.125" style="9" customWidth="1"/>
    <col min="6656" max="6656" width="9.25" style="9" customWidth="1"/>
    <col min="6657" max="6657" width="5.25" style="9" customWidth="1"/>
    <col min="6658" max="6658" width="6.625" style="9" customWidth="1"/>
    <col min="6659" max="6659" width="19.625" style="9" customWidth="1"/>
    <col min="6660" max="6662" width="12.375" style="9" customWidth="1"/>
    <col min="6663" max="6664" width="9.125" style="9" customWidth="1"/>
    <col min="6665" max="6672" width="8.375" style="9" customWidth="1"/>
    <col min="6673" max="6910" width="9.125" style="9"/>
    <col min="6911" max="6911" width="4.125" style="9" customWidth="1"/>
    <col min="6912" max="6912" width="9.25" style="9" customWidth="1"/>
    <col min="6913" max="6913" width="5.25" style="9" customWidth="1"/>
    <col min="6914" max="6914" width="6.625" style="9" customWidth="1"/>
    <col min="6915" max="6915" width="19.625" style="9" customWidth="1"/>
    <col min="6916" max="6918" width="12.375" style="9" customWidth="1"/>
    <col min="6919" max="6920" width="9.125" style="9" customWidth="1"/>
    <col min="6921" max="6928" width="8.375" style="9" customWidth="1"/>
    <col min="6929" max="7166" width="9.125" style="9"/>
    <col min="7167" max="7167" width="4.125" style="9" customWidth="1"/>
    <col min="7168" max="7168" width="9.25" style="9" customWidth="1"/>
    <col min="7169" max="7169" width="5.25" style="9" customWidth="1"/>
    <col min="7170" max="7170" width="6.625" style="9" customWidth="1"/>
    <col min="7171" max="7171" width="19.625" style="9" customWidth="1"/>
    <col min="7172" max="7174" width="12.375" style="9" customWidth="1"/>
    <col min="7175" max="7176" width="9.125" style="9" customWidth="1"/>
    <col min="7177" max="7184" width="8.375" style="9" customWidth="1"/>
    <col min="7185" max="7422" width="9.125" style="9"/>
    <col min="7423" max="7423" width="4.125" style="9" customWidth="1"/>
    <col min="7424" max="7424" width="9.25" style="9" customWidth="1"/>
    <col min="7425" max="7425" width="5.25" style="9" customWidth="1"/>
    <col min="7426" max="7426" width="6.625" style="9" customWidth="1"/>
    <col min="7427" max="7427" width="19.625" style="9" customWidth="1"/>
    <col min="7428" max="7430" width="12.375" style="9" customWidth="1"/>
    <col min="7431" max="7432" width="9.125" style="9" customWidth="1"/>
    <col min="7433" max="7440" width="8.375" style="9" customWidth="1"/>
    <col min="7441" max="7678" width="9.125" style="9"/>
    <col min="7679" max="7679" width="4.125" style="9" customWidth="1"/>
    <col min="7680" max="7680" width="9.25" style="9" customWidth="1"/>
    <col min="7681" max="7681" width="5.25" style="9" customWidth="1"/>
    <col min="7682" max="7682" width="6.625" style="9" customWidth="1"/>
    <col min="7683" max="7683" width="19.625" style="9" customWidth="1"/>
    <col min="7684" max="7686" width="12.375" style="9" customWidth="1"/>
    <col min="7687" max="7688" width="9.125" style="9" customWidth="1"/>
    <col min="7689" max="7696" width="8.375" style="9" customWidth="1"/>
    <col min="7697" max="7934" width="9.125" style="9"/>
    <col min="7935" max="7935" width="4.125" style="9" customWidth="1"/>
    <col min="7936" max="7936" width="9.25" style="9" customWidth="1"/>
    <col min="7937" max="7937" width="5.25" style="9" customWidth="1"/>
    <col min="7938" max="7938" width="6.625" style="9" customWidth="1"/>
    <col min="7939" max="7939" width="19.625" style="9" customWidth="1"/>
    <col min="7940" max="7942" width="12.375" style="9" customWidth="1"/>
    <col min="7943" max="7944" width="9.125" style="9" customWidth="1"/>
    <col min="7945" max="7952" width="8.375" style="9" customWidth="1"/>
    <col min="7953" max="8190" width="9.125" style="9"/>
    <col min="8191" max="8191" width="4.125" style="9" customWidth="1"/>
    <col min="8192" max="8192" width="9.25" style="9" customWidth="1"/>
    <col min="8193" max="8193" width="5.25" style="9" customWidth="1"/>
    <col min="8194" max="8194" width="6.625" style="9" customWidth="1"/>
    <col min="8195" max="8195" width="19.625" style="9" customWidth="1"/>
    <col min="8196" max="8198" width="12.375" style="9" customWidth="1"/>
    <col min="8199" max="8200" width="9.125" style="9" customWidth="1"/>
    <col min="8201" max="8208" width="8.375" style="9" customWidth="1"/>
    <col min="8209" max="8446" width="9.125" style="9"/>
    <col min="8447" max="8447" width="4.125" style="9" customWidth="1"/>
    <col min="8448" max="8448" width="9.25" style="9" customWidth="1"/>
    <col min="8449" max="8449" width="5.25" style="9" customWidth="1"/>
    <col min="8450" max="8450" width="6.625" style="9" customWidth="1"/>
    <col min="8451" max="8451" width="19.625" style="9" customWidth="1"/>
    <col min="8452" max="8454" width="12.375" style="9" customWidth="1"/>
    <col min="8455" max="8456" width="9.125" style="9" customWidth="1"/>
    <col min="8457" max="8464" width="8.375" style="9" customWidth="1"/>
    <col min="8465" max="8702" width="9.125" style="9"/>
    <col min="8703" max="8703" width="4.125" style="9" customWidth="1"/>
    <col min="8704" max="8704" width="9.25" style="9" customWidth="1"/>
    <col min="8705" max="8705" width="5.25" style="9" customWidth="1"/>
    <col min="8706" max="8706" width="6.625" style="9" customWidth="1"/>
    <col min="8707" max="8707" width="19.625" style="9" customWidth="1"/>
    <col min="8708" max="8710" width="12.375" style="9" customWidth="1"/>
    <col min="8711" max="8712" width="9.125" style="9" customWidth="1"/>
    <col min="8713" max="8720" width="8.375" style="9" customWidth="1"/>
    <col min="8721" max="8958" width="9.125" style="9"/>
    <col min="8959" max="8959" width="4.125" style="9" customWidth="1"/>
    <col min="8960" max="8960" width="9.25" style="9" customWidth="1"/>
    <col min="8961" max="8961" width="5.25" style="9" customWidth="1"/>
    <col min="8962" max="8962" width="6.625" style="9" customWidth="1"/>
    <col min="8963" max="8963" width="19.625" style="9" customWidth="1"/>
    <col min="8964" max="8966" width="12.375" style="9" customWidth="1"/>
    <col min="8967" max="8968" width="9.125" style="9" customWidth="1"/>
    <col min="8969" max="8976" width="8.375" style="9" customWidth="1"/>
    <col min="8977" max="9214" width="9.125" style="9"/>
    <col min="9215" max="9215" width="4.125" style="9" customWidth="1"/>
    <col min="9216" max="9216" width="9.25" style="9" customWidth="1"/>
    <col min="9217" max="9217" width="5.25" style="9" customWidth="1"/>
    <col min="9218" max="9218" width="6.625" style="9" customWidth="1"/>
    <col min="9219" max="9219" width="19.625" style="9" customWidth="1"/>
    <col min="9220" max="9222" width="12.375" style="9" customWidth="1"/>
    <col min="9223" max="9224" width="9.125" style="9" customWidth="1"/>
    <col min="9225" max="9232" width="8.375" style="9" customWidth="1"/>
    <col min="9233" max="9470" width="9.125" style="9"/>
    <col min="9471" max="9471" width="4.125" style="9" customWidth="1"/>
    <col min="9472" max="9472" width="9.25" style="9" customWidth="1"/>
    <col min="9473" max="9473" width="5.25" style="9" customWidth="1"/>
    <col min="9474" max="9474" width="6.625" style="9" customWidth="1"/>
    <col min="9475" max="9475" width="19.625" style="9" customWidth="1"/>
    <col min="9476" max="9478" width="12.375" style="9" customWidth="1"/>
    <col min="9479" max="9480" width="9.125" style="9" customWidth="1"/>
    <col min="9481" max="9488" width="8.375" style="9" customWidth="1"/>
    <col min="9489" max="9726" width="9.125" style="9"/>
    <col min="9727" max="9727" width="4.125" style="9" customWidth="1"/>
    <col min="9728" max="9728" width="9.25" style="9" customWidth="1"/>
    <col min="9729" max="9729" width="5.25" style="9" customWidth="1"/>
    <col min="9730" max="9730" width="6.625" style="9" customWidth="1"/>
    <col min="9731" max="9731" width="19.625" style="9" customWidth="1"/>
    <col min="9732" max="9734" width="12.375" style="9" customWidth="1"/>
    <col min="9735" max="9736" width="9.125" style="9" customWidth="1"/>
    <col min="9737" max="9744" width="8.375" style="9" customWidth="1"/>
    <col min="9745" max="9982" width="9.125" style="9"/>
    <col min="9983" max="9983" width="4.125" style="9" customWidth="1"/>
    <col min="9984" max="9984" width="9.25" style="9" customWidth="1"/>
    <col min="9985" max="9985" width="5.25" style="9" customWidth="1"/>
    <col min="9986" max="9986" width="6.625" style="9" customWidth="1"/>
    <col min="9987" max="9987" width="19.625" style="9" customWidth="1"/>
    <col min="9988" max="9990" width="12.375" style="9" customWidth="1"/>
    <col min="9991" max="9992" width="9.125" style="9" customWidth="1"/>
    <col min="9993" max="10000" width="8.375" style="9" customWidth="1"/>
    <col min="10001" max="10238" width="9.125" style="9"/>
    <col min="10239" max="10239" width="4.125" style="9" customWidth="1"/>
    <col min="10240" max="10240" width="9.25" style="9" customWidth="1"/>
    <col min="10241" max="10241" width="5.25" style="9" customWidth="1"/>
    <col min="10242" max="10242" width="6.625" style="9" customWidth="1"/>
    <col min="10243" max="10243" width="19.625" style="9" customWidth="1"/>
    <col min="10244" max="10246" width="12.375" style="9" customWidth="1"/>
    <col min="10247" max="10248" width="9.125" style="9" customWidth="1"/>
    <col min="10249" max="10256" width="8.375" style="9" customWidth="1"/>
    <col min="10257" max="10494" width="9.125" style="9"/>
    <col min="10495" max="10495" width="4.125" style="9" customWidth="1"/>
    <col min="10496" max="10496" width="9.25" style="9" customWidth="1"/>
    <col min="10497" max="10497" width="5.25" style="9" customWidth="1"/>
    <col min="10498" max="10498" width="6.625" style="9" customWidth="1"/>
    <col min="10499" max="10499" width="19.625" style="9" customWidth="1"/>
    <col min="10500" max="10502" width="12.375" style="9" customWidth="1"/>
    <col min="10503" max="10504" width="9.125" style="9" customWidth="1"/>
    <col min="10505" max="10512" width="8.375" style="9" customWidth="1"/>
    <col min="10513" max="10750" width="9.125" style="9"/>
    <col min="10751" max="10751" width="4.125" style="9" customWidth="1"/>
    <col min="10752" max="10752" width="9.25" style="9" customWidth="1"/>
    <col min="10753" max="10753" width="5.25" style="9" customWidth="1"/>
    <col min="10754" max="10754" width="6.625" style="9" customWidth="1"/>
    <col min="10755" max="10755" width="19.625" style="9" customWidth="1"/>
    <col min="10756" max="10758" width="12.375" style="9" customWidth="1"/>
    <col min="10759" max="10760" width="9.125" style="9" customWidth="1"/>
    <col min="10761" max="10768" width="8.375" style="9" customWidth="1"/>
    <col min="10769" max="11006" width="9.125" style="9"/>
    <col min="11007" max="11007" width="4.125" style="9" customWidth="1"/>
    <col min="11008" max="11008" width="9.25" style="9" customWidth="1"/>
    <col min="11009" max="11009" width="5.25" style="9" customWidth="1"/>
    <col min="11010" max="11010" width="6.625" style="9" customWidth="1"/>
    <col min="11011" max="11011" width="19.625" style="9" customWidth="1"/>
    <col min="11012" max="11014" width="12.375" style="9" customWidth="1"/>
    <col min="11015" max="11016" width="9.125" style="9" customWidth="1"/>
    <col min="11017" max="11024" width="8.375" style="9" customWidth="1"/>
    <col min="11025" max="11262" width="9.125" style="9"/>
    <col min="11263" max="11263" width="4.125" style="9" customWidth="1"/>
    <col min="11264" max="11264" width="9.25" style="9" customWidth="1"/>
    <col min="11265" max="11265" width="5.25" style="9" customWidth="1"/>
    <col min="11266" max="11266" width="6.625" style="9" customWidth="1"/>
    <col min="11267" max="11267" width="19.625" style="9" customWidth="1"/>
    <col min="11268" max="11270" width="12.375" style="9" customWidth="1"/>
    <col min="11271" max="11272" width="9.125" style="9" customWidth="1"/>
    <col min="11273" max="11280" width="8.375" style="9" customWidth="1"/>
    <col min="11281" max="11518" width="9.125" style="9"/>
    <col min="11519" max="11519" width="4.125" style="9" customWidth="1"/>
    <col min="11520" max="11520" width="9.25" style="9" customWidth="1"/>
    <col min="11521" max="11521" width="5.25" style="9" customWidth="1"/>
    <col min="11522" max="11522" width="6.625" style="9" customWidth="1"/>
    <col min="11523" max="11523" width="19.625" style="9" customWidth="1"/>
    <col min="11524" max="11526" width="12.375" style="9" customWidth="1"/>
    <col min="11527" max="11528" width="9.125" style="9" customWidth="1"/>
    <col min="11529" max="11536" width="8.375" style="9" customWidth="1"/>
    <col min="11537" max="11774" width="9.125" style="9"/>
    <col min="11775" max="11775" width="4.125" style="9" customWidth="1"/>
    <col min="11776" max="11776" width="9.25" style="9" customWidth="1"/>
    <col min="11777" max="11777" width="5.25" style="9" customWidth="1"/>
    <col min="11778" max="11778" width="6.625" style="9" customWidth="1"/>
    <col min="11779" max="11779" width="19.625" style="9" customWidth="1"/>
    <col min="11780" max="11782" width="12.375" style="9" customWidth="1"/>
    <col min="11783" max="11784" width="9.125" style="9" customWidth="1"/>
    <col min="11785" max="11792" width="8.375" style="9" customWidth="1"/>
    <col min="11793" max="12030" width="9.125" style="9"/>
    <col min="12031" max="12031" width="4.125" style="9" customWidth="1"/>
    <col min="12032" max="12032" width="9.25" style="9" customWidth="1"/>
    <col min="12033" max="12033" width="5.25" style="9" customWidth="1"/>
    <col min="12034" max="12034" width="6.625" style="9" customWidth="1"/>
    <col min="12035" max="12035" width="19.625" style="9" customWidth="1"/>
    <col min="12036" max="12038" width="12.375" style="9" customWidth="1"/>
    <col min="12039" max="12040" width="9.125" style="9" customWidth="1"/>
    <col min="12041" max="12048" width="8.375" style="9" customWidth="1"/>
    <col min="12049" max="12286" width="9.125" style="9"/>
    <col min="12287" max="12287" width="4.125" style="9" customWidth="1"/>
    <col min="12288" max="12288" width="9.25" style="9" customWidth="1"/>
    <col min="12289" max="12289" width="5.25" style="9" customWidth="1"/>
    <col min="12290" max="12290" width="6.625" style="9" customWidth="1"/>
    <col min="12291" max="12291" width="19.625" style="9" customWidth="1"/>
    <col min="12292" max="12294" width="12.375" style="9" customWidth="1"/>
    <col min="12295" max="12296" width="9.125" style="9" customWidth="1"/>
    <col min="12297" max="12304" width="8.375" style="9" customWidth="1"/>
    <col min="12305" max="12542" width="9.125" style="9"/>
    <col min="12543" max="12543" width="4.125" style="9" customWidth="1"/>
    <col min="12544" max="12544" width="9.25" style="9" customWidth="1"/>
    <col min="12545" max="12545" width="5.25" style="9" customWidth="1"/>
    <col min="12546" max="12546" width="6.625" style="9" customWidth="1"/>
    <col min="12547" max="12547" width="19.625" style="9" customWidth="1"/>
    <col min="12548" max="12550" width="12.375" style="9" customWidth="1"/>
    <col min="12551" max="12552" width="9.125" style="9" customWidth="1"/>
    <col min="12553" max="12560" width="8.375" style="9" customWidth="1"/>
    <col min="12561" max="12798" width="9.125" style="9"/>
    <col min="12799" max="12799" width="4.125" style="9" customWidth="1"/>
    <col min="12800" max="12800" width="9.25" style="9" customWidth="1"/>
    <col min="12801" max="12801" width="5.25" style="9" customWidth="1"/>
    <col min="12802" max="12802" width="6.625" style="9" customWidth="1"/>
    <col min="12803" max="12803" width="19.625" style="9" customWidth="1"/>
    <col min="12804" max="12806" width="12.375" style="9" customWidth="1"/>
    <col min="12807" max="12808" width="9.125" style="9" customWidth="1"/>
    <col min="12809" max="12816" width="8.375" style="9" customWidth="1"/>
    <col min="12817" max="13054" width="9.125" style="9"/>
    <col min="13055" max="13055" width="4.125" style="9" customWidth="1"/>
    <col min="13056" max="13056" width="9.25" style="9" customWidth="1"/>
    <col min="13057" max="13057" width="5.25" style="9" customWidth="1"/>
    <col min="13058" max="13058" width="6.625" style="9" customWidth="1"/>
    <col min="13059" max="13059" width="19.625" style="9" customWidth="1"/>
    <col min="13060" max="13062" width="12.375" style="9" customWidth="1"/>
    <col min="13063" max="13064" width="9.125" style="9" customWidth="1"/>
    <col min="13065" max="13072" width="8.375" style="9" customWidth="1"/>
    <col min="13073" max="13310" width="9.125" style="9"/>
    <col min="13311" max="13311" width="4.125" style="9" customWidth="1"/>
    <col min="13312" max="13312" width="9.25" style="9" customWidth="1"/>
    <col min="13313" max="13313" width="5.25" style="9" customWidth="1"/>
    <col min="13314" max="13314" width="6.625" style="9" customWidth="1"/>
    <col min="13315" max="13315" width="19.625" style="9" customWidth="1"/>
    <col min="13316" max="13318" width="12.375" style="9" customWidth="1"/>
    <col min="13319" max="13320" width="9.125" style="9" customWidth="1"/>
    <col min="13321" max="13328" width="8.375" style="9" customWidth="1"/>
    <col min="13329" max="13566" width="9.125" style="9"/>
    <col min="13567" max="13567" width="4.125" style="9" customWidth="1"/>
    <col min="13568" max="13568" width="9.25" style="9" customWidth="1"/>
    <col min="13569" max="13569" width="5.25" style="9" customWidth="1"/>
    <col min="13570" max="13570" width="6.625" style="9" customWidth="1"/>
    <col min="13571" max="13571" width="19.625" style="9" customWidth="1"/>
    <col min="13572" max="13574" width="12.375" style="9" customWidth="1"/>
    <col min="13575" max="13576" width="9.125" style="9" customWidth="1"/>
    <col min="13577" max="13584" width="8.375" style="9" customWidth="1"/>
    <col min="13585" max="13822" width="9.125" style="9"/>
    <col min="13823" max="13823" width="4.125" style="9" customWidth="1"/>
    <col min="13824" max="13824" width="9.25" style="9" customWidth="1"/>
    <col min="13825" max="13825" width="5.25" style="9" customWidth="1"/>
    <col min="13826" max="13826" width="6.625" style="9" customWidth="1"/>
    <col min="13827" max="13827" width="19.625" style="9" customWidth="1"/>
    <col min="13828" max="13830" width="12.375" style="9" customWidth="1"/>
    <col min="13831" max="13832" width="9.125" style="9" customWidth="1"/>
    <col min="13833" max="13840" width="8.375" style="9" customWidth="1"/>
    <col min="13841" max="14078" width="9.125" style="9"/>
    <col min="14079" max="14079" width="4.125" style="9" customWidth="1"/>
    <col min="14080" max="14080" width="9.25" style="9" customWidth="1"/>
    <col min="14081" max="14081" width="5.25" style="9" customWidth="1"/>
    <col min="14082" max="14082" width="6.625" style="9" customWidth="1"/>
    <col min="14083" max="14083" width="19.625" style="9" customWidth="1"/>
    <col min="14084" max="14086" width="12.375" style="9" customWidth="1"/>
    <col min="14087" max="14088" width="9.125" style="9" customWidth="1"/>
    <col min="14089" max="14096" width="8.375" style="9" customWidth="1"/>
    <col min="14097" max="14334" width="9.125" style="9"/>
    <col min="14335" max="14335" width="4.125" style="9" customWidth="1"/>
    <col min="14336" max="14336" width="9.25" style="9" customWidth="1"/>
    <col min="14337" max="14337" width="5.25" style="9" customWidth="1"/>
    <col min="14338" max="14338" width="6.625" style="9" customWidth="1"/>
    <col min="14339" max="14339" width="19.625" style="9" customWidth="1"/>
    <col min="14340" max="14342" width="12.375" style="9" customWidth="1"/>
    <col min="14343" max="14344" width="9.125" style="9" customWidth="1"/>
    <col min="14345" max="14352" width="8.375" style="9" customWidth="1"/>
    <col min="14353" max="14590" width="9.125" style="9"/>
    <col min="14591" max="14591" width="4.125" style="9" customWidth="1"/>
    <col min="14592" max="14592" width="9.25" style="9" customWidth="1"/>
    <col min="14593" max="14593" width="5.25" style="9" customWidth="1"/>
    <col min="14594" max="14594" width="6.625" style="9" customWidth="1"/>
    <col min="14595" max="14595" width="19.625" style="9" customWidth="1"/>
    <col min="14596" max="14598" width="12.375" style="9" customWidth="1"/>
    <col min="14599" max="14600" width="9.125" style="9" customWidth="1"/>
    <col min="14601" max="14608" width="8.375" style="9" customWidth="1"/>
    <col min="14609" max="14846" width="9.125" style="9"/>
    <col min="14847" max="14847" width="4.125" style="9" customWidth="1"/>
    <col min="14848" max="14848" width="9.25" style="9" customWidth="1"/>
    <col min="14849" max="14849" width="5.25" style="9" customWidth="1"/>
    <col min="14850" max="14850" width="6.625" style="9" customWidth="1"/>
    <col min="14851" max="14851" width="19.625" style="9" customWidth="1"/>
    <col min="14852" max="14854" width="12.375" style="9" customWidth="1"/>
    <col min="14855" max="14856" width="9.125" style="9" customWidth="1"/>
    <col min="14857" max="14864" width="8.375" style="9" customWidth="1"/>
    <col min="14865" max="15102" width="9.125" style="9"/>
    <col min="15103" max="15103" width="4.125" style="9" customWidth="1"/>
    <col min="15104" max="15104" width="9.25" style="9" customWidth="1"/>
    <col min="15105" max="15105" width="5.25" style="9" customWidth="1"/>
    <col min="15106" max="15106" width="6.625" style="9" customWidth="1"/>
    <col min="15107" max="15107" width="19.625" style="9" customWidth="1"/>
    <col min="15108" max="15110" width="12.375" style="9" customWidth="1"/>
    <col min="15111" max="15112" width="9.125" style="9" customWidth="1"/>
    <col min="15113" max="15120" width="8.375" style="9" customWidth="1"/>
    <col min="15121" max="15358" width="9.125" style="9"/>
    <col min="15359" max="15359" width="4.125" style="9" customWidth="1"/>
    <col min="15360" max="15360" width="9.25" style="9" customWidth="1"/>
    <col min="15361" max="15361" width="5.25" style="9" customWidth="1"/>
    <col min="15362" max="15362" width="6.625" style="9" customWidth="1"/>
    <col min="15363" max="15363" width="19.625" style="9" customWidth="1"/>
    <col min="15364" max="15366" width="12.375" style="9" customWidth="1"/>
    <col min="15367" max="15368" width="9.125" style="9" customWidth="1"/>
    <col min="15369" max="15376" width="8.375" style="9" customWidth="1"/>
    <col min="15377" max="15614" width="9.125" style="9"/>
    <col min="15615" max="15615" width="4.125" style="9" customWidth="1"/>
    <col min="15616" max="15616" width="9.25" style="9" customWidth="1"/>
    <col min="15617" max="15617" width="5.25" style="9" customWidth="1"/>
    <col min="15618" max="15618" width="6.625" style="9" customWidth="1"/>
    <col min="15619" max="15619" width="19.625" style="9" customWidth="1"/>
    <col min="15620" max="15622" width="12.375" style="9" customWidth="1"/>
    <col min="15623" max="15624" width="9.125" style="9" customWidth="1"/>
    <col min="15625" max="15632" width="8.375" style="9" customWidth="1"/>
    <col min="15633" max="15870" width="9.125" style="9"/>
    <col min="15871" max="15871" width="4.125" style="9" customWidth="1"/>
    <col min="15872" max="15872" width="9.25" style="9" customWidth="1"/>
    <col min="15873" max="15873" width="5.25" style="9" customWidth="1"/>
    <col min="15874" max="15874" width="6.625" style="9" customWidth="1"/>
    <col min="15875" max="15875" width="19.625" style="9" customWidth="1"/>
    <col min="15876" max="15878" width="12.375" style="9" customWidth="1"/>
    <col min="15879" max="15880" width="9.125" style="9" customWidth="1"/>
    <col min="15881" max="15888" width="8.375" style="9" customWidth="1"/>
    <col min="15889" max="16126" width="9.125" style="9"/>
    <col min="16127" max="16127" width="4.125" style="9" customWidth="1"/>
    <col min="16128" max="16128" width="9.25" style="9" customWidth="1"/>
    <col min="16129" max="16129" width="5.25" style="9" customWidth="1"/>
    <col min="16130" max="16130" width="6.625" style="9" customWidth="1"/>
    <col min="16131" max="16131" width="19.625" style="9" customWidth="1"/>
    <col min="16132" max="16134" width="12.375" style="9" customWidth="1"/>
    <col min="16135" max="16136" width="9.125" style="9" customWidth="1"/>
    <col min="16137" max="16144" width="8.375" style="9" customWidth="1"/>
    <col min="16145" max="16384" width="9.125" style="9"/>
  </cols>
  <sheetData>
    <row r="1" spans="1:17" ht="14.25" x14ac:dyDescent="0.2">
      <c r="C1" s="10" t="s">
        <v>47</v>
      </c>
      <c r="O1" s="9" t="s">
        <v>67</v>
      </c>
      <c r="P1" s="33" t="s">
        <v>91</v>
      </c>
    </row>
    <row r="2" spans="1:17" ht="14.25" x14ac:dyDescent="0.2">
      <c r="C2" s="10" t="s">
        <v>48</v>
      </c>
    </row>
    <row r="3" spans="1:17" x14ac:dyDescent="0.2">
      <c r="C3" s="92" t="s">
        <v>13</v>
      </c>
      <c r="D3" s="92"/>
      <c r="E3" s="92"/>
      <c r="F3" s="92"/>
    </row>
    <row r="5" spans="1:17" ht="18.75" customHeight="1" x14ac:dyDescent="0.2">
      <c r="A5" s="83" t="s">
        <v>49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</row>
    <row r="6" spans="1:17" ht="20.25" customHeight="1" x14ac:dyDescent="0.2">
      <c r="A6" s="84" t="s">
        <v>202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11"/>
    </row>
    <row r="7" spans="1:17" ht="20.25" customHeight="1" x14ac:dyDescent="0.2">
      <c r="A7" s="12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 t="s">
        <v>50</v>
      </c>
      <c r="P7" s="11"/>
      <c r="Q7" s="11"/>
    </row>
    <row r="8" spans="1:17" ht="20.25" customHeight="1" x14ac:dyDescent="0.2">
      <c r="A8" s="85" t="s">
        <v>0</v>
      </c>
      <c r="B8" s="85" t="s">
        <v>51</v>
      </c>
      <c r="C8" s="85" t="s">
        <v>34</v>
      </c>
      <c r="D8" s="85" t="s">
        <v>52</v>
      </c>
      <c r="E8" s="85"/>
      <c r="F8" s="85"/>
      <c r="G8" s="85"/>
      <c r="H8" s="85"/>
      <c r="I8" s="86" t="s">
        <v>53</v>
      </c>
      <c r="J8" s="86"/>
      <c r="K8" s="86"/>
      <c r="L8" s="86"/>
      <c r="M8" s="86"/>
      <c r="N8" s="82" t="s">
        <v>54</v>
      </c>
      <c r="O8" s="82"/>
      <c r="P8" s="87"/>
      <c r="Q8" s="11"/>
    </row>
    <row r="9" spans="1:17" s="17" customFormat="1" ht="25.5" customHeight="1" x14ac:dyDescent="0.2">
      <c r="A9" s="85"/>
      <c r="B9" s="85"/>
      <c r="C9" s="85"/>
      <c r="D9" s="13" t="s">
        <v>55</v>
      </c>
      <c r="E9" s="14" t="s">
        <v>56</v>
      </c>
      <c r="F9" s="14" t="s">
        <v>57</v>
      </c>
      <c r="G9" s="14" t="s">
        <v>58</v>
      </c>
      <c r="H9" s="14" t="s">
        <v>59</v>
      </c>
      <c r="I9" s="15" t="s">
        <v>60</v>
      </c>
      <c r="J9" s="14" t="s">
        <v>61</v>
      </c>
      <c r="K9" s="14" t="s">
        <v>57</v>
      </c>
      <c r="L9" s="14" t="s">
        <v>58</v>
      </c>
      <c r="M9" s="14" t="s">
        <v>59</v>
      </c>
      <c r="N9" s="15" t="s">
        <v>62</v>
      </c>
      <c r="O9" s="15" t="s">
        <v>63</v>
      </c>
      <c r="P9" s="15" t="s">
        <v>59</v>
      </c>
      <c r="Q9" s="16"/>
    </row>
    <row r="10" spans="1:17" s="17" customFormat="1" ht="13.5" customHeight="1" x14ac:dyDescent="0.2">
      <c r="A10" s="18">
        <v>1</v>
      </c>
      <c r="B10" s="34" t="s">
        <v>31</v>
      </c>
      <c r="C10" s="34" t="s">
        <v>32</v>
      </c>
      <c r="D10" s="34" t="s">
        <v>33</v>
      </c>
      <c r="E10" s="34" t="s">
        <v>14</v>
      </c>
      <c r="F10" s="34" t="s">
        <v>15</v>
      </c>
      <c r="G10" s="34" t="s">
        <v>16</v>
      </c>
      <c r="H10" s="34" t="s">
        <v>17</v>
      </c>
      <c r="I10" s="34" t="s">
        <v>18</v>
      </c>
      <c r="J10" s="34" t="s">
        <v>19</v>
      </c>
      <c r="K10" s="34" t="s">
        <v>20</v>
      </c>
      <c r="L10" s="34" t="s">
        <v>21</v>
      </c>
      <c r="M10" s="34" t="s">
        <v>22</v>
      </c>
      <c r="N10" s="34" t="s">
        <v>23</v>
      </c>
      <c r="O10" s="34" t="s">
        <v>24</v>
      </c>
      <c r="P10" s="34" t="s">
        <v>25</v>
      </c>
      <c r="Q10" s="16"/>
    </row>
    <row r="11" spans="1:17" s="17" customFormat="1" ht="13.5" customHeight="1" x14ac:dyDescent="0.2">
      <c r="A11" s="18">
        <v>2</v>
      </c>
      <c r="B11" s="18"/>
      <c r="C11" s="18"/>
      <c r="D11" s="19"/>
      <c r="E11" s="29"/>
      <c r="F11" s="20"/>
      <c r="G11" s="20"/>
      <c r="H11" s="21"/>
      <c r="I11" s="30"/>
      <c r="J11" s="21"/>
      <c r="K11" s="21"/>
      <c r="L11" s="21"/>
      <c r="M11" s="21"/>
      <c r="N11" s="21"/>
      <c r="O11" s="21"/>
      <c r="P11" s="21"/>
      <c r="Q11" s="16"/>
    </row>
    <row r="12" spans="1:17" s="17" customFormat="1" ht="13.5" customHeight="1" x14ac:dyDescent="0.2">
      <c r="A12" s="18">
        <v>3</v>
      </c>
      <c r="B12" s="18"/>
      <c r="C12" s="18"/>
      <c r="D12" s="19"/>
      <c r="E12" s="29"/>
      <c r="F12" s="20"/>
      <c r="G12" s="20"/>
      <c r="H12" s="21"/>
      <c r="I12" s="30"/>
      <c r="J12" s="21"/>
      <c r="K12" s="21"/>
      <c r="L12" s="21"/>
      <c r="M12" s="21"/>
      <c r="N12" s="21"/>
      <c r="O12" s="21"/>
      <c r="P12" s="21"/>
      <c r="Q12" s="16"/>
    </row>
    <row r="13" spans="1:17" s="17" customFormat="1" ht="13.5" customHeight="1" x14ac:dyDescent="0.2">
      <c r="A13" s="18">
        <v>4</v>
      </c>
      <c r="B13" s="18"/>
      <c r="C13" s="18"/>
      <c r="D13" s="19"/>
      <c r="E13" s="29"/>
      <c r="F13" s="20"/>
      <c r="G13" s="20"/>
      <c r="H13" s="21"/>
      <c r="I13" s="30"/>
      <c r="J13" s="21"/>
      <c r="K13" s="21"/>
      <c r="L13" s="21"/>
      <c r="M13" s="21"/>
      <c r="N13" s="21"/>
      <c r="O13" s="21"/>
      <c r="P13" s="21"/>
      <c r="Q13" s="16"/>
    </row>
    <row r="14" spans="1:17" s="17" customFormat="1" ht="13.5" customHeight="1" x14ac:dyDescent="0.2">
      <c r="A14" s="18">
        <v>5</v>
      </c>
      <c r="B14" s="18"/>
      <c r="C14" s="18"/>
      <c r="D14" s="19"/>
      <c r="E14" s="29"/>
      <c r="F14" s="20"/>
      <c r="G14" s="20"/>
      <c r="H14" s="21"/>
      <c r="I14" s="30"/>
      <c r="J14" s="21"/>
      <c r="K14" s="21"/>
      <c r="L14" s="21"/>
      <c r="M14" s="21"/>
      <c r="N14" s="21"/>
      <c r="O14" s="21"/>
      <c r="P14" s="21"/>
      <c r="Q14" s="16"/>
    </row>
    <row r="15" spans="1:17" s="17" customFormat="1" ht="14.25" customHeight="1" x14ac:dyDescent="0.2">
      <c r="A15" s="18">
        <v>6</v>
      </c>
      <c r="B15" s="18"/>
      <c r="C15" s="18"/>
      <c r="D15" s="19"/>
      <c r="E15" s="29"/>
      <c r="F15" s="20"/>
      <c r="G15" s="20"/>
      <c r="H15" s="21"/>
      <c r="I15" s="30"/>
      <c r="J15" s="21"/>
      <c r="K15" s="21"/>
      <c r="L15" s="21"/>
      <c r="M15" s="21"/>
      <c r="N15" s="21"/>
      <c r="O15" s="21"/>
      <c r="P15" s="21"/>
      <c r="Q15" s="16"/>
    </row>
    <row r="16" spans="1:17" s="17" customFormat="1" ht="13.5" customHeight="1" x14ac:dyDescent="0.2">
      <c r="A16" s="78" t="s">
        <v>92</v>
      </c>
      <c r="B16" s="79"/>
      <c r="C16" s="79"/>
      <c r="D16" s="79"/>
      <c r="E16" s="80"/>
      <c r="F16" s="35" t="s">
        <v>26</v>
      </c>
      <c r="G16" s="35" t="s">
        <v>27</v>
      </c>
      <c r="H16" s="35" t="s">
        <v>28</v>
      </c>
      <c r="I16" s="35" t="s">
        <v>36</v>
      </c>
      <c r="J16" s="35" t="s">
        <v>44</v>
      </c>
      <c r="K16" s="35" t="s">
        <v>37</v>
      </c>
      <c r="L16" s="35" t="s">
        <v>38</v>
      </c>
      <c r="M16" s="35" t="s">
        <v>39</v>
      </c>
      <c r="N16" s="35" t="s">
        <v>40</v>
      </c>
      <c r="O16" s="35" t="s">
        <v>41</v>
      </c>
      <c r="P16" s="35" t="s">
        <v>42</v>
      </c>
      <c r="Q16" s="16"/>
    </row>
    <row r="17" spans="1:17" s="17" customFormat="1" ht="13.5" customHeight="1" x14ac:dyDescent="0.2">
      <c r="A17" s="18">
        <v>1</v>
      </c>
      <c r="B17" s="18"/>
      <c r="C17" s="18"/>
      <c r="D17" s="19"/>
      <c r="E17" s="29"/>
      <c r="F17" s="20"/>
      <c r="G17" s="20"/>
      <c r="H17" s="21"/>
      <c r="I17" s="30"/>
      <c r="J17" s="21"/>
      <c r="K17" s="21"/>
      <c r="L17" s="21"/>
      <c r="M17" s="21"/>
      <c r="N17" s="21"/>
      <c r="O17" s="21"/>
      <c r="P17" s="21"/>
      <c r="Q17" s="16"/>
    </row>
    <row r="18" spans="1:17" s="17" customFormat="1" ht="13.5" customHeight="1" x14ac:dyDescent="0.2">
      <c r="A18" s="18">
        <v>2</v>
      </c>
      <c r="B18" s="18"/>
      <c r="C18" s="18"/>
      <c r="D18" s="19"/>
      <c r="E18" s="29"/>
      <c r="F18" s="20"/>
      <c r="G18" s="20"/>
      <c r="H18" s="21"/>
      <c r="I18" s="30"/>
      <c r="J18" s="21"/>
      <c r="K18" s="21"/>
      <c r="L18" s="21"/>
      <c r="M18" s="21"/>
      <c r="N18" s="21"/>
      <c r="O18" s="21"/>
      <c r="P18" s="21"/>
      <c r="Q18" s="16"/>
    </row>
    <row r="19" spans="1:17" s="17" customFormat="1" ht="13.5" customHeight="1" x14ac:dyDescent="0.2">
      <c r="A19" s="18">
        <v>3</v>
      </c>
      <c r="B19" s="18"/>
      <c r="C19" s="18"/>
      <c r="D19" s="19"/>
      <c r="E19" s="29"/>
      <c r="F19" s="20"/>
      <c r="G19" s="20"/>
      <c r="H19" s="21"/>
      <c r="I19" s="30"/>
      <c r="J19" s="21"/>
      <c r="K19" s="21"/>
      <c r="L19" s="21"/>
      <c r="M19" s="21"/>
      <c r="N19" s="21"/>
      <c r="O19" s="21"/>
      <c r="P19" s="21"/>
      <c r="Q19" s="16"/>
    </row>
    <row r="20" spans="1:17" s="17" customFormat="1" ht="13.5" customHeight="1" x14ac:dyDescent="0.2">
      <c r="A20" s="18">
        <v>4</v>
      </c>
      <c r="B20" s="18"/>
      <c r="C20" s="18"/>
      <c r="D20" s="19"/>
      <c r="E20" s="29"/>
      <c r="F20" s="20"/>
      <c r="G20" s="20"/>
      <c r="H20" s="21"/>
      <c r="I20" s="30"/>
      <c r="J20" s="21"/>
      <c r="K20" s="21"/>
      <c r="L20" s="21"/>
      <c r="M20" s="21"/>
      <c r="N20" s="21"/>
      <c r="O20" s="21"/>
      <c r="P20" s="21"/>
      <c r="Q20" s="16"/>
    </row>
    <row r="21" spans="1:17" s="17" customFormat="1" ht="13.5" customHeight="1" x14ac:dyDescent="0.2">
      <c r="A21" s="18">
        <v>5</v>
      </c>
      <c r="B21" s="18"/>
      <c r="C21" s="18"/>
      <c r="D21" s="19"/>
      <c r="E21" s="29"/>
      <c r="F21" s="20"/>
      <c r="G21" s="20"/>
      <c r="H21" s="21"/>
      <c r="I21" s="30"/>
      <c r="J21" s="21"/>
      <c r="K21" s="21"/>
      <c r="L21" s="21"/>
      <c r="M21" s="21"/>
      <c r="N21" s="21"/>
      <c r="O21" s="21"/>
      <c r="P21" s="21"/>
      <c r="Q21" s="16"/>
    </row>
    <row r="22" spans="1:17" s="17" customFormat="1" ht="14.25" customHeight="1" x14ac:dyDescent="0.2">
      <c r="A22" s="18">
        <v>6</v>
      </c>
      <c r="B22" s="18"/>
      <c r="C22" s="18"/>
      <c r="D22" s="19"/>
      <c r="E22" s="29"/>
      <c r="F22" s="20"/>
      <c r="G22" s="20"/>
      <c r="H22" s="21"/>
      <c r="I22" s="30"/>
      <c r="J22" s="21"/>
      <c r="K22" s="21"/>
      <c r="L22" s="21"/>
      <c r="M22" s="21"/>
      <c r="N22" s="21"/>
      <c r="O22" s="21"/>
      <c r="P22" s="21"/>
      <c r="Q22" s="16"/>
    </row>
    <row r="23" spans="1:17" s="17" customFormat="1" ht="13.5" customHeight="1" x14ac:dyDescent="0.2">
      <c r="A23" s="78" t="s">
        <v>80</v>
      </c>
      <c r="B23" s="79"/>
      <c r="C23" s="79"/>
      <c r="D23" s="79"/>
      <c r="E23" s="80"/>
      <c r="F23" s="31">
        <f>SUBTOTAL(9,F17:F21)</f>
        <v>0</v>
      </c>
      <c r="G23" s="31">
        <f t="shared" ref="G23:P23" si="0">SUBTOTAL(9,G17:G21)</f>
        <v>0</v>
      </c>
      <c r="H23" s="31">
        <f t="shared" si="0"/>
        <v>0</v>
      </c>
      <c r="I23" s="31">
        <f t="shared" si="0"/>
        <v>0</v>
      </c>
      <c r="J23" s="31">
        <f t="shared" si="0"/>
        <v>0</v>
      </c>
      <c r="K23" s="31">
        <f t="shared" si="0"/>
        <v>0</v>
      </c>
      <c r="L23" s="31">
        <f t="shared" si="0"/>
        <v>0</v>
      </c>
      <c r="M23" s="31">
        <f t="shared" si="0"/>
        <v>0</v>
      </c>
      <c r="N23" s="31">
        <f t="shared" si="0"/>
        <v>0</v>
      </c>
      <c r="O23" s="31">
        <f t="shared" si="0"/>
        <v>0</v>
      </c>
      <c r="P23" s="31">
        <f t="shared" si="0"/>
        <v>0</v>
      </c>
      <c r="Q23" s="16"/>
    </row>
    <row r="24" spans="1:17" s="17" customFormat="1" ht="14.25" customHeight="1" x14ac:dyDescent="0.2">
      <c r="A24" s="78" t="s">
        <v>163</v>
      </c>
      <c r="B24" s="79"/>
      <c r="C24" s="79"/>
      <c r="D24" s="79"/>
      <c r="E24" s="80"/>
      <c r="F24" s="36" t="s">
        <v>93</v>
      </c>
      <c r="G24" s="36" t="s">
        <v>94</v>
      </c>
      <c r="H24" s="36" t="s">
        <v>95</v>
      </c>
      <c r="I24" s="36" t="s">
        <v>96</v>
      </c>
      <c r="J24" s="36" t="s">
        <v>97</v>
      </c>
      <c r="K24" s="36" t="s">
        <v>98</v>
      </c>
      <c r="L24" s="36" t="s">
        <v>99</v>
      </c>
      <c r="M24" s="36" t="s">
        <v>100</v>
      </c>
      <c r="N24" s="36" t="s">
        <v>101</v>
      </c>
      <c r="O24" s="36" t="s">
        <v>102</v>
      </c>
      <c r="P24" s="36" t="s">
        <v>103</v>
      </c>
      <c r="Q24" s="16"/>
    </row>
    <row r="25" spans="1:17" s="17" customFormat="1" ht="14.25" customHeight="1" x14ac:dyDescent="0.2">
      <c r="A25" s="78" t="s">
        <v>104</v>
      </c>
      <c r="B25" s="79"/>
      <c r="C25" s="79"/>
      <c r="D25" s="79"/>
      <c r="E25" s="80"/>
      <c r="F25" s="36" t="s">
        <v>105</v>
      </c>
      <c r="G25" s="36" t="s">
        <v>106</v>
      </c>
      <c r="H25" s="36" t="s">
        <v>107</v>
      </c>
      <c r="I25" s="36" t="s">
        <v>108</v>
      </c>
      <c r="J25" s="36" t="s">
        <v>109</v>
      </c>
      <c r="K25" s="36" t="s">
        <v>110</v>
      </c>
      <c r="L25" s="36" t="s">
        <v>111</v>
      </c>
      <c r="M25" s="36" t="s">
        <v>112</v>
      </c>
      <c r="N25" s="36" t="s">
        <v>113</v>
      </c>
      <c r="O25" s="36" t="s">
        <v>114</v>
      </c>
      <c r="P25" s="36" t="s">
        <v>115</v>
      </c>
      <c r="Q25" s="16"/>
    </row>
    <row r="26" spans="1:17" s="17" customFormat="1" ht="13.5" customHeight="1" x14ac:dyDescent="0.2">
      <c r="A26" s="18"/>
      <c r="B26" s="18"/>
      <c r="C26" s="18"/>
      <c r="D26" s="19"/>
      <c r="E26" s="29"/>
      <c r="F26" s="20"/>
      <c r="G26" s="20"/>
      <c r="H26" s="21"/>
      <c r="I26" s="30"/>
      <c r="J26" s="21"/>
      <c r="K26" s="21"/>
      <c r="L26" s="21"/>
      <c r="M26" s="21"/>
      <c r="N26" s="21"/>
      <c r="O26" s="21"/>
      <c r="P26" s="21"/>
      <c r="Q26" s="16"/>
    </row>
    <row r="27" spans="1:17" s="17" customFormat="1" ht="13.5" customHeight="1" x14ac:dyDescent="0.2">
      <c r="A27" s="18"/>
      <c r="B27" s="18"/>
      <c r="C27" s="18"/>
      <c r="D27" s="19"/>
      <c r="E27" s="29"/>
      <c r="F27" s="20"/>
      <c r="G27" s="20"/>
      <c r="H27" s="21"/>
      <c r="I27" s="30"/>
      <c r="J27" s="21"/>
      <c r="K27" s="21"/>
      <c r="L27" s="21"/>
      <c r="M27" s="21"/>
      <c r="N27" s="21"/>
      <c r="O27" s="21"/>
      <c r="P27" s="21"/>
      <c r="Q27" s="16"/>
    </row>
    <row r="28" spans="1:17" s="17" customFormat="1" ht="13.5" customHeight="1" x14ac:dyDescent="0.2">
      <c r="A28" s="18"/>
      <c r="B28" s="18"/>
      <c r="C28" s="18"/>
      <c r="D28" s="19"/>
      <c r="E28" s="29"/>
      <c r="F28" s="20"/>
      <c r="G28" s="20"/>
      <c r="H28" s="21"/>
      <c r="I28" s="30"/>
      <c r="J28" s="21"/>
      <c r="K28" s="21"/>
      <c r="L28" s="21"/>
      <c r="M28" s="21"/>
      <c r="N28" s="21"/>
      <c r="O28" s="21"/>
      <c r="P28" s="21"/>
      <c r="Q28" s="16"/>
    </row>
    <row r="29" spans="1:17" s="17" customFormat="1" ht="13.5" customHeight="1" x14ac:dyDescent="0.2">
      <c r="A29" s="18"/>
      <c r="B29" s="18"/>
      <c r="C29" s="18"/>
      <c r="D29" s="19"/>
      <c r="E29" s="29"/>
      <c r="F29" s="20"/>
      <c r="G29" s="20"/>
      <c r="H29" s="21"/>
      <c r="I29" s="30"/>
      <c r="J29" s="21"/>
      <c r="K29" s="21"/>
      <c r="L29" s="21"/>
      <c r="M29" s="21"/>
      <c r="N29" s="21"/>
      <c r="O29" s="21"/>
      <c r="P29" s="21"/>
      <c r="Q29" s="16"/>
    </row>
    <row r="30" spans="1:17" s="17" customFormat="1" ht="13.5" customHeight="1" x14ac:dyDescent="0.2">
      <c r="A30" s="18"/>
      <c r="B30" s="18"/>
      <c r="C30" s="18"/>
      <c r="D30" s="19"/>
      <c r="E30" s="29"/>
      <c r="F30" s="20"/>
      <c r="G30" s="20"/>
      <c r="H30" s="21"/>
      <c r="I30" s="30"/>
      <c r="J30" s="21"/>
      <c r="K30" s="21"/>
      <c r="L30" s="21"/>
      <c r="M30" s="21"/>
      <c r="N30" s="21"/>
      <c r="O30" s="21"/>
      <c r="P30" s="21"/>
      <c r="Q30" s="16"/>
    </row>
    <row r="31" spans="1:17" s="17" customFormat="1" ht="14.25" customHeight="1" x14ac:dyDescent="0.2">
      <c r="A31" s="18"/>
      <c r="B31" s="18"/>
      <c r="C31" s="18"/>
      <c r="D31" s="19"/>
      <c r="E31" s="29"/>
      <c r="F31" s="20"/>
      <c r="G31" s="20"/>
      <c r="H31" s="21"/>
      <c r="I31" s="30"/>
      <c r="J31" s="21"/>
      <c r="K31" s="21"/>
      <c r="L31" s="21"/>
      <c r="M31" s="21"/>
      <c r="N31" s="21"/>
      <c r="O31" s="21"/>
      <c r="P31" s="21"/>
      <c r="Q31" s="16"/>
    </row>
    <row r="32" spans="1:17" s="17" customFormat="1" ht="13.5" customHeight="1" x14ac:dyDescent="0.2">
      <c r="A32" s="78"/>
      <c r="B32" s="79"/>
      <c r="C32" s="79"/>
      <c r="D32" s="79"/>
      <c r="E32" s="80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16"/>
    </row>
    <row r="33" spans="1:17" s="17" customFormat="1" ht="13.5" customHeight="1" x14ac:dyDescent="0.2">
      <c r="A33" s="18"/>
      <c r="B33" s="18"/>
      <c r="C33" s="18"/>
      <c r="D33" s="19"/>
      <c r="E33" s="29"/>
      <c r="F33" s="20"/>
      <c r="G33" s="20"/>
      <c r="H33" s="21"/>
      <c r="I33" s="30"/>
      <c r="J33" s="21"/>
      <c r="K33" s="21"/>
      <c r="L33" s="21"/>
      <c r="M33" s="21"/>
      <c r="N33" s="21"/>
      <c r="O33" s="21"/>
      <c r="P33" s="21"/>
      <c r="Q33" s="16"/>
    </row>
    <row r="34" spans="1:17" s="17" customFormat="1" ht="13.5" customHeight="1" x14ac:dyDescent="0.2">
      <c r="A34" s="18"/>
      <c r="B34" s="18"/>
      <c r="C34" s="18"/>
      <c r="D34" s="19"/>
      <c r="E34" s="29"/>
      <c r="F34" s="20"/>
      <c r="G34" s="20"/>
      <c r="H34" s="21"/>
      <c r="I34" s="30"/>
      <c r="J34" s="21"/>
      <c r="K34" s="21"/>
      <c r="L34" s="21"/>
      <c r="M34" s="21"/>
      <c r="N34" s="21"/>
      <c r="O34" s="21"/>
      <c r="P34" s="21"/>
      <c r="Q34" s="16"/>
    </row>
    <row r="35" spans="1:17" s="17" customFormat="1" ht="13.5" customHeight="1" x14ac:dyDescent="0.2">
      <c r="A35" s="18"/>
      <c r="B35" s="18"/>
      <c r="C35" s="18"/>
      <c r="D35" s="19"/>
      <c r="E35" s="29"/>
      <c r="F35" s="20"/>
      <c r="G35" s="20"/>
      <c r="H35" s="21"/>
      <c r="I35" s="30"/>
      <c r="J35" s="21"/>
      <c r="K35" s="21"/>
      <c r="L35" s="21"/>
      <c r="M35" s="21"/>
      <c r="N35" s="21"/>
      <c r="O35" s="21"/>
      <c r="P35" s="21"/>
      <c r="Q35" s="16"/>
    </row>
    <row r="36" spans="1:17" s="17" customFormat="1" ht="13.5" customHeight="1" x14ac:dyDescent="0.2">
      <c r="A36" s="18"/>
      <c r="B36" s="18"/>
      <c r="C36" s="18"/>
      <c r="D36" s="19"/>
      <c r="E36" s="29"/>
      <c r="F36" s="20"/>
      <c r="G36" s="20"/>
      <c r="H36" s="21"/>
      <c r="I36" s="30"/>
      <c r="J36" s="21"/>
      <c r="K36" s="21"/>
      <c r="L36" s="21"/>
      <c r="M36" s="21"/>
      <c r="N36" s="21"/>
      <c r="O36" s="21"/>
      <c r="P36" s="21"/>
      <c r="Q36" s="16"/>
    </row>
    <row r="37" spans="1:17" s="17" customFormat="1" ht="13.5" customHeight="1" x14ac:dyDescent="0.2">
      <c r="A37" s="18"/>
      <c r="B37" s="18"/>
      <c r="C37" s="18"/>
      <c r="D37" s="19"/>
      <c r="E37" s="29"/>
      <c r="F37" s="20"/>
      <c r="G37" s="20"/>
      <c r="H37" s="21"/>
      <c r="I37" s="30"/>
      <c r="J37" s="21"/>
      <c r="K37" s="21"/>
      <c r="L37" s="21"/>
      <c r="M37" s="21"/>
      <c r="N37" s="21"/>
      <c r="O37" s="21"/>
      <c r="P37" s="21"/>
      <c r="Q37" s="16"/>
    </row>
    <row r="38" spans="1:17" s="17" customFormat="1" ht="14.25" customHeight="1" x14ac:dyDescent="0.2">
      <c r="A38" s="18"/>
      <c r="B38" s="18"/>
      <c r="C38" s="18"/>
      <c r="D38" s="19"/>
      <c r="E38" s="29"/>
      <c r="F38" s="20"/>
      <c r="G38" s="20"/>
      <c r="H38" s="21"/>
      <c r="I38" s="30"/>
      <c r="J38" s="21"/>
      <c r="K38" s="21"/>
      <c r="L38" s="21"/>
      <c r="M38" s="21"/>
      <c r="N38" s="21"/>
      <c r="O38" s="21"/>
      <c r="P38" s="21"/>
      <c r="Q38" s="16"/>
    </row>
    <row r="39" spans="1:17" s="17" customFormat="1" ht="13.5" customHeight="1" x14ac:dyDescent="0.2">
      <c r="A39" s="78"/>
      <c r="B39" s="79"/>
      <c r="C39" s="79"/>
      <c r="D39" s="79"/>
      <c r="E39" s="8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16"/>
    </row>
    <row r="40" spans="1:17" s="17" customFormat="1" ht="14.25" customHeight="1" x14ac:dyDescent="0.2">
      <c r="A40" s="78" t="s">
        <v>79</v>
      </c>
      <c r="B40" s="79"/>
      <c r="C40" s="79"/>
      <c r="D40" s="79"/>
      <c r="E40" s="80"/>
      <c r="F40" s="15">
        <f>SUBTOTAL(9,F26:F39)</f>
        <v>0</v>
      </c>
      <c r="G40" s="15">
        <f t="shared" ref="G40:P40" si="1">SUBTOTAL(9,G26:G39)</f>
        <v>0</v>
      </c>
      <c r="H40" s="15">
        <f t="shared" si="1"/>
        <v>0</v>
      </c>
      <c r="I40" s="15">
        <f t="shared" si="1"/>
        <v>0</v>
      </c>
      <c r="J40" s="15">
        <f t="shared" si="1"/>
        <v>0</v>
      </c>
      <c r="K40" s="15">
        <f t="shared" si="1"/>
        <v>0</v>
      </c>
      <c r="L40" s="15">
        <f t="shared" si="1"/>
        <v>0</v>
      </c>
      <c r="M40" s="15">
        <f t="shared" si="1"/>
        <v>0</v>
      </c>
      <c r="N40" s="15">
        <f t="shared" si="1"/>
        <v>0</v>
      </c>
      <c r="O40" s="15">
        <f t="shared" si="1"/>
        <v>0</v>
      </c>
      <c r="P40" s="15">
        <f t="shared" si="1"/>
        <v>0</v>
      </c>
      <c r="Q40" s="16"/>
    </row>
    <row r="41" spans="1:17" s="17" customFormat="1" ht="14.25" customHeight="1" x14ac:dyDescent="0.2">
      <c r="A41" s="78" t="s">
        <v>87</v>
      </c>
      <c r="B41" s="79"/>
      <c r="C41" s="79"/>
      <c r="D41" s="79"/>
      <c r="E41" s="80"/>
      <c r="F41" s="15">
        <f>SUBTOTAL(9,F26:F40)</f>
        <v>0</v>
      </c>
      <c r="G41" s="15">
        <f t="shared" ref="G41:P41" si="2">SUBTOTAL(9,G26:G40)</f>
        <v>0</v>
      </c>
      <c r="H41" s="15">
        <f t="shared" si="2"/>
        <v>0</v>
      </c>
      <c r="I41" s="15">
        <f t="shared" si="2"/>
        <v>0</v>
      </c>
      <c r="J41" s="15">
        <f t="shared" si="2"/>
        <v>0</v>
      </c>
      <c r="K41" s="15">
        <f t="shared" si="2"/>
        <v>0</v>
      </c>
      <c r="L41" s="15">
        <f t="shared" si="2"/>
        <v>0</v>
      </c>
      <c r="M41" s="15">
        <f t="shared" si="2"/>
        <v>0</v>
      </c>
      <c r="N41" s="15">
        <f t="shared" si="2"/>
        <v>0</v>
      </c>
      <c r="O41" s="15">
        <f t="shared" si="2"/>
        <v>0</v>
      </c>
      <c r="P41" s="15">
        <f t="shared" si="2"/>
        <v>0</v>
      </c>
      <c r="Q41" s="16"/>
    </row>
    <row r="42" spans="1:17" ht="21" customHeight="1" x14ac:dyDescent="0.2">
      <c r="A42" s="81" t="s">
        <v>64</v>
      </c>
      <c r="B42" s="82"/>
      <c r="C42" s="82"/>
      <c r="D42" s="22"/>
      <c r="E42" s="22"/>
      <c r="F42" s="37" t="s">
        <v>116</v>
      </c>
      <c r="G42" s="37" t="s">
        <v>117</v>
      </c>
      <c r="H42" s="37" t="s">
        <v>118</v>
      </c>
      <c r="I42" s="37" t="s">
        <v>119</v>
      </c>
      <c r="J42" s="37" t="s">
        <v>120</v>
      </c>
      <c r="K42" s="37" t="s">
        <v>121</v>
      </c>
      <c r="L42" s="37" t="s">
        <v>122</v>
      </c>
      <c r="M42" s="37" t="s">
        <v>123</v>
      </c>
      <c r="N42" s="37" t="s">
        <v>124</v>
      </c>
      <c r="O42" s="37" t="s">
        <v>125</v>
      </c>
      <c r="P42" s="37" t="s">
        <v>126</v>
      </c>
      <c r="Q42" s="11"/>
    </row>
    <row r="43" spans="1:17" ht="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17" ht="15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24" customFormat="1" ht="15" x14ac:dyDescent="0.2">
      <c r="E45" s="25"/>
      <c r="I45" s="25"/>
      <c r="J45" s="25"/>
      <c r="K45" s="25" t="s">
        <v>90</v>
      </c>
    </row>
    <row r="46" spans="1:17" s="24" customFormat="1" ht="15" x14ac:dyDescent="0.2">
      <c r="C46" s="26" t="s">
        <v>65</v>
      </c>
      <c r="K46" s="27" t="s">
        <v>66</v>
      </c>
      <c r="L46" s="27"/>
      <c r="M46" s="27"/>
    </row>
    <row r="47" spans="1:17" s="11" customFormat="1" ht="15" x14ac:dyDescent="0.2"/>
    <row r="48" spans="1:17" ht="15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6" ht="15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s="40" customFormat="1" ht="15" x14ac:dyDescent="0.2">
      <c r="A51" s="38"/>
      <c r="B51" s="38"/>
      <c r="C51" s="39" t="s">
        <v>127</v>
      </c>
      <c r="D51" s="38"/>
      <c r="E51" s="38"/>
      <c r="F51" s="38"/>
      <c r="G51" s="38"/>
      <c r="H51" s="38"/>
      <c r="I51" s="38"/>
      <c r="J51" s="38"/>
      <c r="K51" s="91" t="s">
        <v>128</v>
      </c>
      <c r="L51" s="91"/>
      <c r="M51" s="38"/>
      <c r="N51" s="38"/>
      <c r="O51" s="38"/>
      <c r="P51" s="38"/>
    </row>
    <row r="52" spans="1:16" s="11" customFormat="1" ht="15" x14ac:dyDescent="0.2"/>
    <row r="53" spans="1:16" s="11" customFormat="1" ht="15" x14ac:dyDescent="0.2">
      <c r="A53" s="32" t="s">
        <v>158</v>
      </c>
    </row>
    <row r="54" spans="1:16" s="11" customFormat="1" ht="15" x14ac:dyDescent="0.2">
      <c r="A54" s="32"/>
    </row>
    <row r="55" spans="1:16" s="11" customFormat="1" ht="15" x14ac:dyDescent="0.2">
      <c r="A55" s="11" t="s">
        <v>159</v>
      </c>
    </row>
    <row r="56" spans="1:16" s="11" customFormat="1" ht="15" x14ac:dyDescent="0.2">
      <c r="A56" s="11" t="s">
        <v>160</v>
      </c>
    </row>
    <row r="57" spans="1:16" s="11" customFormat="1" ht="15" x14ac:dyDescent="0.2">
      <c r="A57" s="32" t="s">
        <v>161</v>
      </c>
    </row>
    <row r="58" spans="1:16" s="11" customFormat="1" ht="15" x14ac:dyDescent="0.2">
      <c r="A58" s="32"/>
    </row>
    <row r="59" spans="1:16" s="11" customFormat="1" ht="15" x14ac:dyDescent="0.2">
      <c r="A59" s="23" t="s">
        <v>29</v>
      </c>
      <c r="B59" s="23" t="s">
        <v>3</v>
      </c>
      <c r="C59" s="81" t="s">
        <v>4</v>
      </c>
      <c r="D59" s="82"/>
      <c r="E59" s="82"/>
      <c r="F59" s="82"/>
      <c r="G59" s="82"/>
      <c r="H59" s="82"/>
      <c r="I59" s="82"/>
      <c r="J59" s="87"/>
    </row>
    <row r="60" spans="1:16" s="11" customFormat="1" ht="15" x14ac:dyDescent="0.2">
      <c r="A60" s="41">
        <v>1</v>
      </c>
      <c r="B60" s="41" t="s">
        <v>91</v>
      </c>
      <c r="C60" s="42" t="s">
        <v>131</v>
      </c>
      <c r="D60" s="43"/>
      <c r="E60" s="43"/>
      <c r="F60" s="43"/>
      <c r="G60" s="43"/>
      <c r="H60" s="43"/>
      <c r="I60" s="43"/>
      <c r="J60" s="44"/>
    </row>
    <row r="61" spans="1:16" s="11" customFormat="1" ht="15" x14ac:dyDescent="0.2">
      <c r="A61" s="41">
        <v>2</v>
      </c>
      <c r="B61" s="41" t="s">
        <v>13</v>
      </c>
      <c r="C61" s="42" t="s">
        <v>45</v>
      </c>
      <c r="D61" s="43"/>
      <c r="E61" s="43"/>
      <c r="F61" s="43"/>
      <c r="G61" s="43"/>
      <c r="H61" s="43"/>
      <c r="I61" s="43"/>
      <c r="J61" s="44"/>
    </row>
    <row r="62" spans="1:16" s="11" customFormat="1" ht="15" x14ac:dyDescent="0.2">
      <c r="A62" s="41">
        <v>4</v>
      </c>
      <c r="B62" s="41" t="s">
        <v>30</v>
      </c>
      <c r="C62" s="42" t="s">
        <v>132</v>
      </c>
      <c r="D62" s="43"/>
      <c r="E62" s="43"/>
      <c r="F62" s="45"/>
      <c r="G62" s="45"/>
      <c r="H62" s="43"/>
      <c r="I62" s="43"/>
      <c r="J62" s="44"/>
    </row>
    <row r="63" spans="1:16" s="11" customFormat="1" ht="15" x14ac:dyDescent="0.2">
      <c r="A63" s="41">
        <v>5</v>
      </c>
      <c r="B63" s="41" t="s">
        <v>31</v>
      </c>
      <c r="C63" s="42" t="s">
        <v>134</v>
      </c>
      <c r="D63" s="43"/>
      <c r="E63" s="43"/>
      <c r="F63" s="43"/>
      <c r="G63" s="43"/>
      <c r="H63" s="43"/>
      <c r="I63" s="43"/>
      <c r="J63" s="44"/>
    </row>
    <row r="64" spans="1:16" s="11" customFormat="1" ht="15" x14ac:dyDescent="0.2">
      <c r="A64" s="41">
        <v>6</v>
      </c>
      <c r="B64" s="41" t="s">
        <v>32</v>
      </c>
      <c r="C64" s="42" t="s">
        <v>133</v>
      </c>
      <c r="D64" s="43"/>
      <c r="E64" s="43"/>
      <c r="F64" s="43"/>
      <c r="G64" s="43"/>
      <c r="H64" s="43"/>
      <c r="I64" s="43"/>
      <c r="J64" s="44"/>
    </row>
    <row r="65" spans="1:10" s="11" customFormat="1" ht="15" x14ac:dyDescent="0.2">
      <c r="A65" s="41">
        <v>7</v>
      </c>
      <c r="B65" s="41" t="s">
        <v>33</v>
      </c>
      <c r="C65" s="42" t="s">
        <v>135</v>
      </c>
      <c r="D65" s="43"/>
      <c r="E65" s="43"/>
      <c r="F65" s="43"/>
      <c r="G65" s="43"/>
      <c r="H65" s="43"/>
      <c r="I65" s="43"/>
      <c r="J65" s="44"/>
    </row>
    <row r="66" spans="1:10" s="11" customFormat="1" ht="15" x14ac:dyDescent="0.2">
      <c r="A66" s="41">
        <v>8</v>
      </c>
      <c r="B66" s="41" t="s">
        <v>14</v>
      </c>
      <c r="C66" s="42" t="s">
        <v>136</v>
      </c>
      <c r="D66" s="43"/>
      <c r="E66" s="43"/>
      <c r="F66" s="43"/>
      <c r="G66" s="43"/>
      <c r="H66" s="43"/>
      <c r="I66" s="43"/>
      <c r="J66" s="44"/>
    </row>
    <row r="67" spans="1:10" s="11" customFormat="1" ht="15" x14ac:dyDescent="0.2">
      <c r="A67" s="41">
        <v>9</v>
      </c>
      <c r="B67" s="41" t="s">
        <v>15</v>
      </c>
      <c r="C67" s="42" t="s">
        <v>138</v>
      </c>
      <c r="D67" s="43"/>
      <c r="E67" s="43"/>
      <c r="F67" s="43"/>
      <c r="G67" s="43"/>
      <c r="H67" s="43"/>
      <c r="I67" s="43"/>
      <c r="J67" s="44"/>
    </row>
    <row r="68" spans="1:10" s="11" customFormat="1" ht="15" x14ac:dyDescent="0.2">
      <c r="A68" s="41">
        <v>10</v>
      </c>
      <c r="B68" s="41" t="s">
        <v>16</v>
      </c>
      <c r="C68" s="42" t="s">
        <v>137</v>
      </c>
      <c r="D68" s="43"/>
      <c r="E68" s="43"/>
      <c r="F68" s="43"/>
      <c r="G68" s="43"/>
      <c r="H68" s="43"/>
      <c r="I68" s="43"/>
      <c r="J68" s="44"/>
    </row>
    <row r="69" spans="1:10" s="11" customFormat="1" ht="15" x14ac:dyDescent="0.2">
      <c r="A69" s="41">
        <v>11</v>
      </c>
      <c r="B69" s="41" t="s">
        <v>17</v>
      </c>
      <c r="C69" s="46" t="s">
        <v>139</v>
      </c>
      <c r="D69" s="43"/>
      <c r="E69" s="43"/>
      <c r="F69" s="43"/>
      <c r="G69" s="43"/>
      <c r="H69" s="43"/>
      <c r="I69" s="43"/>
      <c r="J69" s="44"/>
    </row>
    <row r="70" spans="1:10" s="11" customFormat="1" ht="15" x14ac:dyDescent="0.2">
      <c r="A70" s="41">
        <v>12</v>
      </c>
      <c r="B70" s="41" t="s">
        <v>18</v>
      </c>
      <c r="C70" s="42" t="s">
        <v>140</v>
      </c>
      <c r="D70" s="43"/>
      <c r="E70" s="43"/>
      <c r="F70" s="43"/>
      <c r="G70" s="43"/>
      <c r="H70" s="43"/>
      <c r="I70" s="43"/>
      <c r="J70" s="44"/>
    </row>
    <row r="71" spans="1:10" s="11" customFormat="1" ht="15" x14ac:dyDescent="0.2">
      <c r="A71" s="41">
        <v>13</v>
      </c>
      <c r="B71" s="41" t="s">
        <v>19</v>
      </c>
      <c r="C71" s="46" t="s">
        <v>141</v>
      </c>
      <c r="D71" s="43"/>
      <c r="E71" s="43"/>
      <c r="F71" s="43"/>
      <c r="G71" s="43"/>
      <c r="H71" s="43"/>
      <c r="I71" s="43"/>
      <c r="J71" s="44"/>
    </row>
    <row r="72" spans="1:10" s="11" customFormat="1" ht="15" x14ac:dyDescent="0.2">
      <c r="A72" s="41">
        <v>14</v>
      </c>
      <c r="B72" s="41" t="s">
        <v>20</v>
      </c>
      <c r="C72" s="42" t="s">
        <v>142</v>
      </c>
      <c r="D72" s="43"/>
      <c r="E72" s="43"/>
      <c r="F72" s="43"/>
      <c r="G72" s="43"/>
      <c r="H72" s="43"/>
      <c r="I72" s="43"/>
      <c r="J72" s="44"/>
    </row>
    <row r="73" spans="1:10" s="11" customFormat="1" ht="15" x14ac:dyDescent="0.2">
      <c r="A73" s="41">
        <v>15</v>
      </c>
      <c r="B73" s="41" t="s">
        <v>21</v>
      </c>
      <c r="C73" s="42" t="s">
        <v>143</v>
      </c>
      <c r="D73" s="43"/>
      <c r="E73" s="43"/>
      <c r="F73" s="43"/>
      <c r="G73" s="43"/>
      <c r="H73" s="43"/>
      <c r="I73" s="43"/>
      <c r="J73" s="44"/>
    </row>
    <row r="74" spans="1:10" s="11" customFormat="1" ht="15" x14ac:dyDescent="0.2">
      <c r="A74" s="41">
        <v>16</v>
      </c>
      <c r="B74" s="41" t="s">
        <v>22</v>
      </c>
      <c r="C74" s="46" t="s">
        <v>144</v>
      </c>
      <c r="D74" s="43"/>
      <c r="E74" s="43"/>
      <c r="F74" s="43"/>
      <c r="G74" s="43"/>
      <c r="H74" s="43"/>
      <c r="I74" s="43"/>
      <c r="J74" s="44"/>
    </row>
    <row r="75" spans="1:10" s="11" customFormat="1" ht="15" x14ac:dyDescent="0.2">
      <c r="A75" s="41">
        <v>17</v>
      </c>
      <c r="B75" s="41" t="s">
        <v>23</v>
      </c>
      <c r="C75" s="42" t="s">
        <v>145</v>
      </c>
      <c r="D75" s="43"/>
      <c r="E75" s="43"/>
      <c r="F75" s="43"/>
      <c r="G75" s="43"/>
      <c r="H75" s="43"/>
      <c r="I75" s="43"/>
      <c r="J75" s="44"/>
    </row>
    <row r="76" spans="1:10" s="11" customFormat="1" ht="15" x14ac:dyDescent="0.2">
      <c r="A76" s="41">
        <v>18</v>
      </c>
      <c r="B76" s="41" t="s">
        <v>24</v>
      </c>
      <c r="C76" s="42" t="s">
        <v>146</v>
      </c>
      <c r="D76" s="43"/>
      <c r="E76" s="43"/>
      <c r="F76" s="43"/>
      <c r="G76" s="43"/>
      <c r="H76" s="43"/>
      <c r="I76" s="43"/>
      <c r="J76" s="44"/>
    </row>
    <row r="77" spans="1:10" s="11" customFormat="1" ht="15" x14ac:dyDescent="0.2">
      <c r="A77" s="41">
        <v>19</v>
      </c>
      <c r="B77" s="41" t="s">
        <v>25</v>
      </c>
      <c r="C77" s="46" t="s">
        <v>147</v>
      </c>
      <c r="D77" s="43"/>
      <c r="E77" s="43"/>
      <c r="F77" s="43"/>
      <c r="G77" s="43"/>
      <c r="H77" s="43"/>
      <c r="I77" s="43"/>
      <c r="J77" s="44"/>
    </row>
    <row r="78" spans="1:10" s="11" customFormat="1" ht="15" x14ac:dyDescent="0.2">
      <c r="A78" s="41">
        <v>20</v>
      </c>
      <c r="B78" s="41" t="s">
        <v>26</v>
      </c>
      <c r="C78" s="46" t="s">
        <v>148</v>
      </c>
      <c r="D78" s="43"/>
      <c r="E78" s="43"/>
      <c r="F78" s="43"/>
      <c r="G78" s="43"/>
      <c r="H78" s="43"/>
      <c r="I78" s="43"/>
      <c r="J78" s="44"/>
    </row>
    <row r="79" spans="1:10" s="11" customFormat="1" ht="15" x14ac:dyDescent="0.2">
      <c r="A79" s="41">
        <v>21</v>
      </c>
      <c r="B79" s="41" t="s">
        <v>27</v>
      </c>
      <c r="C79" s="46" t="s">
        <v>149</v>
      </c>
      <c r="D79" s="43"/>
      <c r="E79" s="43"/>
      <c r="F79" s="43"/>
      <c r="G79" s="43"/>
      <c r="H79" s="43"/>
      <c r="I79" s="43"/>
      <c r="J79" s="44"/>
    </row>
    <row r="80" spans="1:10" s="11" customFormat="1" ht="15" x14ac:dyDescent="0.2">
      <c r="A80" s="41">
        <v>22</v>
      </c>
      <c r="B80" s="41" t="s">
        <v>28</v>
      </c>
      <c r="C80" s="46" t="s">
        <v>150</v>
      </c>
      <c r="D80" s="43"/>
      <c r="E80" s="43"/>
      <c r="F80" s="43"/>
      <c r="G80" s="43"/>
      <c r="H80" s="43"/>
      <c r="I80" s="43"/>
      <c r="J80" s="44"/>
    </row>
    <row r="81" spans="1:10" s="11" customFormat="1" ht="15" x14ac:dyDescent="0.2">
      <c r="A81" s="41">
        <v>23</v>
      </c>
      <c r="B81" s="41" t="s">
        <v>36</v>
      </c>
      <c r="C81" s="46" t="s">
        <v>151</v>
      </c>
      <c r="D81" s="43"/>
      <c r="E81" s="43"/>
      <c r="F81" s="43"/>
      <c r="G81" s="43"/>
      <c r="H81" s="43"/>
      <c r="I81" s="43"/>
      <c r="J81" s="44"/>
    </row>
    <row r="82" spans="1:10" s="11" customFormat="1" ht="15" x14ac:dyDescent="0.2">
      <c r="A82" s="41">
        <v>24</v>
      </c>
      <c r="B82" s="41" t="s">
        <v>44</v>
      </c>
      <c r="C82" s="46" t="s">
        <v>152</v>
      </c>
      <c r="D82" s="43"/>
      <c r="E82" s="43"/>
      <c r="F82" s="43"/>
      <c r="G82" s="43"/>
      <c r="H82" s="43"/>
      <c r="I82" s="43"/>
      <c r="J82" s="44"/>
    </row>
    <row r="83" spans="1:10" s="11" customFormat="1" ht="15" x14ac:dyDescent="0.2">
      <c r="A83" s="41">
        <v>25</v>
      </c>
      <c r="B83" s="41" t="s">
        <v>37</v>
      </c>
      <c r="C83" s="46" t="s">
        <v>153</v>
      </c>
      <c r="D83" s="43"/>
      <c r="E83" s="43"/>
      <c r="F83" s="43"/>
      <c r="G83" s="43"/>
      <c r="H83" s="43"/>
      <c r="I83" s="43"/>
      <c r="J83" s="44"/>
    </row>
    <row r="84" spans="1:10" s="11" customFormat="1" ht="15" x14ac:dyDescent="0.2">
      <c r="A84" s="41">
        <v>26</v>
      </c>
      <c r="B84" s="41" t="s">
        <v>38</v>
      </c>
      <c r="C84" s="46" t="s">
        <v>154</v>
      </c>
      <c r="D84" s="43"/>
      <c r="E84" s="43"/>
      <c r="F84" s="43"/>
      <c r="G84" s="43"/>
      <c r="H84" s="43"/>
      <c r="I84" s="43"/>
      <c r="J84" s="44"/>
    </row>
    <row r="85" spans="1:10" s="11" customFormat="1" ht="15" x14ac:dyDescent="0.2">
      <c r="A85" s="41">
        <v>27</v>
      </c>
      <c r="B85" s="41" t="s">
        <v>39</v>
      </c>
      <c r="C85" s="46" t="s">
        <v>46</v>
      </c>
      <c r="D85" s="43"/>
      <c r="E85" s="43"/>
      <c r="F85" s="43"/>
      <c r="G85" s="43"/>
      <c r="H85" s="43"/>
      <c r="I85" s="43"/>
      <c r="J85" s="44"/>
    </row>
    <row r="86" spans="1:10" s="11" customFormat="1" ht="15" x14ac:dyDescent="0.2">
      <c r="A86" s="41">
        <v>28</v>
      </c>
      <c r="B86" s="41" t="s">
        <v>40</v>
      </c>
      <c r="C86" s="46" t="s">
        <v>155</v>
      </c>
      <c r="D86" s="43"/>
      <c r="E86" s="43"/>
      <c r="F86" s="43"/>
      <c r="G86" s="43"/>
      <c r="H86" s="43"/>
      <c r="I86" s="43"/>
      <c r="J86" s="44"/>
    </row>
    <row r="87" spans="1:10" s="11" customFormat="1" ht="15" x14ac:dyDescent="0.2">
      <c r="A87" s="41">
        <v>29</v>
      </c>
      <c r="B87" s="41" t="s">
        <v>41</v>
      </c>
      <c r="C87" s="46" t="s">
        <v>156</v>
      </c>
      <c r="D87" s="43"/>
      <c r="E87" s="43"/>
      <c r="F87" s="43"/>
      <c r="G87" s="43"/>
      <c r="H87" s="43"/>
      <c r="I87" s="43"/>
      <c r="J87" s="44"/>
    </row>
    <row r="88" spans="1:10" s="11" customFormat="1" ht="15" x14ac:dyDescent="0.2">
      <c r="A88" s="41">
        <v>30</v>
      </c>
      <c r="B88" s="41" t="s">
        <v>42</v>
      </c>
      <c r="C88" s="46" t="s">
        <v>157</v>
      </c>
      <c r="D88" s="43"/>
      <c r="E88" s="43"/>
      <c r="F88" s="43"/>
      <c r="G88" s="43"/>
      <c r="H88" s="43"/>
      <c r="I88" s="43"/>
      <c r="J88" s="44"/>
    </row>
    <row r="89" spans="1:10" s="11" customFormat="1" ht="15" x14ac:dyDescent="0.2">
      <c r="A89" s="41">
        <v>31</v>
      </c>
      <c r="B89" s="41" t="s">
        <v>43</v>
      </c>
      <c r="C89" s="42" t="s">
        <v>165</v>
      </c>
      <c r="D89" s="43"/>
      <c r="E89" s="43"/>
      <c r="F89" s="43"/>
      <c r="G89" s="43"/>
      <c r="H89" s="43"/>
      <c r="I89" s="43"/>
      <c r="J89" s="44"/>
    </row>
    <row r="90" spans="1:10" s="11" customFormat="1" ht="15" x14ac:dyDescent="0.2">
      <c r="A90" s="41">
        <v>32</v>
      </c>
      <c r="B90" s="41" t="s">
        <v>129</v>
      </c>
      <c r="C90" s="46" t="s">
        <v>164</v>
      </c>
      <c r="D90" s="43"/>
      <c r="E90" s="43"/>
      <c r="F90" s="43"/>
      <c r="G90" s="43"/>
      <c r="H90" s="43"/>
      <c r="I90" s="43"/>
      <c r="J90" s="44"/>
    </row>
    <row r="91" spans="1:10" s="11" customFormat="1" ht="15" x14ac:dyDescent="0.2">
      <c r="A91" s="41">
        <v>33</v>
      </c>
      <c r="B91" s="41" t="s">
        <v>93</v>
      </c>
      <c r="C91" s="46" t="s">
        <v>162</v>
      </c>
      <c r="D91" s="43"/>
      <c r="E91" s="43"/>
      <c r="F91" s="43"/>
      <c r="G91" s="43"/>
      <c r="H91" s="43"/>
      <c r="I91" s="43"/>
      <c r="J91" s="44"/>
    </row>
    <row r="92" spans="1:10" s="11" customFormat="1" ht="15" x14ac:dyDescent="0.2">
      <c r="A92" s="41">
        <v>34</v>
      </c>
      <c r="B92" s="41" t="s">
        <v>94</v>
      </c>
      <c r="C92" s="46" t="s">
        <v>166</v>
      </c>
      <c r="D92" s="43"/>
      <c r="E92" s="43"/>
      <c r="F92" s="43"/>
      <c r="G92" s="43"/>
      <c r="H92" s="43"/>
      <c r="I92" s="43"/>
      <c r="J92" s="44"/>
    </row>
    <row r="93" spans="1:10" s="11" customFormat="1" ht="15" x14ac:dyDescent="0.2">
      <c r="A93" s="41">
        <v>35</v>
      </c>
      <c r="B93" s="41" t="s">
        <v>95</v>
      </c>
      <c r="C93" s="46" t="s">
        <v>167</v>
      </c>
      <c r="D93" s="43"/>
      <c r="E93" s="43"/>
      <c r="F93" s="43"/>
      <c r="G93" s="43"/>
      <c r="H93" s="43"/>
      <c r="I93" s="43"/>
      <c r="J93" s="44"/>
    </row>
    <row r="94" spans="1:10" s="11" customFormat="1" ht="15" x14ac:dyDescent="0.2">
      <c r="A94" s="41">
        <v>36</v>
      </c>
      <c r="B94" s="41" t="s">
        <v>96</v>
      </c>
      <c r="C94" s="46" t="s">
        <v>168</v>
      </c>
      <c r="D94" s="43"/>
      <c r="E94" s="43"/>
      <c r="F94" s="43"/>
      <c r="G94" s="43"/>
      <c r="H94" s="43"/>
      <c r="I94" s="43"/>
      <c r="J94" s="44"/>
    </row>
    <row r="95" spans="1:10" s="11" customFormat="1" ht="15" x14ac:dyDescent="0.2">
      <c r="A95" s="41">
        <v>37</v>
      </c>
      <c r="B95" s="41" t="s">
        <v>97</v>
      </c>
      <c r="C95" s="46" t="s">
        <v>169</v>
      </c>
      <c r="D95" s="43"/>
      <c r="E95" s="43"/>
      <c r="F95" s="43"/>
      <c r="G95" s="43"/>
      <c r="H95" s="43"/>
      <c r="I95" s="43"/>
      <c r="J95" s="44"/>
    </row>
    <row r="96" spans="1:10" s="11" customFormat="1" ht="15" x14ac:dyDescent="0.2">
      <c r="A96" s="41">
        <v>38</v>
      </c>
      <c r="B96" s="41" t="s">
        <v>98</v>
      </c>
      <c r="C96" s="46" t="s">
        <v>170</v>
      </c>
      <c r="D96" s="43"/>
      <c r="E96" s="43"/>
      <c r="F96" s="43"/>
      <c r="G96" s="43"/>
      <c r="H96" s="43"/>
      <c r="I96" s="43"/>
      <c r="J96" s="44"/>
    </row>
    <row r="97" spans="1:10" s="11" customFormat="1" ht="15" x14ac:dyDescent="0.2">
      <c r="A97" s="41">
        <v>39</v>
      </c>
      <c r="B97" s="41" t="s">
        <v>99</v>
      </c>
      <c r="C97" s="46" t="s">
        <v>171</v>
      </c>
      <c r="D97" s="43"/>
      <c r="E97" s="43"/>
      <c r="F97" s="43"/>
      <c r="G97" s="43"/>
      <c r="H97" s="43"/>
      <c r="I97" s="43"/>
      <c r="J97" s="44"/>
    </row>
    <row r="98" spans="1:10" s="11" customFormat="1" ht="15" x14ac:dyDescent="0.2">
      <c r="A98" s="41">
        <v>40</v>
      </c>
      <c r="B98" s="41" t="s">
        <v>100</v>
      </c>
      <c r="C98" s="46" t="s">
        <v>172</v>
      </c>
      <c r="D98" s="43"/>
      <c r="E98" s="43"/>
      <c r="F98" s="43"/>
      <c r="G98" s="43"/>
      <c r="H98" s="43"/>
      <c r="I98" s="43"/>
      <c r="J98" s="44"/>
    </row>
    <row r="99" spans="1:10" s="11" customFormat="1" ht="15" x14ac:dyDescent="0.2">
      <c r="A99" s="41">
        <v>41</v>
      </c>
      <c r="B99" s="41" t="s">
        <v>101</v>
      </c>
      <c r="C99" s="46" t="s">
        <v>173</v>
      </c>
      <c r="D99" s="43"/>
      <c r="E99" s="43"/>
      <c r="F99" s="43"/>
      <c r="G99" s="43"/>
      <c r="H99" s="43"/>
      <c r="I99" s="43"/>
      <c r="J99" s="44"/>
    </row>
    <row r="100" spans="1:10" s="11" customFormat="1" ht="15" x14ac:dyDescent="0.2">
      <c r="A100" s="41">
        <v>42</v>
      </c>
      <c r="B100" s="41" t="s">
        <v>102</v>
      </c>
      <c r="C100" s="46" t="s">
        <v>174</v>
      </c>
      <c r="D100" s="43"/>
      <c r="E100" s="43"/>
      <c r="F100" s="43"/>
      <c r="G100" s="43"/>
      <c r="H100" s="43"/>
      <c r="I100" s="43"/>
      <c r="J100" s="44"/>
    </row>
    <row r="101" spans="1:10" s="11" customFormat="1" ht="15" x14ac:dyDescent="0.2">
      <c r="A101" s="41">
        <v>43</v>
      </c>
      <c r="B101" s="41" t="s">
        <v>103</v>
      </c>
      <c r="C101" s="46" t="s">
        <v>175</v>
      </c>
      <c r="D101" s="43"/>
      <c r="E101" s="43"/>
      <c r="F101" s="43"/>
      <c r="G101" s="43"/>
      <c r="H101" s="43"/>
      <c r="I101" s="43"/>
      <c r="J101" s="44"/>
    </row>
    <row r="102" spans="1:10" s="11" customFormat="1" ht="31.5" customHeight="1" x14ac:dyDescent="0.2">
      <c r="A102" s="41">
        <v>44</v>
      </c>
      <c r="B102" s="41" t="s">
        <v>130</v>
      </c>
      <c r="C102" s="88" t="s">
        <v>176</v>
      </c>
      <c r="D102" s="89"/>
      <c r="E102" s="89"/>
      <c r="F102" s="89"/>
      <c r="G102" s="89"/>
      <c r="H102" s="89"/>
      <c r="I102" s="89"/>
      <c r="J102" s="90"/>
    </row>
    <row r="103" spans="1:10" s="11" customFormat="1" ht="15" x14ac:dyDescent="0.2">
      <c r="A103" s="41">
        <v>45</v>
      </c>
      <c r="B103" s="41" t="s">
        <v>105</v>
      </c>
      <c r="C103" s="46" t="s">
        <v>177</v>
      </c>
      <c r="D103" s="43"/>
      <c r="E103" s="43"/>
      <c r="F103" s="43"/>
      <c r="G103" s="43"/>
      <c r="H103" s="43"/>
      <c r="I103" s="43"/>
      <c r="J103" s="44"/>
    </row>
    <row r="104" spans="1:10" s="11" customFormat="1" ht="15" x14ac:dyDescent="0.2">
      <c r="A104" s="41">
        <v>46</v>
      </c>
      <c r="B104" s="41" t="s">
        <v>106</v>
      </c>
      <c r="C104" s="46" t="s">
        <v>178</v>
      </c>
      <c r="D104" s="43"/>
      <c r="E104" s="43"/>
      <c r="F104" s="43"/>
      <c r="G104" s="43"/>
      <c r="H104" s="43"/>
      <c r="I104" s="43"/>
      <c r="J104" s="44"/>
    </row>
    <row r="105" spans="1:10" s="11" customFormat="1" ht="15" x14ac:dyDescent="0.2">
      <c r="A105" s="41">
        <v>47</v>
      </c>
      <c r="B105" s="41" t="s">
        <v>107</v>
      </c>
      <c r="C105" s="46" t="s">
        <v>179</v>
      </c>
      <c r="D105" s="43"/>
      <c r="E105" s="43"/>
      <c r="F105" s="43"/>
      <c r="G105" s="43"/>
      <c r="H105" s="43"/>
      <c r="I105" s="43"/>
      <c r="J105" s="44"/>
    </row>
    <row r="106" spans="1:10" s="11" customFormat="1" ht="15" x14ac:dyDescent="0.2">
      <c r="A106" s="41">
        <v>48</v>
      </c>
      <c r="B106" s="41" t="s">
        <v>108</v>
      </c>
      <c r="C106" s="46" t="s">
        <v>180</v>
      </c>
      <c r="D106" s="43"/>
      <c r="E106" s="43"/>
      <c r="F106" s="43"/>
      <c r="G106" s="43"/>
      <c r="H106" s="43"/>
      <c r="I106" s="43"/>
      <c r="J106" s="44"/>
    </row>
    <row r="107" spans="1:10" s="11" customFormat="1" ht="15" x14ac:dyDescent="0.2">
      <c r="A107" s="41">
        <v>49</v>
      </c>
      <c r="B107" s="41" t="s">
        <v>109</v>
      </c>
      <c r="C107" s="46" t="s">
        <v>181</v>
      </c>
      <c r="D107" s="43"/>
      <c r="E107" s="43"/>
      <c r="F107" s="43"/>
      <c r="G107" s="43"/>
      <c r="H107" s="43"/>
      <c r="I107" s="43"/>
      <c r="J107" s="44"/>
    </row>
    <row r="108" spans="1:10" s="11" customFormat="1" ht="15" x14ac:dyDescent="0.2">
      <c r="A108" s="41">
        <v>50</v>
      </c>
      <c r="B108" s="41" t="s">
        <v>110</v>
      </c>
      <c r="C108" s="46" t="s">
        <v>182</v>
      </c>
      <c r="D108" s="43"/>
      <c r="E108" s="43"/>
      <c r="F108" s="43"/>
      <c r="G108" s="43"/>
      <c r="H108" s="43"/>
      <c r="I108" s="43"/>
      <c r="J108" s="44"/>
    </row>
    <row r="109" spans="1:10" s="11" customFormat="1" ht="15" x14ac:dyDescent="0.2">
      <c r="A109" s="41">
        <v>51</v>
      </c>
      <c r="B109" s="41" t="s">
        <v>111</v>
      </c>
      <c r="C109" s="46" t="s">
        <v>183</v>
      </c>
      <c r="D109" s="43"/>
      <c r="E109" s="43"/>
      <c r="F109" s="43"/>
      <c r="G109" s="43"/>
      <c r="H109" s="43"/>
      <c r="I109" s="43"/>
      <c r="J109" s="44"/>
    </row>
    <row r="110" spans="1:10" s="11" customFormat="1" ht="15" x14ac:dyDescent="0.2">
      <c r="A110" s="41">
        <v>52</v>
      </c>
      <c r="B110" s="41" t="s">
        <v>112</v>
      </c>
      <c r="C110" s="46" t="s">
        <v>184</v>
      </c>
      <c r="D110" s="43"/>
      <c r="E110" s="43"/>
      <c r="F110" s="43"/>
      <c r="G110" s="43"/>
      <c r="H110" s="43"/>
      <c r="I110" s="43"/>
      <c r="J110" s="44"/>
    </row>
    <row r="111" spans="1:10" s="11" customFormat="1" ht="15" x14ac:dyDescent="0.2">
      <c r="A111" s="41">
        <v>53</v>
      </c>
      <c r="B111" s="41" t="s">
        <v>113</v>
      </c>
      <c r="C111" s="46" t="s">
        <v>185</v>
      </c>
      <c r="D111" s="43"/>
      <c r="E111" s="43"/>
      <c r="F111" s="43"/>
      <c r="G111" s="43"/>
      <c r="H111" s="43"/>
      <c r="I111" s="43"/>
      <c r="J111" s="44"/>
    </row>
    <row r="112" spans="1:10" s="11" customFormat="1" ht="15" x14ac:dyDescent="0.2">
      <c r="A112" s="41">
        <v>54</v>
      </c>
      <c r="B112" s="41" t="s">
        <v>114</v>
      </c>
      <c r="C112" s="46" t="s">
        <v>186</v>
      </c>
      <c r="D112" s="43"/>
      <c r="E112" s="43"/>
      <c r="F112" s="43"/>
      <c r="G112" s="43"/>
      <c r="H112" s="43"/>
      <c r="I112" s="43"/>
      <c r="J112" s="44"/>
    </row>
    <row r="113" spans="1:10" s="11" customFormat="1" ht="15" x14ac:dyDescent="0.2">
      <c r="A113" s="41">
        <v>55</v>
      </c>
      <c r="B113" s="41" t="s">
        <v>115</v>
      </c>
      <c r="C113" s="46" t="s">
        <v>187</v>
      </c>
      <c r="D113" s="43"/>
      <c r="E113" s="43"/>
      <c r="F113" s="43"/>
      <c r="G113" s="43"/>
      <c r="H113" s="43"/>
      <c r="I113" s="43"/>
      <c r="J113" s="44"/>
    </row>
    <row r="114" spans="1:10" s="11" customFormat="1" ht="15" x14ac:dyDescent="0.2">
      <c r="A114" s="41">
        <v>56</v>
      </c>
      <c r="B114" s="41" t="s">
        <v>116</v>
      </c>
      <c r="C114" s="46" t="s">
        <v>188</v>
      </c>
      <c r="D114" s="43"/>
      <c r="E114" s="43"/>
      <c r="F114" s="43"/>
      <c r="G114" s="43"/>
      <c r="H114" s="43"/>
      <c r="I114" s="43"/>
      <c r="J114" s="44"/>
    </row>
    <row r="115" spans="1:10" s="11" customFormat="1" ht="15" x14ac:dyDescent="0.2">
      <c r="A115" s="41">
        <v>57</v>
      </c>
      <c r="B115" s="41" t="s">
        <v>117</v>
      </c>
      <c r="C115" s="46" t="s">
        <v>189</v>
      </c>
      <c r="D115" s="43"/>
      <c r="E115" s="43"/>
      <c r="F115" s="43"/>
      <c r="G115" s="43"/>
      <c r="H115" s="43"/>
      <c r="I115" s="43"/>
      <c r="J115" s="44"/>
    </row>
    <row r="116" spans="1:10" s="11" customFormat="1" ht="15" x14ac:dyDescent="0.2">
      <c r="A116" s="41">
        <v>58</v>
      </c>
      <c r="B116" s="41" t="s">
        <v>118</v>
      </c>
      <c r="C116" s="46" t="s">
        <v>190</v>
      </c>
      <c r="D116" s="43"/>
      <c r="E116" s="43"/>
      <c r="F116" s="43"/>
      <c r="G116" s="43"/>
      <c r="H116" s="43"/>
      <c r="I116" s="43"/>
      <c r="J116" s="44"/>
    </row>
    <row r="117" spans="1:10" s="11" customFormat="1" ht="15" x14ac:dyDescent="0.2">
      <c r="A117" s="41">
        <v>59</v>
      </c>
      <c r="B117" s="41" t="s">
        <v>119</v>
      </c>
      <c r="C117" s="46" t="s">
        <v>191</v>
      </c>
      <c r="D117" s="43"/>
      <c r="E117" s="43"/>
      <c r="F117" s="43"/>
      <c r="G117" s="43"/>
      <c r="H117" s="43"/>
      <c r="I117" s="43"/>
      <c r="J117" s="44"/>
    </row>
    <row r="118" spans="1:10" s="11" customFormat="1" ht="15" x14ac:dyDescent="0.2">
      <c r="A118" s="41">
        <v>60</v>
      </c>
      <c r="B118" s="41" t="s">
        <v>120</v>
      </c>
      <c r="C118" s="46" t="s">
        <v>192</v>
      </c>
      <c r="D118" s="43"/>
      <c r="E118" s="43"/>
      <c r="F118" s="43"/>
      <c r="G118" s="43"/>
      <c r="H118" s="43"/>
      <c r="I118" s="43"/>
      <c r="J118" s="44"/>
    </row>
    <row r="119" spans="1:10" s="11" customFormat="1" ht="15" x14ac:dyDescent="0.2">
      <c r="A119" s="41">
        <v>61</v>
      </c>
      <c r="B119" s="41" t="s">
        <v>121</v>
      </c>
      <c r="C119" s="46" t="s">
        <v>193</v>
      </c>
      <c r="D119" s="43"/>
      <c r="E119" s="43"/>
      <c r="F119" s="43"/>
      <c r="G119" s="43"/>
      <c r="H119" s="43"/>
      <c r="I119" s="43"/>
      <c r="J119" s="44"/>
    </row>
    <row r="120" spans="1:10" s="11" customFormat="1" ht="15" x14ac:dyDescent="0.2">
      <c r="A120" s="41">
        <v>62</v>
      </c>
      <c r="B120" s="41" t="s">
        <v>122</v>
      </c>
      <c r="C120" s="46" t="s">
        <v>194</v>
      </c>
      <c r="D120" s="43"/>
      <c r="E120" s="43"/>
      <c r="F120" s="43"/>
      <c r="G120" s="43"/>
      <c r="H120" s="43"/>
      <c r="I120" s="43"/>
      <c r="J120" s="44"/>
    </row>
    <row r="121" spans="1:10" s="11" customFormat="1" ht="15" x14ac:dyDescent="0.2">
      <c r="A121" s="41">
        <v>63</v>
      </c>
      <c r="B121" s="41" t="s">
        <v>123</v>
      </c>
      <c r="C121" s="46" t="s">
        <v>195</v>
      </c>
      <c r="D121" s="43"/>
      <c r="E121" s="43"/>
      <c r="F121" s="43"/>
      <c r="G121" s="43"/>
      <c r="H121" s="43"/>
      <c r="I121" s="43"/>
      <c r="J121" s="44"/>
    </row>
    <row r="122" spans="1:10" s="11" customFormat="1" ht="15" x14ac:dyDescent="0.2">
      <c r="A122" s="41">
        <v>64</v>
      </c>
      <c r="B122" s="41" t="s">
        <v>124</v>
      </c>
      <c r="C122" s="46" t="s">
        <v>196</v>
      </c>
      <c r="D122" s="43"/>
      <c r="E122" s="43"/>
      <c r="F122" s="43"/>
      <c r="G122" s="43"/>
      <c r="H122" s="43"/>
      <c r="I122" s="43"/>
      <c r="J122" s="44"/>
    </row>
    <row r="123" spans="1:10" s="11" customFormat="1" ht="15" x14ac:dyDescent="0.2">
      <c r="A123" s="41">
        <v>65</v>
      </c>
      <c r="B123" s="41" t="s">
        <v>125</v>
      </c>
      <c r="C123" s="46" t="s">
        <v>197</v>
      </c>
      <c r="D123" s="43"/>
      <c r="E123" s="43"/>
      <c r="F123" s="43"/>
      <c r="G123" s="43"/>
      <c r="H123" s="43"/>
      <c r="I123" s="43"/>
      <c r="J123" s="44"/>
    </row>
    <row r="124" spans="1:10" s="11" customFormat="1" ht="15" x14ac:dyDescent="0.2">
      <c r="A124" s="41">
        <v>66</v>
      </c>
      <c r="B124" s="41" t="s">
        <v>126</v>
      </c>
      <c r="C124" s="46" t="s">
        <v>198</v>
      </c>
      <c r="D124" s="43"/>
      <c r="E124" s="43"/>
      <c r="F124" s="43"/>
      <c r="G124" s="43"/>
      <c r="H124" s="43"/>
      <c r="I124" s="43"/>
      <c r="J124" s="44"/>
    </row>
    <row r="125" spans="1:10" s="11" customFormat="1" ht="15" x14ac:dyDescent="0.2">
      <c r="A125" s="41">
        <v>67</v>
      </c>
      <c r="B125" s="41" t="s">
        <v>127</v>
      </c>
      <c r="C125" s="42" t="s">
        <v>199</v>
      </c>
      <c r="D125" s="43"/>
      <c r="E125" s="43"/>
      <c r="F125" s="43"/>
      <c r="G125" s="43"/>
      <c r="H125" s="43"/>
      <c r="I125" s="43"/>
      <c r="J125" s="44"/>
    </row>
    <row r="126" spans="1:10" s="11" customFormat="1" ht="15" x14ac:dyDescent="0.2">
      <c r="A126" s="41">
        <v>68</v>
      </c>
      <c r="B126" s="41" t="s">
        <v>128</v>
      </c>
      <c r="C126" s="42" t="s">
        <v>200</v>
      </c>
      <c r="D126" s="43"/>
      <c r="E126" s="43"/>
      <c r="F126" s="43"/>
      <c r="G126" s="43"/>
      <c r="H126" s="43"/>
      <c r="I126" s="43"/>
      <c r="J126" s="44"/>
    </row>
    <row r="127" spans="1:10" s="11" customFormat="1" ht="15" x14ac:dyDescent="0.2"/>
    <row r="128" spans="1:10" s="11" customFormat="1" ht="15" x14ac:dyDescent="0.2"/>
    <row r="129" s="11" customFormat="1" ht="15" x14ac:dyDescent="0.2"/>
    <row r="130" s="11" customFormat="1" ht="15" x14ac:dyDescent="0.2"/>
    <row r="131" s="11" customFormat="1" ht="15" x14ac:dyDescent="0.2"/>
    <row r="132" s="11" customFormat="1" ht="15" x14ac:dyDescent="0.2"/>
  </sheetData>
  <mergeCells count="21">
    <mergeCell ref="C3:F3"/>
    <mergeCell ref="C59:J59"/>
    <mergeCell ref="A16:E16"/>
    <mergeCell ref="A23:E23"/>
    <mergeCell ref="A24:E24"/>
    <mergeCell ref="A25:E25"/>
    <mergeCell ref="A32:E32"/>
    <mergeCell ref="A39:E39"/>
    <mergeCell ref="A5:P5"/>
    <mergeCell ref="A6:P6"/>
    <mergeCell ref="A8:A9"/>
    <mergeCell ref="B8:B9"/>
    <mergeCell ref="C8:C9"/>
    <mergeCell ref="D8:H8"/>
    <mergeCell ref="I8:M8"/>
    <mergeCell ref="N8:P8"/>
    <mergeCell ref="C102:J102"/>
    <mergeCell ref="A40:E40"/>
    <mergeCell ref="A41:E41"/>
    <mergeCell ref="A42:C42"/>
    <mergeCell ref="K51:L51"/>
  </mergeCells>
  <pageMargins left="0.7" right="0.7" top="0.75" bottom="0.75" header="0.3" footer="0.3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N4:P12"/>
  <sheetViews>
    <sheetView topLeftCell="A7" workbookViewId="0">
      <selection activeCell="O11" sqref="O11"/>
    </sheetView>
  </sheetViews>
  <sheetFormatPr defaultColWidth="9.125" defaultRowHeight="14.25" x14ac:dyDescent="0.2"/>
  <cols>
    <col min="1" max="13" width="9.125" style="1"/>
    <col min="14" max="14" width="6" style="2" customWidth="1"/>
    <col min="15" max="15" width="19.25" style="1" customWidth="1"/>
    <col min="16" max="16" width="35.375" style="3" customWidth="1"/>
    <col min="17" max="16384" width="9.125" style="1"/>
  </cols>
  <sheetData>
    <row r="4" spans="14:16" ht="15" x14ac:dyDescent="0.2">
      <c r="N4" s="7" t="s">
        <v>0</v>
      </c>
      <c r="O4" s="7" t="s">
        <v>3</v>
      </c>
      <c r="P4" s="8" t="s">
        <v>4</v>
      </c>
    </row>
    <row r="5" spans="14:16" ht="28.5" x14ac:dyDescent="0.2">
      <c r="N5" s="4">
        <v>1</v>
      </c>
      <c r="O5" s="5" t="s">
        <v>5</v>
      </c>
      <c r="P5" s="6" t="s">
        <v>6</v>
      </c>
    </row>
    <row r="6" spans="14:16" ht="28.5" x14ac:dyDescent="0.2">
      <c r="N6" s="4">
        <v>2</v>
      </c>
      <c r="O6" s="5" t="s">
        <v>2</v>
      </c>
      <c r="P6" s="6" t="s">
        <v>205</v>
      </c>
    </row>
    <row r="7" spans="14:16" ht="71.25" x14ac:dyDescent="0.2">
      <c r="N7" s="4">
        <v>3</v>
      </c>
      <c r="O7" s="5" t="s">
        <v>203</v>
      </c>
      <c r="P7" s="6" t="s">
        <v>210</v>
      </c>
    </row>
    <row r="8" spans="14:16" ht="42.75" x14ac:dyDescent="0.2">
      <c r="N8" s="4">
        <v>4</v>
      </c>
      <c r="O8" s="5" t="s">
        <v>211</v>
      </c>
      <c r="P8" s="6" t="s">
        <v>212</v>
      </c>
    </row>
    <row r="9" spans="14:16" ht="28.5" x14ac:dyDescent="0.2">
      <c r="N9" s="4">
        <v>5</v>
      </c>
      <c r="O9" s="5" t="s">
        <v>11</v>
      </c>
      <c r="P9" s="6" t="s">
        <v>204</v>
      </c>
    </row>
    <row r="10" spans="14:16" x14ac:dyDescent="0.2">
      <c r="N10" s="4">
        <v>6</v>
      </c>
      <c r="O10" s="5" t="s">
        <v>1</v>
      </c>
      <c r="P10" s="6" t="s">
        <v>12</v>
      </c>
    </row>
    <row r="11" spans="14:16" ht="42.75" x14ac:dyDescent="0.2">
      <c r="N11" s="4">
        <v>7</v>
      </c>
      <c r="O11" s="5" t="s">
        <v>206</v>
      </c>
      <c r="P11" s="6" t="s">
        <v>207</v>
      </c>
    </row>
    <row r="12" spans="14:16" ht="28.5" x14ac:dyDescent="0.2">
      <c r="N12" s="4">
        <v>8</v>
      </c>
      <c r="O12" s="5" t="s">
        <v>208</v>
      </c>
      <c r="P12" s="6" t="s">
        <v>209</v>
      </c>
    </row>
  </sheetData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Visio.Drawing.11" shapeId="3073" r:id="rId4">
          <objectPr defaultSize="0" r:id="rId5">
            <anchor moveWithCells="1">
              <from>
                <xdr:col>0</xdr:col>
                <xdr:colOff>104775</xdr:colOff>
                <xdr:row>0</xdr:row>
                <xdr:rowOff>152400</xdr:rowOff>
              </from>
              <to>
                <xdr:col>11</xdr:col>
                <xdr:colOff>85725</xdr:colOff>
                <xdr:row>9</xdr:row>
                <xdr:rowOff>247650</xdr:rowOff>
              </to>
            </anchor>
          </objectPr>
        </oleObject>
      </mc:Choice>
      <mc:Fallback>
        <oleObject progId="Visio.Drawing.11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BieuMauNhomTheoCanBo</vt:lpstr>
      <vt:lpstr>BieuMauNhomTheoDiaBan</vt:lpstr>
      <vt:lpstr>PhanTich</vt:lpstr>
      <vt:lpstr>FormIn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2014-01-09T10:07:13Z</cp:lastPrinted>
  <dcterms:created xsi:type="dcterms:W3CDTF">2013-12-31T09:02:42Z</dcterms:created>
  <dcterms:modified xsi:type="dcterms:W3CDTF">2014-05-17T05:02:39Z</dcterms:modified>
</cp:coreProperties>
</file>