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60" windowWidth="19095" windowHeight="8445" firstSheet="2" activeTab="2"/>
  </bookViews>
  <sheets>
    <sheet name="ThamSo" sheetId="2" state="hidden" r:id="rId1"/>
    <sheet name="Style" sheetId="3" state="hidden" r:id="rId2"/>
    <sheet name="BaoCao" sheetId="1" r:id="rId3"/>
  </sheets>
  <definedNames>
    <definedName name="_xlnm.Print_Area" localSheetId="2">BaoCao!$A$1:$U$18</definedName>
  </definedNames>
  <calcPr calcId="144525"/>
</workbook>
</file>

<file path=xl/calcChain.xml><?xml version="1.0" encoding="utf-8"?>
<calcChain xmlns="http://schemas.openxmlformats.org/spreadsheetml/2006/main">
  <c r="P11" i="1" l="1"/>
  <c r="C3" i="1"/>
  <c r="P18" i="1" l="1"/>
  <c r="I18" i="1"/>
  <c r="A18" i="1"/>
  <c r="A6" i="1"/>
</calcChain>
</file>

<file path=xl/sharedStrings.xml><?xml version="1.0" encoding="utf-8"?>
<sst xmlns="http://schemas.openxmlformats.org/spreadsheetml/2006/main" count="76" uniqueCount="64">
  <si>
    <t>BẢNG KÊ TIẾT KIỆM CÓ KỲ HẠN</t>
  </si>
  <si>
    <t>TT</t>
  </si>
  <si>
    <t>GỐC</t>
  </si>
  <si>
    <t>LÃI DỰ CHI</t>
  </si>
  <si>
    <t>TRẢ LÃI</t>
  </si>
  <si>
    <t>Dư đầu kỳ</t>
  </si>
  <si>
    <t>Gửi thêm</t>
  </si>
  <si>
    <t xml:space="preserve">Lãi nhập gốc </t>
  </si>
  <si>
    <t>Rút gốc</t>
  </si>
  <si>
    <t>Dư cuối kỳ</t>
  </si>
  <si>
    <t>Lãi DC lũy kế đầu kỳ</t>
  </si>
  <si>
    <t>Lãi DC trong kỳ</t>
  </si>
  <si>
    <t>Thoái chi</t>
  </si>
  <si>
    <t xml:space="preserve">Lãi DC cuối kỳ </t>
  </si>
  <si>
    <t>Lãi phải trả</t>
  </si>
  <si>
    <t xml:space="preserve">Lãi đã trả </t>
  </si>
  <si>
    <t>Lãi trả trong kỳ</t>
  </si>
  <si>
    <t>Lãi còn phải trả</t>
  </si>
  <si>
    <t>Số liệu tiết kiệm có kỳ hạn theo từng khu vực</t>
  </si>
  <si>
    <t>STT</t>
  </si>
  <si>
    <t>ThamSo</t>
  </si>
  <si>
    <t>GiaTri</t>
  </si>
  <si>
    <t>MoTa</t>
  </si>
  <si>
    <t>P_MA_DON_VI</t>
  </si>
  <si>
    <t>Mã đơn vị</t>
  </si>
  <si>
    <t>P_TEN_DON_VI</t>
  </si>
  <si>
    <t>Chi nhánh Thới Lai</t>
  </si>
  <si>
    <t>P_DIA_CHI_DON_VI</t>
  </si>
  <si>
    <t>Địa chỉ đơn vị</t>
  </si>
  <si>
    <t>P_TU_NGAY</t>
  </si>
  <si>
    <t>20130331</t>
  </si>
  <si>
    <t>Từ ngày (yyyyMMdd)</t>
  </si>
  <si>
    <t>P_DEN_NGAY</t>
  </si>
  <si>
    <t>Đến ngày (yyyyMMdd)</t>
  </si>
  <si>
    <t>P_NOI_LAP_BIEU</t>
  </si>
  <si>
    <t>Thới lai</t>
  </si>
  <si>
    <t>Nơi lập biểu</t>
  </si>
  <si>
    <t>P_NGAY_BAO_CAO</t>
  </si>
  <si>
    <t>Ngày in báo cáo(yyyyMMdd)</t>
  </si>
  <si>
    <t>P_THANG_BAO_CAO</t>
  </si>
  <si>
    <t>Tháng báo cáo(yyyyMMdd)</t>
  </si>
  <si>
    <t>P_GIAM_DOC</t>
  </si>
  <si>
    <t>Giám đốc</t>
  </si>
  <si>
    <t>P_NGUOI_LAP</t>
  </si>
  <si>
    <t>Người lập báo cáo</t>
  </si>
  <si>
    <t>P_KE_TOAN_TRUONG</t>
  </si>
  <si>
    <t>Tên kế toán trưởng</t>
  </si>
  <si>
    <t>Người kiểm tra</t>
  </si>
  <si>
    <t>Người lập bảng</t>
  </si>
  <si>
    <t>Trưởng PGD/ Giám đốc</t>
  </si>
  <si>
    <t>Tên style</t>
  </si>
  <si>
    <t>Format</t>
  </si>
  <si>
    <t>Mô Tả</t>
  </si>
  <si>
    <t>S1</t>
  </si>
  <si>
    <t>P_MA_CHI_NHANH</t>
  </si>
  <si>
    <t>P_TEN_CHI_NHANH</t>
  </si>
  <si>
    <t>Mã chi nhánh</t>
  </si>
  <si>
    <t>Tên chi nhánh</t>
  </si>
  <si>
    <t>Mã phòng giao dịch</t>
  </si>
  <si>
    <t>Tên phòng giao dịch</t>
  </si>
  <si>
    <t>P_MA_PHONG_GD</t>
  </si>
  <si>
    <t>P_TEN_PHONG_GD</t>
  </si>
  <si>
    <t xml:space="preserve">Dự án"Tăng cường năng lực làm kinh tế cho phụ nữ" </t>
  </si>
  <si>
    <t xml:space="preserve">       CHƯƠNG TRÌNH "BÀN TAY VÀNG"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</si>
</sst>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1"/>
      <name val="Times New Roman"/>
      <family val="1"/>
    </font>
    <font>
      <sz val="1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i/>
      <sz val="11"/>
      <color theme="1"/>
      <name val="Arial"/>
      <family val="2"/>
      <charset val="163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4">
    <xf numFmtId="0" fontId="0" fillId="0" borderId="0" xfId="0"/>
    <xf numFmtId="0" fontId="0" fillId="0" borderId="0" xfId="0" applyFill="1"/>
    <xf numFmtId="164" fontId="4" fillId="0" borderId="0" xfId="1" applyNumberFormat="1" applyFont="1" applyFill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49" fontId="2" fillId="0" borderId="1" xfId="0" applyNumberFormat="1" applyFont="1" applyBorder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left" vertical="top"/>
    </xf>
    <xf numFmtId="49" fontId="0" fillId="0" borderId="1" xfId="0" applyNumberFormat="1" applyBorder="1"/>
    <xf numFmtId="0" fontId="0" fillId="0" borderId="1" xfId="0" applyBorder="1" applyAlignment="1">
      <alignment horizontal="left" vertical="top"/>
    </xf>
    <xf numFmtId="49" fontId="0" fillId="0" borderId="1" xfId="0" quotePrefix="1" applyNumberFormat="1" applyBorder="1"/>
    <xf numFmtId="0" fontId="0" fillId="0" borderId="1" xfId="0" applyBorder="1"/>
    <xf numFmtId="0" fontId="2" fillId="0" borderId="0" xfId="0" applyFont="1" applyAlignment="1">
      <alignment horizontal="center"/>
    </xf>
    <xf numFmtId="164" fontId="3" fillId="0" borderId="1" xfId="1" applyNumberFormat="1" applyFont="1" applyFill="1" applyBorder="1" applyAlignment="1">
      <alignment horizontal="center" vertical="center" wrapText="1"/>
    </xf>
    <xf numFmtId="164" fontId="0" fillId="0" borderId="0" xfId="1" applyNumberFormat="1" applyFont="1"/>
    <xf numFmtId="164" fontId="2" fillId="0" borderId="0" xfId="1" applyNumberFormat="1" applyFont="1" applyAlignment="1">
      <alignment horizontal="center"/>
    </xf>
    <xf numFmtId="164" fontId="2" fillId="0" borderId="0" xfId="1" applyNumberFormat="1" applyFont="1"/>
    <xf numFmtId="0" fontId="2" fillId="0" borderId="0" xfId="0" applyFont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164" fontId="0" fillId="0" borderId="1" xfId="1" applyNumberFormat="1" applyFont="1" applyBorder="1" applyAlignment="1">
      <alignment horizontal="right" vertical="center" wrapText="1"/>
    </xf>
    <xf numFmtId="0" fontId="6" fillId="0" borderId="0" xfId="0" applyFont="1"/>
    <xf numFmtId="164" fontId="3" fillId="0" borderId="0" xfId="1" applyNumberFormat="1" applyFont="1" applyFill="1" applyAlignment="1">
      <alignment horizontal="center" vertical="center"/>
    </xf>
    <xf numFmtId="164" fontId="3" fillId="0" borderId="1" xfId="1" applyNumberFormat="1" applyFont="1" applyFill="1" applyBorder="1" applyAlignment="1">
      <alignment horizontal="center" vertical="center" wrapText="1"/>
    </xf>
    <xf numFmtId="164" fontId="3" fillId="0" borderId="2" xfId="1" applyNumberFormat="1" applyFont="1" applyFill="1" applyBorder="1" applyAlignment="1">
      <alignment horizontal="left" vertical="center" wrapText="1"/>
    </xf>
    <xf numFmtId="164" fontId="3" fillId="0" borderId="3" xfId="1" applyNumberFormat="1" applyFont="1" applyFill="1" applyBorder="1" applyAlignment="1">
      <alignment horizontal="left" vertical="center" wrapText="1"/>
    </xf>
    <xf numFmtId="164" fontId="3" fillId="0" borderId="4" xfId="1" applyNumberFormat="1" applyFont="1" applyFill="1" applyBorder="1" applyAlignment="1">
      <alignment horizontal="left" vertical="center" wrapText="1"/>
    </xf>
    <xf numFmtId="164" fontId="3" fillId="0" borderId="5" xfId="1" applyNumberFormat="1" applyFont="1" applyFill="1" applyBorder="1" applyAlignment="1">
      <alignment horizontal="left" vertical="center" wrapText="1"/>
    </xf>
    <xf numFmtId="164" fontId="3" fillId="0" borderId="6" xfId="1" applyNumberFormat="1" applyFont="1" applyFill="1" applyBorder="1" applyAlignment="1">
      <alignment horizontal="left" vertical="center" wrapText="1"/>
    </xf>
    <xf numFmtId="164" fontId="3" fillId="0" borderId="7" xfId="1" applyNumberFormat="1" applyFont="1" applyFill="1" applyBorder="1" applyAlignment="1">
      <alignment horizontal="left" vertical="center" wrapText="1"/>
    </xf>
    <xf numFmtId="0" fontId="3" fillId="0" borderId="0" xfId="0" applyFont="1" applyAlignment="1" applyProtection="1">
      <alignment horizontal="center" vertical="center"/>
      <protection hidden="1"/>
    </xf>
    <xf numFmtId="0" fontId="5" fillId="0" borderId="0" xfId="0" applyFont="1" applyAlignment="1">
      <alignment horizontal="center" vertical="center"/>
    </xf>
    <xf numFmtId="164" fontId="2" fillId="0" borderId="0" xfId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7" fillId="0" borderId="3" xfId="1" applyNumberFormat="1" applyFont="1" applyBorder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285749</xdr:colOff>
      <xdr:row>0</xdr:row>
      <xdr:rowOff>0</xdr:rowOff>
    </xdr:from>
    <xdr:to>
      <xdr:col>2</xdr:col>
      <xdr:colOff>591918</xdr:colOff>
      <xdr:row>2</xdr:row>
      <xdr:rowOff>68036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49" y="0"/>
          <a:ext cx="1367526" cy="4490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B8" sqref="B8"/>
    </sheetView>
  </sheetViews>
  <sheetFormatPr defaultRowHeight="14.25" x14ac:dyDescent="0.2"/>
  <cols>
    <col min="1" max="1" width="4" bestFit="1" customWidth="1"/>
    <col min="2" max="2" width="27.125" customWidth="1"/>
    <col min="3" max="3" width="27.625" customWidth="1"/>
    <col min="4" max="4" width="37" customWidth="1"/>
  </cols>
  <sheetData>
    <row r="1" spans="1:4" ht="15" x14ac:dyDescent="0.25">
      <c r="A1" s="3" t="s">
        <v>19</v>
      </c>
      <c r="B1" s="4" t="s">
        <v>20</v>
      </c>
      <c r="C1" s="5" t="s">
        <v>21</v>
      </c>
      <c r="D1" s="4" t="s">
        <v>22</v>
      </c>
    </row>
    <row r="2" spans="1:4" x14ac:dyDescent="0.2">
      <c r="A2" s="6">
        <v>1</v>
      </c>
      <c r="B2" s="7" t="s">
        <v>23</v>
      </c>
      <c r="C2" s="8" t="s">
        <v>24</v>
      </c>
      <c r="D2" s="8" t="s">
        <v>24</v>
      </c>
    </row>
    <row r="3" spans="1:4" x14ac:dyDescent="0.2">
      <c r="A3" s="6">
        <v>2</v>
      </c>
      <c r="B3" s="7" t="s">
        <v>25</v>
      </c>
      <c r="C3" s="8" t="s">
        <v>26</v>
      </c>
      <c r="D3" s="8" t="s">
        <v>26</v>
      </c>
    </row>
    <row r="4" spans="1:4" x14ac:dyDescent="0.2">
      <c r="A4" s="6">
        <v>3</v>
      </c>
      <c r="B4" s="7" t="s">
        <v>54</v>
      </c>
      <c r="C4" s="8" t="s">
        <v>56</v>
      </c>
      <c r="D4" s="8" t="s">
        <v>56</v>
      </c>
    </row>
    <row r="5" spans="1:4" x14ac:dyDescent="0.2">
      <c r="A5" s="6">
        <v>4</v>
      </c>
      <c r="B5" s="7" t="s">
        <v>55</v>
      </c>
      <c r="C5" s="8" t="s">
        <v>57</v>
      </c>
      <c r="D5" s="8" t="s">
        <v>57</v>
      </c>
    </row>
    <row r="6" spans="1:4" x14ac:dyDescent="0.2">
      <c r="A6" s="6">
        <v>5</v>
      </c>
      <c r="B6" s="7" t="s">
        <v>60</v>
      </c>
      <c r="C6" s="8" t="s">
        <v>58</v>
      </c>
      <c r="D6" s="8" t="s">
        <v>58</v>
      </c>
    </row>
    <row r="7" spans="1:4" x14ac:dyDescent="0.2">
      <c r="A7" s="6">
        <v>6</v>
      </c>
      <c r="B7" s="7" t="s">
        <v>61</v>
      </c>
      <c r="C7" s="8" t="s">
        <v>59</v>
      </c>
      <c r="D7" s="8" t="s">
        <v>59</v>
      </c>
    </row>
    <row r="8" spans="1:4" x14ac:dyDescent="0.2">
      <c r="A8" s="6">
        <v>7</v>
      </c>
      <c r="B8" s="7" t="s">
        <v>27</v>
      </c>
      <c r="C8" s="9" t="s">
        <v>28</v>
      </c>
      <c r="D8" s="9" t="s">
        <v>28</v>
      </c>
    </row>
    <row r="9" spans="1:4" x14ac:dyDescent="0.2">
      <c r="A9" s="6">
        <v>8</v>
      </c>
      <c r="B9" s="7" t="s">
        <v>29</v>
      </c>
      <c r="C9" s="10" t="s">
        <v>30</v>
      </c>
      <c r="D9" s="9" t="s">
        <v>31</v>
      </c>
    </row>
    <row r="10" spans="1:4" x14ac:dyDescent="0.2">
      <c r="A10" s="6">
        <v>9</v>
      </c>
      <c r="B10" s="7" t="s">
        <v>32</v>
      </c>
      <c r="C10" s="10" t="s">
        <v>30</v>
      </c>
      <c r="D10" s="9" t="s">
        <v>33</v>
      </c>
    </row>
    <row r="11" spans="1:4" x14ac:dyDescent="0.2">
      <c r="A11" s="6">
        <v>10</v>
      </c>
      <c r="B11" s="7" t="s">
        <v>34</v>
      </c>
      <c r="C11" s="8" t="s">
        <v>35</v>
      </c>
      <c r="D11" s="9" t="s">
        <v>36</v>
      </c>
    </row>
    <row r="12" spans="1:4" x14ac:dyDescent="0.2">
      <c r="A12" s="6">
        <v>11</v>
      </c>
      <c r="B12" s="7" t="s">
        <v>37</v>
      </c>
      <c r="C12" s="10">
        <v>20130331</v>
      </c>
      <c r="D12" s="9" t="s">
        <v>38</v>
      </c>
    </row>
    <row r="13" spans="1:4" x14ac:dyDescent="0.2">
      <c r="A13" s="6">
        <v>12</v>
      </c>
      <c r="B13" s="7" t="s">
        <v>39</v>
      </c>
      <c r="C13" s="10">
        <v>20130331</v>
      </c>
      <c r="D13" s="9" t="s">
        <v>40</v>
      </c>
    </row>
    <row r="14" spans="1:4" x14ac:dyDescent="0.2">
      <c r="A14" s="6">
        <v>13</v>
      </c>
      <c r="B14" s="7" t="s">
        <v>41</v>
      </c>
      <c r="C14" s="7" t="s">
        <v>42</v>
      </c>
      <c r="D14" s="7" t="s">
        <v>42</v>
      </c>
    </row>
    <row r="15" spans="1:4" x14ac:dyDescent="0.2">
      <c r="A15" s="6">
        <v>14</v>
      </c>
      <c r="B15" s="7" t="s">
        <v>43</v>
      </c>
      <c r="C15" s="7" t="s">
        <v>44</v>
      </c>
      <c r="D15" s="7" t="s">
        <v>44</v>
      </c>
    </row>
    <row r="16" spans="1:4" x14ac:dyDescent="0.2">
      <c r="A16" s="6">
        <v>15</v>
      </c>
      <c r="B16" s="7" t="s">
        <v>45</v>
      </c>
      <c r="C16" s="11" t="s">
        <v>46</v>
      </c>
      <c r="D16" s="11" t="s">
        <v>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D9" sqref="D9"/>
    </sheetView>
  </sheetViews>
  <sheetFormatPr defaultRowHeight="14.25" x14ac:dyDescent="0.2"/>
  <sheetData>
    <row r="1" spans="1:6" x14ac:dyDescent="0.2">
      <c r="A1" t="s">
        <v>19</v>
      </c>
      <c r="B1" t="s">
        <v>50</v>
      </c>
      <c r="D1" t="s">
        <v>51</v>
      </c>
      <c r="F1" t="s">
        <v>52</v>
      </c>
    </row>
    <row r="3" spans="1:6" ht="15" x14ac:dyDescent="0.25">
      <c r="A3">
        <v>1</v>
      </c>
      <c r="B3" t="s">
        <v>53</v>
      </c>
      <c r="D3" s="16"/>
      <c r="F3" s="16">
        <v>123456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8"/>
  <sheetViews>
    <sheetView tabSelected="1" view="pageBreakPreview" topLeftCell="D1" zoomScale="70" zoomScaleNormal="70" zoomScaleSheetLayoutView="70" workbookViewId="0">
      <selection activeCell="I12" sqref="I12:O12"/>
    </sheetView>
  </sheetViews>
  <sheetFormatPr defaultRowHeight="14.25" x14ac:dyDescent="0.2"/>
  <cols>
    <col min="1" max="1" width="4.625" customWidth="1"/>
    <col min="2" max="2" width="9.25" customWidth="1"/>
    <col min="3" max="3" width="16.125" customWidth="1"/>
    <col min="4" max="5" width="9.125" customWidth="1"/>
    <col min="9" max="9" width="13.875" style="14" customWidth="1"/>
    <col min="10" max="10" width="14.25" style="14" customWidth="1"/>
    <col min="11" max="11" width="11.625" style="14" customWidth="1"/>
    <col min="12" max="12" width="14.25" style="14" customWidth="1"/>
    <col min="13" max="13" width="14.625" style="14" customWidth="1"/>
    <col min="14" max="21" width="12.25" style="14" customWidth="1"/>
  </cols>
  <sheetData>
    <row r="1" spans="1:21" s="20" customFormat="1" ht="15" x14ac:dyDescent="0.25">
      <c r="C1" s="29" t="s">
        <v>62</v>
      </c>
      <c r="D1" s="29"/>
      <c r="E1" s="29"/>
      <c r="F1" s="29"/>
      <c r="G1" s="29"/>
      <c r="H1" s="29"/>
      <c r="I1" s="29"/>
      <c r="J1" s="29"/>
    </row>
    <row r="2" spans="1:21" s="20" customFormat="1" ht="15" x14ac:dyDescent="0.25">
      <c r="C2" s="29" t="s">
        <v>63</v>
      </c>
      <c r="D2" s="29"/>
      <c r="E2" s="29"/>
      <c r="F2" s="29"/>
      <c r="G2" s="29"/>
      <c r="H2" s="29"/>
      <c r="I2" s="29"/>
      <c r="J2" s="29"/>
    </row>
    <row r="3" spans="1:21" s="20" customFormat="1" ht="15" x14ac:dyDescent="0.25">
      <c r="C3" s="29" t="str">
        <f>VLOOKUP("P_TEN_CHI_NHANH",ThamSo!$B$2:$C$100,2,FALSE)</f>
        <v>Tên chi nhánh</v>
      </c>
      <c r="D3" s="29"/>
      <c r="E3" s="29"/>
      <c r="F3" s="29"/>
      <c r="G3" s="29"/>
      <c r="H3" s="29"/>
      <c r="I3" s="29"/>
      <c r="J3" s="29"/>
    </row>
    <row r="4" spans="1:21" ht="18" customHeight="1" x14ac:dyDescent="0.2"/>
    <row r="5" spans="1:21" s="1" customFormat="1" ht="18.600000000000001" customHeight="1" x14ac:dyDescent="0.2">
      <c r="A5" s="21" t="s">
        <v>0</v>
      </c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</row>
    <row r="6" spans="1:21" s="1" customFormat="1" ht="20.45" customHeight="1" x14ac:dyDescent="0.2">
      <c r="A6" s="21" t="str">
        <f>"Từ ngày " &amp; MID(VLOOKUP("P_TU_NGAY",ThamSo!$B1:$D88,2,FALSE),7,2) &amp; "/" &amp; MID(VLOOKUP("P_TU_NGAY",ThamSo!$B1:$D88,2,FALSE),5,2)  &amp; "/" &amp; MID(VLOOKUP("P_TU_NGAY",ThamSo!$B1:$D88,2,FALSE),1,4) &amp; " đến ngày " &amp; MID(VLOOKUP("P_DEN_NGAY",ThamSo!$B1:$D88,2,FALSE),7,2) &amp; "/" &amp; MID(VLOOKUP("P_DEN_NGAY",ThamSo!$B1:$D88,2,FALSE),5,2)  &amp; "/" &amp; MID(VLOOKUP("P_DEN_NGAY",ThamSo!$B1:$D88,2,FALSE),1,4)</f>
        <v>Từ ngày 31/03/2013 đến ngày 31/03/2013</v>
      </c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</row>
    <row r="8" spans="1:21" s="2" customFormat="1" ht="18.75" customHeight="1" x14ac:dyDescent="0.2">
      <c r="A8" s="22" t="s">
        <v>1</v>
      </c>
      <c r="B8" s="23" t="s">
        <v>18</v>
      </c>
      <c r="C8" s="24"/>
      <c r="D8" s="24"/>
      <c r="E8" s="24"/>
      <c r="F8" s="24"/>
      <c r="G8" s="24"/>
      <c r="H8" s="25"/>
      <c r="I8" s="22" t="s">
        <v>2</v>
      </c>
      <c r="J8" s="22"/>
      <c r="K8" s="22"/>
      <c r="L8" s="22"/>
      <c r="M8" s="22"/>
      <c r="N8" s="22" t="s">
        <v>3</v>
      </c>
      <c r="O8" s="22"/>
      <c r="P8" s="22"/>
      <c r="Q8" s="22"/>
      <c r="R8" s="22" t="s">
        <v>4</v>
      </c>
      <c r="S8" s="22"/>
      <c r="T8" s="22"/>
      <c r="U8" s="22"/>
    </row>
    <row r="9" spans="1:21" s="2" customFormat="1" ht="43.5" customHeight="1" x14ac:dyDescent="0.2">
      <c r="A9" s="22"/>
      <c r="B9" s="26"/>
      <c r="C9" s="27"/>
      <c r="D9" s="27"/>
      <c r="E9" s="27"/>
      <c r="F9" s="27"/>
      <c r="G9" s="27"/>
      <c r="H9" s="28"/>
      <c r="I9" s="13" t="s">
        <v>5</v>
      </c>
      <c r="J9" s="13" t="s">
        <v>6</v>
      </c>
      <c r="K9" s="13" t="s">
        <v>7</v>
      </c>
      <c r="L9" s="13" t="s">
        <v>8</v>
      </c>
      <c r="M9" s="13" t="s">
        <v>9</v>
      </c>
      <c r="N9" s="13" t="s">
        <v>10</v>
      </c>
      <c r="O9" s="13" t="s">
        <v>11</v>
      </c>
      <c r="P9" s="13" t="s">
        <v>12</v>
      </c>
      <c r="Q9" s="13" t="s">
        <v>13</v>
      </c>
      <c r="R9" s="13" t="s">
        <v>14</v>
      </c>
      <c r="S9" s="13" t="s">
        <v>15</v>
      </c>
      <c r="T9" s="13" t="s">
        <v>16</v>
      </c>
      <c r="U9" s="13" t="s">
        <v>17</v>
      </c>
    </row>
    <row r="10" spans="1:21" x14ac:dyDescent="0.2">
      <c r="A10" s="18"/>
      <c r="B10" s="18"/>
      <c r="C10" s="18"/>
      <c r="D10" s="18"/>
      <c r="E10" s="18"/>
      <c r="F10" s="18"/>
      <c r="G10" s="18"/>
      <c r="H10" s="18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</row>
    <row r="11" spans="1:21" x14ac:dyDescent="0.2">
      <c r="P11" s="33" t="str">
        <f>VLOOKUP("P_NOI_LAP_BIEU",ThamSo!$B$1:$D$100,2,FALSE) &amp; ", ngày " &amp; MID(VLOOKUP("P_NGAY_BAO_CAO",ThamSo!$B1:$D100,2,FALSE),7,2) &amp; " tháng " &amp; MID(VLOOKUP("P_NGAY_BAO_CAO",ThamSo!$B1:$D100,2,FALSE),5,2)  &amp; " năm " &amp; MID(VLOOKUP("P_NGAY_BAO_CAO",ThamSo!$B1:$D100,2,FALSE),1,4)</f>
        <v>Thới lai, ngày 31 tháng 03 năm 2013</v>
      </c>
      <c r="Q11" s="33"/>
      <c r="R11" s="33"/>
      <c r="S11" s="33"/>
      <c r="T11" s="33"/>
      <c r="U11" s="33"/>
    </row>
    <row r="12" spans="1:21" ht="20.45" customHeight="1" x14ac:dyDescent="0.2">
      <c r="A12" s="32" t="s">
        <v>47</v>
      </c>
      <c r="B12" s="32"/>
      <c r="C12" s="32"/>
      <c r="D12" s="32"/>
      <c r="E12" s="32"/>
      <c r="F12" s="32"/>
      <c r="G12" s="32"/>
      <c r="H12" s="32"/>
      <c r="I12" s="31" t="s">
        <v>49</v>
      </c>
      <c r="J12" s="31"/>
      <c r="K12" s="31"/>
      <c r="L12" s="31"/>
      <c r="M12" s="31"/>
      <c r="N12" s="31"/>
      <c r="O12" s="31"/>
      <c r="P12" s="31" t="s">
        <v>48</v>
      </c>
      <c r="Q12" s="31"/>
      <c r="R12" s="31"/>
      <c r="S12" s="31"/>
      <c r="T12" s="31"/>
      <c r="U12" s="31"/>
    </row>
    <row r="13" spans="1:21" s="12" customFormat="1" ht="15" x14ac:dyDescent="0.25">
      <c r="I13" s="15"/>
      <c r="J13" s="15"/>
      <c r="K13" s="15"/>
      <c r="L13" s="15"/>
      <c r="N13" s="15"/>
      <c r="O13" s="15"/>
      <c r="P13" s="15"/>
      <c r="Q13" s="15"/>
      <c r="R13" s="15"/>
      <c r="T13" s="15"/>
      <c r="U13" s="15"/>
    </row>
    <row r="18" spans="1:21" s="17" customFormat="1" ht="24.6" customHeight="1" x14ac:dyDescent="0.2">
      <c r="A18" s="30" t="str">
        <f>VLOOKUP("P_KE_TOAN_TRUONG",ThamSo!$B$2:$D$16,2,FALSE)</f>
        <v>Tên kế toán trưởng</v>
      </c>
      <c r="B18" s="30"/>
      <c r="C18" s="30"/>
      <c r="D18" s="30"/>
      <c r="E18" s="30"/>
      <c r="F18" s="30"/>
      <c r="G18" s="30"/>
      <c r="H18" s="30"/>
      <c r="I18" s="31" t="str">
        <f>VLOOKUP("P_GIAM_DOC",ThamSo!$B$2:$D$16,2,FALSE)</f>
        <v>Giám đốc</v>
      </c>
      <c r="J18" s="31"/>
      <c r="K18" s="31"/>
      <c r="L18" s="31"/>
      <c r="M18" s="31"/>
      <c r="N18" s="31"/>
      <c r="O18" s="31"/>
      <c r="P18" s="31" t="str">
        <f>VLOOKUP("P_NGUOI_LAP",ThamSo!$B$2:$D$16,2,FALSE)</f>
        <v>Người lập báo cáo</v>
      </c>
      <c r="Q18" s="31"/>
      <c r="R18" s="31"/>
      <c r="S18" s="31"/>
      <c r="T18" s="31"/>
      <c r="U18" s="31"/>
    </row>
  </sheetData>
  <mergeCells count="17">
    <mergeCell ref="P18:U18"/>
    <mergeCell ref="A12:H12"/>
    <mergeCell ref="I12:O12"/>
    <mergeCell ref="P12:U12"/>
    <mergeCell ref="C1:J1"/>
    <mergeCell ref="C2:J2"/>
    <mergeCell ref="C3:J3"/>
    <mergeCell ref="A18:H18"/>
    <mergeCell ref="I18:O18"/>
    <mergeCell ref="P11:U11"/>
    <mergeCell ref="A5:U5"/>
    <mergeCell ref="A6:U6"/>
    <mergeCell ref="A8:A9"/>
    <mergeCell ref="B8:H9"/>
    <mergeCell ref="I8:M8"/>
    <mergeCell ref="N8:Q8"/>
    <mergeCell ref="R8:U8"/>
  </mergeCells>
  <pageMargins left="0.45" right="0.25" top="0.25" bottom="0.25" header="0.3" footer="0.3"/>
  <pageSetup paperSize="9" scale="58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ThamSo</vt:lpstr>
      <vt:lpstr>Style</vt:lpstr>
      <vt:lpstr>BaoCao</vt:lpstr>
      <vt:lpstr>BaoCao!Print_Area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</dc:creator>
  <cp:lastModifiedBy>Root</cp:lastModifiedBy>
  <cp:lastPrinted>2014-03-19T11:19:00Z</cp:lastPrinted>
  <dcterms:created xsi:type="dcterms:W3CDTF">2014-02-20T02:46:18Z</dcterms:created>
  <dcterms:modified xsi:type="dcterms:W3CDTF">2014-05-16T08:35:05Z</dcterms:modified>
</cp:coreProperties>
</file>