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firstSheet="2" activeTab="2"/>
  </bookViews>
  <sheets>
    <sheet name="ThamSo" sheetId="15" state="hidden" r:id="rId1"/>
    <sheet name="Style" sheetId="16" state="hidden" r:id="rId2"/>
    <sheet name="Baocao" sheetId="14" r:id="rId3"/>
  </sheets>
  <calcPr calcId="144525"/>
</workbook>
</file>

<file path=xl/calcChain.xml><?xml version="1.0" encoding="utf-8"?>
<calcChain xmlns="http://schemas.openxmlformats.org/spreadsheetml/2006/main">
  <c r="A12" i="14" l="1"/>
  <c r="A11" i="14"/>
  <c r="B3" i="14" l="1"/>
  <c r="A32" i="14" l="1"/>
  <c r="F32" i="14"/>
  <c r="D32" i="14"/>
  <c r="A13" i="14"/>
  <c r="A14" i="14"/>
  <c r="A6" i="14"/>
  <c r="G8" i="14" l="1"/>
  <c r="A7" i="14"/>
</calcChain>
</file>

<file path=xl/sharedStrings.xml><?xml version="1.0" encoding="utf-8"?>
<sst xmlns="http://schemas.openxmlformats.org/spreadsheetml/2006/main" count="64" uniqueCount="58">
  <si>
    <t>STT</t>
  </si>
  <si>
    <t>Số lượng</t>
  </si>
  <si>
    <t>Nguyên giá</t>
  </si>
  <si>
    <t>Cộng</t>
  </si>
  <si>
    <t>Ban giao nhận TSCĐ:</t>
  </si>
  <si>
    <t>Xác nhận việc giao nhận TSCĐ như sau:</t>
  </si>
  <si>
    <t>Dụng cụ, phụ tùng kèm theo</t>
  </si>
  <si>
    <t>Đơn vị tính</t>
  </si>
  <si>
    <t>Giá trị</t>
  </si>
  <si>
    <t>Tên tài sản</t>
  </si>
  <si>
    <t>Mã tài sản</t>
  </si>
  <si>
    <t>Đối tượng sử dụng</t>
  </si>
  <si>
    <t>Tên dụng cụ, phụ tùng</t>
  </si>
  <si>
    <t>Thông tin kỹ thuật</t>
  </si>
  <si>
    <r>
      <t xml:space="preserve">Trưởng phòng kế toán
</t>
    </r>
    <r>
      <rPr>
        <i/>
        <sz val="11"/>
        <color theme="1"/>
        <rFont val="Times New Roman"/>
        <family val="1"/>
      </rPr>
      <t>(Ký, họ tên)</t>
    </r>
  </si>
  <si>
    <r>
      <t xml:space="preserve">Đại diện bên giao
</t>
    </r>
    <r>
      <rPr>
        <i/>
        <sz val="11"/>
        <color theme="1"/>
        <rFont val="Times New Roman"/>
        <family val="1"/>
      </rPr>
      <t>(Ký, họ tên)</t>
    </r>
  </si>
  <si>
    <r>
      <t xml:space="preserve">Đại diện bên nhận
</t>
    </r>
    <r>
      <rPr>
        <i/>
        <sz val="11"/>
        <color theme="1"/>
        <rFont val="Times New Roman"/>
        <family val="1"/>
      </rPr>
      <t>(Ký, họ tên)</t>
    </r>
  </si>
  <si>
    <t>Tên</t>
  </si>
  <si>
    <t>Format</t>
  </si>
  <si>
    <t>Mô tả</t>
  </si>
  <si>
    <t>S1</t>
  </si>
  <si>
    <t>ThamSo</t>
  </si>
  <si>
    <t>GiaTri</t>
  </si>
  <si>
    <t>MoTa</t>
  </si>
  <si>
    <t>P_TEN_DON_VI</t>
  </si>
  <si>
    <t>Chi nhánh Thới Lai</t>
  </si>
  <si>
    <t>Tên đơn vị</t>
  </si>
  <si>
    <t>20130331</t>
  </si>
  <si>
    <t>P_NGAY_BIEN_BAN</t>
  </si>
  <si>
    <t>P_SO_BIEN_BAN</t>
  </si>
  <si>
    <t>P_LOAI_BAN_GIAO</t>
  </si>
  <si>
    <t>Chính thức</t>
  </si>
  <si>
    <t>Loại bàn giao</t>
  </si>
  <si>
    <t>P_NOI_BAN_GIAO</t>
  </si>
  <si>
    <t>Nơi bàn giao</t>
  </si>
  <si>
    <t>P_TEN_NGUOI_GIAO</t>
  </si>
  <si>
    <t>Tên người giao</t>
  </si>
  <si>
    <t>P_CVU_NGUOI_GIAO</t>
  </si>
  <si>
    <t>Chức vụ người giao</t>
  </si>
  <si>
    <t>Loại đại diện khác</t>
  </si>
  <si>
    <t>P_LOAI_DDIEN_KHAC</t>
  </si>
  <si>
    <t>P_TEN_NGUOI_NHAN</t>
  </si>
  <si>
    <t>P_CVU_NGUOI_NHAN</t>
  </si>
  <si>
    <t>P_TEN_DDIEN_KHAC</t>
  </si>
  <si>
    <t>P_CVU_DDIEN_KHAC</t>
  </si>
  <si>
    <t>Tên người nhận</t>
  </si>
  <si>
    <t>Chức vụ người nhận</t>
  </si>
  <si>
    <t>Tên người đại diện khác</t>
  </si>
  <si>
    <t>Chức vụ người đại diện khác</t>
  </si>
  <si>
    <t>P_KE_TOAN_TRUONG</t>
  </si>
  <si>
    <t>Kế toán trưởng</t>
  </si>
  <si>
    <t>S2</t>
  </si>
  <si>
    <t>Số biên bản</t>
  </si>
  <si>
    <t>Ngày biên bản(yyyyMMdd)</t>
  </si>
  <si>
    <t>BIÊN BẢN NGHIỆM THU VÀ GIAO NHẬN TÀI SẢN CỐ ĐỊNH</t>
  </si>
  <si>
    <r>
      <t xml:space="preserve">Thời gian sử dụng
</t>
    </r>
    <r>
      <rPr>
        <i/>
        <sz val="11"/>
        <color theme="1"/>
        <rFont val="Times New Roman"/>
        <family val="1"/>
      </rPr>
      <t>(tháng)</t>
    </r>
  </si>
  <si>
    <t xml:space="preserve">Dự án"Tăng cường năng lực làm kinh tế cho phụ nữ" </t>
  </si>
  <si>
    <t>CHƯƠNG TRÌNH "BÀN TAY VÀNG"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</si>
</sst>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Border="1" applyAlignment="1">
      <alignment vertical="center"/>
    </xf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49" fontId="9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right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1" fillId="0" borderId="1" xfId="1" applyNumberFormat="1" applyFont="1" applyBorder="1" applyAlignment="1">
      <alignment horizontal="right" vertical="center" wrapText="1"/>
    </xf>
    <xf numFmtId="0" fontId="1" fillId="0" borderId="0" xfId="0" applyFont="1" applyAlignment="1" applyProtection="1">
      <alignment vertical="center"/>
      <protection hidden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164" fontId="10" fillId="0" borderId="1" xfId="1" applyNumberFormat="1" applyFont="1" applyBorder="1" applyAlignment="1">
      <alignment horizontal="left" vertical="center" wrapText="1"/>
    </xf>
    <xf numFmtId="164" fontId="10" fillId="0" borderId="1" xfId="1" applyNumberFormat="1" applyFont="1" applyBorder="1" applyAlignment="1">
      <alignment horizontal="right" vertical="center" wrapText="1"/>
    </xf>
    <xf numFmtId="0" fontId="2" fillId="0" borderId="0" xfId="0" applyFont="1"/>
    <xf numFmtId="164" fontId="3" fillId="0" borderId="0" xfId="1" applyNumberFormat="1" applyFont="1"/>
    <xf numFmtId="164" fontId="12" fillId="0" borderId="0" xfId="1" applyNumberFormat="1" applyFont="1" applyAlignment="1">
      <alignment vertical="top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/>
      <protection hidden="1"/>
    </xf>
    <xf numFmtId="0" fontId="3" fillId="2" borderId="1" xfId="0" applyFont="1" applyFill="1" applyBorder="1" applyAlignment="1">
      <alignment horizontal="center" vertical="center" wrapText="1"/>
    </xf>
    <xf numFmtId="164" fontId="10" fillId="0" borderId="1" xfId="1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1736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542925</xdr:colOff>
      <xdr:row>1</xdr:row>
      <xdr:rowOff>173838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4875" cy="364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9" sqref="B9"/>
    </sheetView>
  </sheetViews>
  <sheetFormatPr defaultRowHeight="15" x14ac:dyDescent="0.25"/>
  <cols>
    <col min="1" max="1" width="4" bestFit="1" customWidth="1"/>
    <col min="2" max="2" width="20" bestFit="1" customWidth="1"/>
    <col min="3" max="3" width="48" bestFit="1" customWidth="1"/>
    <col min="4" max="4" width="26.42578125" bestFit="1" customWidth="1"/>
  </cols>
  <sheetData>
    <row r="1" spans="1:4" x14ac:dyDescent="0.25">
      <c r="A1" s="12" t="s">
        <v>0</v>
      </c>
      <c r="B1" s="13" t="s">
        <v>21</v>
      </c>
      <c r="C1" s="14" t="s">
        <v>22</v>
      </c>
      <c r="D1" s="13" t="s">
        <v>23</v>
      </c>
    </row>
    <row r="2" spans="1:4" x14ac:dyDescent="0.25">
      <c r="A2" s="15">
        <v>2</v>
      </c>
      <c r="B2" s="16" t="s">
        <v>24</v>
      </c>
      <c r="C2" s="17" t="s">
        <v>25</v>
      </c>
      <c r="D2" s="18" t="s">
        <v>26</v>
      </c>
    </row>
    <row r="3" spans="1:4" s="2" customFormat="1" x14ac:dyDescent="0.25">
      <c r="A3" s="15">
        <v>2</v>
      </c>
      <c r="B3" s="16" t="s">
        <v>30</v>
      </c>
      <c r="C3" s="17" t="s">
        <v>31</v>
      </c>
      <c r="D3" s="18" t="s">
        <v>32</v>
      </c>
    </row>
    <row r="4" spans="1:4" x14ac:dyDescent="0.25">
      <c r="A4" s="15">
        <v>5</v>
      </c>
      <c r="B4" s="16" t="s">
        <v>29</v>
      </c>
      <c r="C4" s="19" t="s">
        <v>27</v>
      </c>
      <c r="D4" s="18" t="s">
        <v>52</v>
      </c>
    </row>
    <row r="5" spans="1:4" x14ac:dyDescent="0.25">
      <c r="A5" s="15">
        <v>6</v>
      </c>
      <c r="B5" s="16" t="s">
        <v>28</v>
      </c>
      <c r="C5" s="19" t="s">
        <v>27</v>
      </c>
      <c r="D5" s="18" t="s">
        <v>53</v>
      </c>
    </row>
    <row r="6" spans="1:4" s="2" customFormat="1" x14ac:dyDescent="0.25">
      <c r="A6" s="15">
        <v>2</v>
      </c>
      <c r="B6" s="16" t="s">
        <v>35</v>
      </c>
      <c r="C6" s="17"/>
      <c r="D6" s="18" t="s">
        <v>36</v>
      </c>
    </row>
    <row r="7" spans="1:4" s="2" customFormat="1" x14ac:dyDescent="0.25">
      <c r="A7" s="15">
        <v>5</v>
      </c>
      <c r="B7" s="16" t="s">
        <v>37</v>
      </c>
      <c r="C7" s="19"/>
      <c r="D7" s="18" t="s">
        <v>38</v>
      </c>
    </row>
    <row r="8" spans="1:4" s="2" customFormat="1" x14ac:dyDescent="0.25">
      <c r="A8" s="15">
        <v>2</v>
      </c>
      <c r="B8" s="16" t="s">
        <v>41</v>
      </c>
      <c r="C8" s="17"/>
      <c r="D8" s="18" t="s">
        <v>45</v>
      </c>
    </row>
    <row r="9" spans="1:4" s="2" customFormat="1" x14ac:dyDescent="0.25">
      <c r="A9" s="15">
        <v>5</v>
      </c>
      <c r="B9" s="16" t="s">
        <v>42</v>
      </c>
      <c r="C9" s="19"/>
      <c r="D9" s="18" t="s">
        <v>46</v>
      </c>
    </row>
    <row r="10" spans="1:4" s="2" customFormat="1" x14ac:dyDescent="0.25">
      <c r="A10" s="15">
        <v>2</v>
      </c>
      <c r="B10" s="16" t="s">
        <v>43</v>
      </c>
      <c r="C10" s="17"/>
      <c r="D10" s="18" t="s">
        <v>47</v>
      </c>
    </row>
    <row r="11" spans="1:4" s="2" customFormat="1" x14ac:dyDescent="0.25">
      <c r="A11" s="15">
        <v>5</v>
      </c>
      <c r="B11" s="16" t="s">
        <v>44</v>
      </c>
      <c r="C11" s="19"/>
      <c r="D11" s="18" t="s">
        <v>48</v>
      </c>
    </row>
    <row r="12" spans="1:4" s="2" customFormat="1" x14ac:dyDescent="0.25">
      <c r="A12" s="15">
        <v>6</v>
      </c>
      <c r="B12" s="16" t="s">
        <v>40</v>
      </c>
      <c r="C12" s="19"/>
      <c r="D12" s="18" t="s">
        <v>39</v>
      </c>
    </row>
    <row r="13" spans="1:4" x14ac:dyDescent="0.25">
      <c r="A13" s="15">
        <v>7</v>
      </c>
      <c r="B13" s="16" t="s">
        <v>33</v>
      </c>
      <c r="C13" s="17"/>
      <c r="D13" s="18" t="s">
        <v>34</v>
      </c>
    </row>
    <row r="14" spans="1:4" x14ac:dyDescent="0.25">
      <c r="A14" s="15">
        <v>9</v>
      </c>
      <c r="B14" s="16" t="s">
        <v>49</v>
      </c>
      <c r="C14" s="17" t="s">
        <v>50</v>
      </c>
      <c r="D14" s="16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9" sqref="F19"/>
    </sheetView>
  </sheetViews>
  <sheetFormatPr defaultColWidth="9.140625" defaultRowHeight="15" x14ac:dyDescent="0.25"/>
  <cols>
    <col min="1" max="5" width="9.140625" style="32"/>
    <col min="6" max="6" width="13.140625" style="32" bestFit="1" customWidth="1"/>
    <col min="7" max="16384" width="9.140625" style="32"/>
  </cols>
  <sheetData>
    <row r="1" spans="1:6" x14ac:dyDescent="0.25">
      <c r="A1" s="32" t="s">
        <v>0</v>
      </c>
      <c r="B1" s="32" t="s">
        <v>17</v>
      </c>
      <c r="D1" s="32" t="s">
        <v>18</v>
      </c>
      <c r="F1" s="32" t="s">
        <v>19</v>
      </c>
    </row>
    <row r="3" spans="1:6" x14ac:dyDescent="0.25">
      <c r="A3" s="32">
        <v>1</v>
      </c>
      <c r="B3" s="32" t="s">
        <v>20</v>
      </c>
      <c r="D3" s="33"/>
      <c r="F3" s="33">
        <v>123456</v>
      </c>
    </row>
    <row r="5" spans="1:6" ht="19.5" x14ac:dyDescent="0.25">
      <c r="A5" s="32">
        <v>2</v>
      </c>
      <c r="B5" s="32" t="s">
        <v>51</v>
      </c>
      <c r="D5" s="34"/>
      <c r="F5" s="34">
        <v>123456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13" zoomScaleNormal="100" workbookViewId="0">
      <selection activeCell="J19" sqref="J19"/>
    </sheetView>
  </sheetViews>
  <sheetFormatPr defaultColWidth="9.140625" defaultRowHeight="15" x14ac:dyDescent="0.25"/>
  <cols>
    <col min="1" max="1" width="4.7109375" style="3" customWidth="1"/>
    <col min="2" max="2" width="16.7109375" style="3" customWidth="1"/>
    <col min="3" max="3" width="25.28515625" style="3" customWidth="1"/>
    <col min="4" max="4" width="20" style="3" customWidth="1"/>
    <col min="5" max="5" width="16" style="3" customWidth="1"/>
    <col min="6" max="6" width="11.85546875" style="3" customWidth="1"/>
    <col min="7" max="7" width="16" style="3" customWidth="1"/>
    <col min="8" max="8" width="10.7109375" style="3" customWidth="1"/>
    <col min="9" max="9" width="12.7109375" style="3" customWidth="1"/>
    <col min="10" max="10" width="15" style="3" customWidth="1"/>
    <col min="11" max="11" width="13.5703125" style="3" customWidth="1"/>
    <col min="12" max="12" width="9.28515625" style="3" customWidth="1"/>
    <col min="13" max="16384" width="9.140625" style="3"/>
  </cols>
  <sheetData>
    <row r="1" spans="1:13" x14ac:dyDescent="0.25">
      <c r="A1" s="32"/>
      <c r="B1" s="36" t="s">
        <v>56</v>
      </c>
      <c r="C1" s="36"/>
      <c r="D1" s="36"/>
      <c r="E1" s="26"/>
      <c r="F1" s="32"/>
      <c r="G1" s="32"/>
    </row>
    <row r="2" spans="1:13" x14ac:dyDescent="0.25">
      <c r="A2" s="32"/>
      <c r="B2" s="36" t="s">
        <v>57</v>
      </c>
      <c r="C2" s="36"/>
      <c r="D2" s="36"/>
      <c r="E2" s="26"/>
      <c r="F2" s="32"/>
      <c r="G2" s="32"/>
    </row>
    <row r="3" spans="1:13" x14ac:dyDescent="0.25">
      <c r="A3" s="32"/>
      <c r="B3" s="36" t="str">
        <f xml:space="preserve"> VLOOKUP("P_TEN_DON_VI",ThamSo!$B$2:$C$15,2,FALSE)</f>
        <v>Chi nhánh Thới Lai</v>
      </c>
      <c r="C3" s="36"/>
      <c r="D3" s="36"/>
      <c r="E3" s="26"/>
      <c r="F3" s="32"/>
      <c r="G3" s="32"/>
    </row>
    <row r="5" spans="1:13" ht="18.75" x14ac:dyDescent="0.25">
      <c r="A5" s="40" t="s">
        <v>54</v>
      </c>
      <c r="B5" s="40"/>
      <c r="C5" s="40"/>
      <c r="D5" s="40"/>
      <c r="E5" s="40"/>
      <c r="F5" s="40"/>
      <c r="G5" s="40"/>
    </row>
    <row r="6" spans="1:13" x14ac:dyDescent="0.25">
      <c r="A6" s="42" t="str">
        <f>" (Bàn giao "&amp;VLOOKUP("P_LOAI_BAN_GIAO",ThamSo!$B$2:$C$15,2,FALSE)&amp;")"</f>
        <v xml:space="preserve"> (Bàn giao Chính thức)</v>
      </c>
      <c r="B6" s="42"/>
      <c r="C6" s="42"/>
      <c r="D6" s="42"/>
      <c r="E6" s="42"/>
      <c r="F6" s="42"/>
      <c r="G6" s="42"/>
    </row>
    <row r="7" spans="1:13" ht="15.75" x14ac:dyDescent="0.25">
      <c r="A7" s="41" t="str">
        <f>"Ngày " &amp; MID(VLOOKUP("P_NGAY_BIEN_BAN",ThamSo!$B$2:$C$14,2,FALSE),7,2) &amp; " tháng " &amp; MID(VLOOKUP("P_NGAY_BIEN_BAN",ThamSo!$B$2:$C$14,2,FALSE),5,2) &amp; " năm " &amp; LEFT( VLOOKUP("P_NGAY_BIEN_BAN",ThamSo!$B$2:$C$14,2,FALSE),4)</f>
        <v>Ngày 31 tháng 03 năm 2013</v>
      </c>
      <c r="B7" s="41"/>
      <c r="C7" s="41"/>
      <c r="D7" s="41"/>
      <c r="E7" s="41"/>
      <c r="F7" s="41"/>
      <c r="G7" s="41"/>
      <c r="I7" s="7"/>
      <c r="J7" s="7"/>
      <c r="K7" s="7"/>
      <c r="L7" s="7"/>
      <c r="M7" s="1"/>
    </row>
    <row r="8" spans="1:13" ht="18.75" customHeight="1" x14ac:dyDescent="0.25">
      <c r="A8" s="32"/>
      <c r="B8" s="32"/>
      <c r="C8" s="32"/>
      <c r="D8" s="32"/>
      <c r="E8" s="32"/>
      <c r="F8" s="32"/>
      <c r="G8" s="4" t="str">
        <f xml:space="preserve"> "Số: " &amp;    VLOOKUP("P_SO_BIEN_BAN",ThamSo!$B$2:$C$15,2,FALSE)</f>
        <v>Số: 20130331</v>
      </c>
      <c r="I8" s="8"/>
      <c r="J8" s="9"/>
      <c r="K8" s="10"/>
      <c r="L8" s="7"/>
      <c r="M8" s="1"/>
    </row>
    <row r="9" spans="1:13" x14ac:dyDescent="0.25">
      <c r="I9" s="8"/>
      <c r="J9" s="10"/>
      <c r="K9" s="10"/>
      <c r="L9" s="11"/>
      <c r="M9" s="1"/>
    </row>
    <row r="10" spans="1:13" ht="18.75" customHeight="1" x14ac:dyDescent="0.25">
      <c r="A10" s="5" t="s">
        <v>4</v>
      </c>
      <c r="B10" s="32"/>
      <c r="C10" s="32"/>
      <c r="D10" s="32"/>
      <c r="E10" s="32"/>
      <c r="F10" s="32"/>
      <c r="G10" s="32"/>
      <c r="I10" s="8"/>
      <c r="J10" s="10"/>
      <c r="K10" s="10"/>
      <c r="L10" s="11"/>
      <c r="M10" s="1"/>
    </row>
    <row r="11" spans="1:13" ht="18.75" customHeight="1" x14ac:dyDescent="0.25">
      <c r="A11" s="32" t="str">
        <f>"- Ông (bà):  "&amp;VLOOKUP("P_TEN_NGUOI_GIAO",ThamSo!$B$2:$C$15,2,FALSE)&amp;"  chức vụ:  "&amp;VLOOKUP("P_CVU_NGUOI_GIAO",ThamSo!$B$2:$C$15,2,FALSE)&amp;"  Đại diện bên giao."</f>
        <v>- Ông (bà):    chức vụ:    Đại diện bên giao.</v>
      </c>
      <c r="B11" s="32"/>
      <c r="C11" s="32"/>
      <c r="D11" s="32"/>
      <c r="E11" s="32"/>
      <c r="F11" s="32"/>
      <c r="I11" s="8"/>
      <c r="J11" s="10"/>
      <c r="K11" s="10"/>
      <c r="L11" s="11"/>
      <c r="M11" s="1"/>
    </row>
    <row r="12" spans="1:13" ht="18.75" customHeight="1" x14ac:dyDescent="0.25">
      <c r="A12" s="32" t="str">
        <f>"- Ông (bà):  "&amp;VLOOKUP("P_TEN_NGUOI_NHAN",ThamSo!$B$2:$C$15,2,FALSE)&amp;"  chức vụ:  "&amp;VLOOKUP("P_CVU_NGUOI_NHAN",ThamSo!$B$2:$C$15,2,FALSE)&amp;"  Đại diện bên nhận."</f>
        <v>- Ông (bà):    chức vụ:    Đại diện bên nhận.</v>
      </c>
      <c r="B12" s="32"/>
      <c r="C12" s="32"/>
      <c r="D12" s="32"/>
      <c r="E12" s="32"/>
      <c r="F12" s="32"/>
      <c r="G12" s="32"/>
      <c r="I12" s="8"/>
      <c r="J12" s="10"/>
      <c r="K12" s="10"/>
      <c r="L12" s="11"/>
      <c r="M12" s="1"/>
    </row>
    <row r="13" spans="1:13" ht="18.75" customHeight="1" x14ac:dyDescent="0.25">
      <c r="A13" s="32" t="str">
        <f>"- Ông (bà):  "&amp;VLOOKUP("P_TEN_DDIEN_KHAC",ThamSo!$B$2:$C$15,2,FALSE)&amp;"  chức vụ:  "&amp;VLOOKUP("P_CVU_DDIEN_KHAC",ThamSo!$B$2:$C$15,2,FALSE)&amp;"  Đại diện bên "&amp;VLOOKUP("P_LOAI_DDIEN_KHAC",ThamSo!$B$2:$C$15,2,FALSE)</f>
        <v xml:space="preserve">- Ông (bà):    chức vụ:    Đại diện bên </v>
      </c>
      <c r="B13" s="32"/>
      <c r="C13" s="32"/>
      <c r="D13" s="32"/>
      <c r="E13" s="32"/>
      <c r="F13" s="32"/>
      <c r="G13" s="32"/>
      <c r="I13" s="8"/>
      <c r="J13" s="10"/>
      <c r="K13" s="10"/>
      <c r="L13" s="11"/>
      <c r="M13" s="1"/>
    </row>
    <row r="14" spans="1:13" ht="18.75" customHeight="1" x14ac:dyDescent="0.25">
      <c r="A14" s="3" t="str">
        <f>" Địa điểm giao nhận TSCĐ: "&amp;VLOOKUP("P_NOI_BAN_GIAO",ThamSo!$B$2:$C$15,2,FALSE)</f>
        <v xml:space="preserve"> Địa điểm giao nhận TSCĐ: </v>
      </c>
      <c r="B14" s="32"/>
      <c r="C14" s="32"/>
      <c r="D14" s="32"/>
      <c r="E14" s="32"/>
      <c r="F14" s="32"/>
      <c r="G14" s="32"/>
      <c r="I14" s="8"/>
      <c r="J14" s="10"/>
      <c r="K14" s="10"/>
      <c r="L14" s="11"/>
      <c r="M14" s="1"/>
    </row>
    <row r="15" spans="1:13" ht="18.75" customHeight="1" x14ac:dyDescent="0.25">
      <c r="A15" s="5" t="s">
        <v>5</v>
      </c>
      <c r="B15" s="32"/>
      <c r="C15" s="32"/>
      <c r="D15" s="32"/>
      <c r="E15" s="32"/>
      <c r="F15" s="32"/>
      <c r="G15" s="32"/>
      <c r="I15" s="8"/>
      <c r="J15" s="10"/>
      <c r="K15" s="10"/>
      <c r="L15" s="11"/>
      <c r="M15" s="1"/>
    </row>
    <row r="16" spans="1:13" x14ac:dyDescent="0.25">
      <c r="I16" s="8"/>
      <c r="J16" s="10"/>
      <c r="K16" s="10"/>
      <c r="L16" s="11"/>
      <c r="M16" s="1"/>
    </row>
    <row r="17" spans="1:13" ht="45.75" customHeight="1" x14ac:dyDescent="0.25">
      <c r="A17" s="27" t="s">
        <v>0</v>
      </c>
      <c r="B17" s="27" t="s">
        <v>10</v>
      </c>
      <c r="C17" s="27" t="s">
        <v>9</v>
      </c>
      <c r="D17" s="27" t="s">
        <v>13</v>
      </c>
      <c r="E17" s="27" t="s">
        <v>2</v>
      </c>
      <c r="F17" s="27" t="s">
        <v>55</v>
      </c>
      <c r="G17" s="27" t="s">
        <v>11</v>
      </c>
      <c r="I17" s="8"/>
      <c r="J17" s="10"/>
      <c r="K17" s="10"/>
      <c r="L17" s="11"/>
      <c r="M17" s="1"/>
    </row>
    <row r="18" spans="1:13" ht="18.75" customHeight="1" x14ac:dyDescent="0.25">
      <c r="A18" s="20"/>
      <c r="B18" s="21"/>
      <c r="C18" s="21"/>
      <c r="D18" s="21"/>
      <c r="E18" s="23"/>
      <c r="F18" s="24"/>
      <c r="G18" s="21"/>
      <c r="I18" s="8"/>
      <c r="J18" s="10"/>
      <c r="K18" s="10"/>
      <c r="L18" s="11"/>
      <c r="M18" s="1"/>
    </row>
    <row r="19" spans="1:13" ht="18.75" customHeight="1" x14ac:dyDescent="0.25">
      <c r="A19" s="20"/>
      <c r="B19" s="21"/>
      <c r="C19" s="21"/>
      <c r="D19" s="21"/>
      <c r="E19" s="23"/>
      <c r="F19" s="24"/>
      <c r="G19" s="21"/>
      <c r="I19" s="8"/>
      <c r="J19" s="10"/>
      <c r="K19" s="10"/>
      <c r="L19" s="11"/>
      <c r="M19" s="1"/>
    </row>
    <row r="20" spans="1:13" ht="18.75" customHeight="1" x14ac:dyDescent="0.25">
      <c r="A20" s="43" t="s">
        <v>3</v>
      </c>
      <c r="B20" s="44"/>
      <c r="C20" s="20"/>
      <c r="D20" s="20"/>
      <c r="E20" s="25"/>
      <c r="F20" s="24"/>
      <c r="G20" s="20"/>
      <c r="I20" s="8"/>
      <c r="J20" s="10"/>
      <c r="K20" s="10"/>
      <c r="L20" s="11"/>
      <c r="M20" s="1"/>
    </row>
    <row r="21" spans="1:13" ht="18.75" customHeight="1" x14ac:dyDescent="0.25">
      <c r="I21" s="8"/>
      <c r="J21" s="10"/>
      <c r="K21" s="10"/>
      <c r="L21" s="11"/>
      <c r="M21" s="1"/>
    </row>
    <row r="22" spans="1:13" ht="18.75" customHeight="1" x14ac:dyDescent="0.25">
      <c r="A22" s="39" t="s">
        <v>6</v>
      </c>
      <c r="B22" s="39"/>
      <c r="C22" s="39"/>
      <c r="D22" s="39"/>
      <c r="E22" s="39"/>
      <c r="F22" s="39"/>
      <c r="G22" s="39"/>
      <c r="I22" s="8"/>
      <c r="J22" s="10"/>
      <c r="K22" s="10"/>
      <c r="L22" s="11"/>
      <c r="M22" s="1"/>
    </row>
    <row r="23" spans="1:13" x14ac:dyDescent="0.25">
      <c r="I23" s="8"/>
      <c r="J23" s="10"/>
      <c r="K23" s="10"/>
      <c r="L23" s="11"/>
      <c r="M23" s="1"/>
    </row>
    <row r="24" spans="1:13" ht="34.5" customHeight="1" x14ac:dyDescent="0.25">
      <c r="A24" s="27" t="s">
        <v>0</v>
      </c>
      <c r="B24" s="27" t="s">
        <v>12</v>
      </c>
      <c r="C24" s="27" t="s">
        <v>1</v>
      </c>
      <c r="D24" s="27" t="s">
        <v>7</v>
      </c>
      <c r="E24" s="27" t="s">
        <v>13</v>
      </c>
      <c r="F24" s="37" t="s">
        <v>8</v>
      </c>
      <c r="G24" s="37"/>
      <c r="I24" s="8"/>
      <c r="J24" s="10"/>
      <c r="K24" s="10"/>
      <c r="L24" s="11"/>
      <c r="M24" s="1"/>
    </row>
    <row r="25" spans="1:13" s="28" customFormat="1" ht="18.75" customHeight="1" x14ac:dyDescent="0.25">
      <c r="A25" s="22"/>
      <c r="B25" s="29"/>
      <c r="C25" s="31"/>
      <c r="D25" s="29"/>
      <c r="E25" s="30"/>
      <c r="F25" s="38"/>
      <c r="G25" s="38"/>
      <c r="I25" s="8"/>
      <c r="J25" s="10"/>
      <c r="K25" s="10"/>
      <c r="L25" s="11"/>
      <c r="M25" s="6"/>
    </row>
    <row r="26" spans="1:13" s="28" customFormat="1" ht="18.75" customHeight="1" x14ac:dyDescent="0.25">
      <c r="A26" s="22"/>
      <c r="B26" s="29"/>
      <c r="C26" s="31"/>
      <c r="D26" s="29"/>
      <c r="E26" s="30"/>
      <c r="F26" s="38"/>
      <c r="G26" s="38"/>
      <c r="I26" s="8"/>
      <c r="J26" s="10"/>
      <c r="K26" s="10"/>
      <c r="L26" s="11"/>
      <c r="M26" s="6"/>
    </row>
    <row r="27" spans="1:13" s="28" customFormat="1" ht="18.75" customHeight="1" x14ac:dyDescent="0.25">
      <c r="A27" s="22"/>
      <c r="B27" s="29"/>
      <c r="C27" s="31"/>
      <c r="D27" s="29"/>
      <c r="E27" s="30"/>
      <c r="F27" s="38"/>
      <c r="G27" s="38"/>
      <c r="I27" s="8"/>
      <c r="J27" s="10"/>
      <c r="K27" s="10"/>
      <c r="L27" s="11"/>
      <c r="M27" s="6"/>
    </row>
    <row r="28" spans="1:13" x14ac:dyDescent="0.25">
      <c r="I28" s="1"/>
      <c r="J28" s="1"/>
      <c r="K28" s="1"/>
      <c r="L28" s="1"/>
      <c r="M28" s="1"/>
    </row>
    <row r="29" spans="1:13" x14ac:dyDescent="0.25">
      <c r="I29" s="1"/>
      <c r="J29" s="1"/>
      <c r="K29" s="1"/>
      <c r="L29" s="1"/>
      <c r="M29" s="1"/>
    </row>
    <row r="30" spans="1:13" ht="39.75" customHeight="1" x14ac:dyDescent="0.25">
      <c r="A30" s="35" t="s">
        <v>14</v>
      </c>
      <c r="B30" s="35"/>
      <c r="C30" s="35"/>
      <c r="D30" s="35" t="s">
        <v>15</v>
      </c>
      <c r="E30" s="35"/>
      <c r="F30" s="35" t="s">
        <v>16</v>
      </c>
      <c r="G30" s="35"/>
      <c r="I30" s="1"/>
      <c r="J30" s="1"/>
      <c r="K30" s="1"/>
      <c r="L30" s="1"/>
      <c r="M30" s="1"/>
    </row>
    <row r="31" spans="1:13" ht="59.25" customHeight="1" x14ac:dyDescent="0.25">
      <c r="A31" s="45"/>
      <c r="B31" s="45"/>
      <c r="C31" s="45"/>
      <c r="D31" s="45"/>
      <c r="E31" s="45"/>
      <c r="F31" s="45"/>
      <c r="G31" s="45"/>
    </row>
    <row r="32" spans="1:13" x14ac:dyDescent="0.25">
      <c r="A32" s="45" t="str">
        <f>""&amp;VLOOKUP("P_KE_TOAN_TRUONG",ThamSo!$B$2:$C$15,2,FALSE)</f>
        <v>Kế toán trưởng</v>
      </c>
      <c r="B32" s="45"/>
      <c r="C32" s="45"/>
      <c r="D32" s="45" t="str">
        <f>""&amp;VLOOKUP("P_TEN_NGUOI_GIAO",ThamSo!$B$2:$C$15,2,FALSE)</f>
        <v/>
      </c>
      <c r="E32" s="45"/>
      <c r="F32" s="45" t="str">
        <f>""&amp;VLOOKUP("P_TEN_NGUOI_NHAN",ThamSo!$B$2:$C$15,2,FALSE)</f>
        <v/>
      </c>
      <c r="G32" s="45"/>
    </row>
  </sheetData>
  <mergeCells count="21">
    <mergeCell ref="A31:C31"/>
    <mergeCell ref="D31:E31"/>
    <mergeCell ref="F31:G31"/>
    <mergeCell ref="A32:C32"/>
    <mergeCell ref="D32:E32"/>
    <mergeCell ref="F32:G32"/>
    <mergeCell ref="A30:C30"/>
    <mergeCell ref="D30:E30"/>
    <mergeCell ref="F30:G30"/>
    <mergeCell ref="B1:D1"/>
    <mergeCell ref="B2:D2"/>
    <mergeCell ref="B3:D3"/>
    <mergeCell ref="F24:G24"/>
    <mergeCell ref="F25:G25"/>
    <mergeCell ref="F26:G26"/>
    <mergeCell ref="A22:G22"/>
    <mergeCell ref="A5:G5"/>
    <mergeCell ref="A7:G7"/>
    <mergeCell ref="A6:G6"/>
    <mergeCell ref="A20:B20"/>
    <mergeCell ref="F27:G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2014-05-19T01:49:06Z</dcterms:modified>
</cp:coreProperties>
</file>