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20235" windowHeight="7875" firstSheet="2" activeTab="2"/>
  </bookViews>
  <sheets>
    <sheet name="ThamSo" sheetId="3" state="hidden" r:id="rId1"/>
    <sheet name="Style" sheetId="4" state="hidden" r:id="rId2"/>
    <sheet name="BaoCao" sheetId="1" r:id="rId3"/>
  </sheets>
  <calcPr calcId="144525"/>
</workbook>
</file>

<file path=xl/calcChain.xml><?xml version="1.0" encoding="utf-8"?>
<calcChain xmlns="http://schemas.openxmlformats.org/spreadsheetml/2006/main">
  <c r="A15" i="1" l="1"/>
  <c r="C3" i="1"/>
  <c r="A6" i="1" l="1"/>
  <c r="M1" i="1"/>
  <c r="B22" i="1"/>
  <c r="M22" i="1"/>
  <c r="G22" i="1"/>
</calcChain>
</file>

<file path=xl/sharedStrings.xml><?xml version="1.0" encoding="utf-8"?>
<sst xmlns="http://schemas.openxmlformats.org/spreadsheetml/2006/main" count="86" uniqueCount="70">
  <si>
    <t>SỔ TÀI SẢN CỐ ĐỊNH</t>
  </si>
  <si>
    <t>STT</t>
  </si>
  <si>
    <t>Ghi tăng TSCĐ</t>
  </si>
  <si>
    <t>Khấu hao TSCĐ</t>
  </si>
  <si>
    <t>Ghi giảm TSCĐ</t>
  </si>
  <si>
    <t>Chứng từ</t>
  </si>
  <si>
    <t>Tên đặc điểm, ký hiệu TSCĐ</t>
  </si>
  <si>
    <t>Nước sản xuất</t>
  </si>
  <si>
    <t>Tháng năm đưa vào sử dụng</t>
  </si>
  <si>
    <t>Số hiệu TSCĐ</t>
  </si>
  <si>
    <t>Nguyên giá TSCĐ</t>
  </si>
  <si>
    <t>Khấu hao</t>
  </si>
  <si>
    <t>Lý do giảm TSCĐ</t>
  </si>
  <si>
    <t>Số hiệu</t>
  </si>
  <si>
    <t>Ngày tháng</t>
  </si>
  <si>
    <t>Tỷ lệ (%) khấu hao</t>
  </si>
  <si>
    <t>Mức khấu hao</t>
  </si>
  <si>
    <t>Khấu hao đã tính đến khi ghi giảm TSCĐ</t>
  </si>
  <si>
    <t>Ngày, tháng, năm</t>
  </si>
  <si>
    <t>Tổng cộng</t>
  </si>
  <si>
    <t>Người ghi sổ</t>
  </si>
  <si>
    <t>Kế toán trưởng</t>
  </si>
  <si>
    <t>(Ký ghi họ tên)</t>
  </si>
  <si>
    <t>TT05</t>
  </si>
  <si>
    <t>TT06</t>
  </si>
  <si>
    <t>TT07</t>
  </si>
  <si>
    <t>TT08</t>
  </si>
  <si>
    <t>TT09</t>
  </si>
  <si>
    <t>TT10</t>
  </si>
  <si>
    <t>TT11</t>
  </si>
  <si>
    <t>TT12</t>
  </si>
  <si>
    <t>TT13</t>
  </si>
  <si>
    <t>TT14</t>
  </si>
  <si>
    <t>TT15</t>
  </si>
  <si>
    <t>TT16</t>
  </si>
  <si>
    <t>TT17</t>
  </si>
  <si>
    <t>TT18</t>
  </si>
  <si>
    <t>TT19</t>
  </si>
  <si>
    <t>TT20</t>
  </si>
  <si>
    <t>Mã báo cáo</t>
  </si>
  <si>
    <t>Loại tài sản</t>
  </si>
  <si>
    <t>Trưởng chi nhánh</t>
  </si>
  <si>
    <t>ThamSo</t>
  </si>
  <si>
    <t>GiaTri</t>
  </si>
  <si>
    <t>MoTa</t>
  </si>
  <si>
    <t>P_TEN_DON_VI</t>
  </si>
  <si>
    <t>Chi nhánh Thới Lai</t>
  </si>
  <si>
    <t>Tên đơn vị</t>
  </si>
  <si>
    <t>20130831</t>
  </si>
  <si>
    <t>P_NGAY_BAO_CAO</t>
  </si>
  <si>
    <t>Ngày báo cáo(yyyyMMdd)</t>
  </si>
  <si>
    <t>P_KE_TOAN_TRUONG</t>
  </si>
  <si>
    <t>P_TRUONG_CHI_NHANH</t>
  </si>
  <si>
    <t>Tên</t>
  </si>
  <si>
    <t>Format</t>
  </si>
  <si>
    <t>Mô tả</t>
  </si>
  <si>
    <t>S1</t>
  </si>
  <si>
    <t>S2</t>
  </si>
  <si>
    <t>P_TU_NGAY</t>
  </si>
  <si>
    <t>Từ ngày(yyyyMMdd)</t>
  </si>
  <si>
    <t>P_DEN_NGAY</t>
  </si>
  <si>
    <t>Đến ngày(yyyyMMdd)</t>
  </si>
  <si>
    <t>P_MA_BAO_CAO</t>
  </si>
  <si>
    <t>P_LOAI_TAI_SAN</t>
  </si>
  <si>
    <t>P_NGUOI_GHI_SO</t>
  </si>
  <si>
    <t xml:space="preserve">Dự án"Tăng cường năng lực làm kinh tế cho phụ nữ" </t>
  </si>
  <si>
    <t>CHƯƠNG TRÌNH "BÀN TAY VÀNG"</t>
  </si>
  <si>
    <t>P_NOI_LAP_BIEU</t>
  </si>
  <si>
    <t>Nơi lập biểu</t>
  </si>
  <si>
    <t>Thới 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</si>
</sst>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3"/>
      <color theme="1"/>
      <name val="Times New Roman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3"/>
      <color theme="1"/>
      <name val="Times New Roman"/>
      <family val="2"/>
    </font>
    <font>
      <b/>
      <sz val="11"/>
      <color theme="1"/>
      <name val="Arial"/>
      <family val="2"/>
      <scheme val="minor"/>
    </font>
    <font>
      <i/>
      <sz val="11"/>
      <name val="Times New Roman"/>
      <family val="1"/>
    </font>
    <font>
      <sz val="11"/>
      <color theme="1"/>
      <name val="Times New Roman"/>
      <family val="2"/>
    </font>
    <font>
      <b/>
      <sz val="14"/>
      <name val="Times New Roman"/>
      <family val="1"/>
    </font>
    <font>
      <sz val="13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i/>
      <sz val="1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 applyAlignment="1" applyProtection="1">
      <alignment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49" fontId="4" fillId="0" borderId="4" xfId="0" applyNumberFormat="1" applyFont="1" applyBorder="1"/>
    <xf numFmtId="0" fontId="6" fillId="0" borderId="4" xfId="0" applyFont="1" applyBorder="1" applyAlignment="1">
      <alignment horizontal="center"/>
    </xf>
    <xf numFmtId="0" fontId="6" fillId="0" borderId="4" xfId="0" applyFont="1" applyFill="1" applyBorder="1" applyAlignment="1">
      <alignment horizontal="left" vertical="top"/>
    </xf>
    <xf numFmtId="49" fontId="6" fillId="0" borderId="4" xfId="0" applyNumberFormat="1" applyFont="1" applyBorder="1"/>
    <xf numFmtId="0" fontId="6" fillId="0" borderId="4" xfId="0" applyFont="1" applyBorder="1" applyAlignment="1">
      <alignment horizontal="left" vertical="top"/>
    </xf>
    <xf numFmtId="49" fontId="6" fillId="0" borderId="4" xfId="0" quotePrefix="1" applyNumberFormat="1" applyFont="1" applyBorder="1"/>
    <xf numFmtId="0" fontId="1" fillId="2" borderId="15" xfId="0" applyFont="1" applyFill="1" applyBorder="1" applyAlignment="1">
      <alignment horizontal="center" vertical="center" wrapText="1"/>
    </xf>
    <xf numFmtId="164" fontId="1" fillId="0" borderId="0" xfId="1" applyNumberFormat="1" applyFont="1" applyAlignment="1" applyProtection="1">
      <alignment horizontal="center" vertical="center"/>
      <protection hidden="1"/>
    </xf>
    <xf numFmtId="164" fontId="2" fillId="0" borderId="0" xfId="1" applyNumberFormat="1" applyFont="1"/>
    <xf numFmtId="164" fontId="1" fillId="0" borderId="0" xfId="1" applyNumberFormat="1" applyFont="1"/>
    <xf numFmtId="164" fontId="5" fillId="0" borderId="0" xfId="1" applyNumberFormat="1" applyFont="1"/>
    <xf numFmtId="164" fontId="1" fillId="2" borderId="15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164" fontId="1" fillId="0" borderId="20" xfId="1" applyNumberFormat="1" applyFont="1" applyBorder="1" applyAlignment="1">
      <alignment vertical="center" wrapText="1"/>
    </xf>
    <xf numFmtId="164" fontId="2" fillId="0" borderId="20" xfId="1" applyNumberFormat="1" applyFont="1" applyBorder="1" applyAlignment="1">
      <alignment vertical="center" wrapText="1"/>
    </xf>
    <xf numFmtId="0" fontId="2" fillId="0" borderId="21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164" fontId="2" fillId="0" borderId="5" xfId="1" applyNumberFormat="1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1" applyNumberFormat="1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8" fillId="0" borderId="0" xfId="0" applyFont="1"/>
    <xf numFmtId="164" fontId="9" fillId="0" borderId="4" xfId="1" applyNumberFormat="1" applyFont="1" applyBorder="1"/>
    <xf numFmtId="164" fontId="9" fillId="0" borderId="0" xfId="1" applyNumberFormat="1" applyFont="1"/>
    <xf numFmtId="164" fontId="10" fillId="0" borderId="0" xfId="1" applyNumberFormat="1" applyFont="1" applyBorder="1" applyAlignment="1">
      <alignment vertical="top"/>
    </xf>
    <xf numFmtId="164" fontId="10" fillId="0" borderId="0" xfId="1" applyNumberFormat="1" applyFont="1" applyAlignment="1">
      <alignment vertical="top"/>
    </xf>
    <xf numFmtId="0" fontId="1" fillId="2" borderId="12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164" fontId="1" fillId="2" borderId="1" xfId="1" applyNumberFormat="1" applyFont="1" applyFill="1" applyBorder="1" applyAlignment="1">
      <alignment horizontal="center" vertical="center" wrapText="1"/>
    </xf>
    <xf numFmtId="164" fontId="1" fillId="2" borderId="17" xfId="1" applyNumberFormat="1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0" xfId="0" applyFont="1" applyAlignment="1" applyProtection="1">
      <alignment horizontal="center" vertical="center"/>
      <protection hidden="1"/>
    </xf>
    <xf numFmtId="0" fontId="11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533400</xdr:colOff>
      <xdr:row>1</xdr:row>
      <xdr:rowOff>149325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0575" cy="339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2" sqref="A2:A11"/>
    </sheetView>
  </sheetViews>
  <sheetFormatPr defaultRowHeight="16.5" x14ac:dyDescent="0.25"/>
  <cols>
    <col min="1" max="1" width="8.88671875" customWidth="1"/>
    <col min="2" max="2" width="23.77734375" bestFit="1" customWidth="1"/>
    <col min="3" max="3" width="16.21875" bestFit="1" customWidth="1"/>
    <col min="4" max="4" width="22.88671875" bestFit="1" customWidth="1"/>
  </cols>
  <sheetData>
    <row r="1" spans="1:4" x14ac:dyDescent="0.25">
      <c r="A1" s="15" t="s">
        <v>1</v>
      </c>
      <c r="B1" s="16" t="s">
        <v>42</v>
      </c>
      <c r="C1" s="17" t="s">
        <v>43</v>
      </c>
      <c r="D1" s="16" t="s">
        <v>44</v>
      </c>
    </row>
    <row r="2" spans="1:4" x14ac:dyDescent="0.25">
      <c r="A2" s="18">
        <v>1</v>
      </c>
      <c r="B2" s="19" t="s">
        <v>45</v>
      </c>
      <c r="C2" s="20" t="s">
        <v>46</v>
      </c>
      <c r="D2" s="21" t="s">
        <v>47</v>
      </c>
    </row>
    <row r="3" spans="1:4" x14ac:dyDescent="0.25">
      <c r="A3" s="18">
        <v>2</v>
      </c>
      <c r="B3" s="19" t="s">
        <v>67</v>
      </c>
      <c r="C3" s="20" t="s">
        <v>69</v>
      </c>
      <c r="D3" s="21" t="s">
        <v>68</v>
      </c>
    </row>
    <row r="4" spans="1:4" x14ac:dyDescent="0.25">
      <c r="A4" s="18">
        <v>3</v>
      </c>
      <c r="B4" s="19" t="s">
        <v>62</v>
      </c>
      <c r="C4" s="20" t="s">
        <v>39</v>
      </c>
      <c r="D4" s="21" t="s">
        <v>39</v>
      </c>
    </row>
    <row r="5" spans="1:4" x14ac:dyDescent="0.25">
      <c r="A5" s="18">
        <v>4</v>
      </c>
      <c r="B5" s="19" t="s">
        <v>58</v>
      </c>
      <c r="C5" s="22" t="s">
        <v>48</v>
      </c>
      <c r="D5" s="21" t="s">
        <v>59</v>
      </c>
    </row>
    <row r="6" spans="1:4" x14ac:dyDescent="0.25">
      <c r="A6" s="18">
        <v>5</v>
      </c>
      <c r="B6" s="19" t="s">
        <v>60</v>
      </c>
      <c r="C6" s="22" t="s">
        <v>48</v>
      </c>
      <c r="D6" s="21" t="s">
        <v>61</v>
      </c>
    </row>
    <row r="7" spans="1:4" x14ac:dyDescent="0.25">
      <c r="A7" s="18">
        <v>6</v>
      </c>
      <c r="B7" s="19" t="s">
        <v>63</v>
      </c>
      <c r="C7" s="22" t="s">
        <v>40</v>
      </c>
      <c r="D7" s="21" t="s">
        <v>40</v>
      </c>
    </row>
    <row r="8" spans="1:4" x14ac:dyDescent="0.25">
      <c r="A8" s="18">
        <v>7</v>
      </c>
      <c r="B8" s="19" t="s">
        <v>49</v>
      </c>
      <c r="C8" s="22" t="s">
        <v>48</v>
      </c>
      <c r="D8" s="21" t="s">
        <v>50</v>
      </c>
    </row>
    <row r="9" spans="1:4" x14ac:dyDescent="0.25">
      <c r="A9" s="18">
        <v>8</v>
      </c>
      <c r="B9" s="19" t="s">
        <v>64</v>
      </c>
      <c r="C9" s="20" t="s">
        <v>20</v>
      </c>
      <c r="D9" s="20" t="s">
        <v>20</v>
      </c>
    </row>
    <row r="10" spans="1:4" x14ac:dyDescent="0.25">
      <c r="A10" s="18">
        <v>9</v>
      </c>
      <c r="B10" s="19" t="s">
        <v>51</v>
      </c>
      <c r="C10" s="20" t="s">
        <v>21</v>
      </c>
      <c r="D10" s="20" t="s">
        <v>21</v>
      </c>
    </row>
    <row r="11" spans="1:4" x14ac:dyDescent="0.25">
      <c r="A11" s="18">
        <v>10</v>
      </c>
      <c r="B11" s="19" t="s">
        <v>52</v>
      </c>
      <c r="C11" s="20" t="s">
        <v>41</v>
      </c>
      <c r="D11" s="20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8" sqref="F8"/>
    </sheetView>
  </sheetViews>
  <sheetFormatPr defaultRowHeight="16.5" x14ac:dyDescent="0.25"/>
  <cols>
    <col min="1" max="5" width="8.88671875" style="45"/>
    <col min="6" max="6" width="11.5546875" style="45" customWidth="1"/>
    <col min="7" max="16384" width="8.88671875" style="45"/>
  </cols>
  <sheetData>
    <row r="1" spans="1:6" x14ac:dyDescent="0.25">
      <c r="A1" s="45" t="s">
        <v>1</v>
      </c>
      <c r="B1" s="45" t="s">
        <v>53</v>
      </c>
      <c r="D1" s="45" t="s">
        <v>54</v>
      </c>
      <c r="F1" s="45" t="s">
        <v>55</v>
      </c>
    </row>
    <row r="3" spans="1:6" x14ac:dyDescent="0.25">
      <c r="A3" s="45">
        <v>1</v>
      </c>
      <c r="B3" s="45" t="s">
        <v>56</v>
      </c>
      <c r="D3" s="46"/>
      <c r="F3" s="47">
        <v>123456</v>
      </c>
    </row>
    <row r="5" spans="1:6" ht="19.5" x14ac:dyDescent="0.25">
      <c r="A5" s="45">
        <v>2</v>
      </c>
      <c r="B5" s="45" t="s">
        <v>57</v>
      </c>
      <c r="D5" s="48"/>
      <c r="F5" s="49">
        <v>123456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tabSelected="1" topLeftCell="A10" workbookViewId="0">
      <selection activeCell="K20" sqref="K20"/>
    </sheetView>
  </sheetViews>
  <sheetFormatPr defaultColWidth="8.88671875" defaultRowHeight="15" x14ac:dyDescent="0.25"/>
  <cols>
    <col min="1" max="1" width="3" style="42" customWidth="1"/>
    <col min="2" max="2" width="7.21875" style="3" customWidth="1"/>
    <col min="3" max="3" width="8.109375" style="3" customWidth="1"/>
    <col min="4" max="4" width="17.88671875" style="5" customWidth="1"/>
    <col min="5" max="5" width="9.109375" style="3" customWidth="1"/>
    <col min="6" max="6" width="8.109375" style="3" customWidth="1"/>
    <col min="7" max="7" width="12.6640625" style="3" customWidth="1"/>
    <col min="8" max="8" width="13.5546875" style="25" customWidth="1"/>
    <col min="9" max="9" width="7.109375" style="3" customWidth="1"/>
    <col min="10" max="11" width="11.88671875" style="25" customWidth="1"/>
    <col min="12" max="12" width="7.33203125" style="3" customWidth="1"/>
    <col min="13" max="13" width="8.33203125" style="3" customWidth="1"/>
    <col min="14" max="14" width="8.77734375" style="3" customWidth="1"/>
    <col min="15" max="15" width="8.88671875" style="3"/>
    <col min="16" max="16" width="10.5546875" style="3" customWidth="1"/>
    <col min="17" max="17" width="16.88671875" style="4" customWidth="1"/>
    <col min="18" max="18" width="13.44140625" style="3" customWidth="1"/>
    <col min="19" max="19" width="34.6640625" style="5" customWidth="1"/>
    <col min="20" max="16384" width="8.88671875" style="3"/>
  </cols>
  <sheetData>
    <row r="1" spans="1:25" x14ac:dyDescent="0.25">
      <c r="B1" s="1"/>
      <c r="C1" s="76" t="s">
        <v>65</v>
      </c>
      <c r="D1" s="76"/>
      <c r="E1" s="76"/>
      <c r="F1" s="76"/>
      <c r="G1" s="2"/>
      <c r="H1" s="24"/>
      <c r="I1" s="2"/>
      <c r="J1" s="24"/>
      <c r="K1" s="24"/>
      <c r="M1" s="67" t="str">
        <f xml:space="preserve"> "" &amp;    VLOOKUP("P_MA_BAO_CAO",ThamSo!$B$2:$C$8,2,FALSE)</f>
        <v>Mã báo cáo</v>
      </c>
      <c r="N1" s="67"/>
    </row>
    <row r="2" spans="1:25" x14ac:dyDescent="0.25">
      <c r="B2" s="1"/>
      <c r="C2" s="76" t="s">
        <v>66</v>
      </c>
      <c r="D2" s="76"/>
      <c r="E2" s="76"/>
      <c r="F2" s="76"/>
      <c r="G2" s="2"/>
      <c r="H2" s="24"/>
      <c r="I2" s="2"/>
      <c r="J2" s="24"/>
      <c r="K2" s="24"/>
    </row>
    <row r="3" spans="1:25" x14ac:dyDescent="0.25">
      <c r="B3" s="1"/>
      <c r="C3" s="76" t="str">
        <f xml:space="preserve">  VLOOKUP("P_TEN_DON_VI",ThamSo!$B$2:$C$8,2,FALSE)</f>
        <v>Chi nhánh Thới Lai</v>
      </c>
      <c r="D3" s="76"/>
      <c r="E3" s="76"/>
      <c r="F3" s="76"/>
      <c r="G3" s="2"/>
      <c r="H3" s="24"/>
      <c r="I3" s="2"/>
      <c r="J3" s="24"/>
      <c r="K3" s="24"/>
    </row>
    <row r="4" spans="1:25" x14ac:dyDescent="0.25">
      <c r="C4" s="1"/>
    </row>
    <row r="5" spans="1:25" ht="21.75" customHeight="1" x14ac:dyDescent="0.25">
      <c r="A5" s="68" t="s">
        <v>0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"/>
      <c r="P5" s="6"/>
      <c r="Q5" s="7"/>
      <c r="R5" s="6"/>
      <c r="S5" s="8"/>
      <c r="T5" s="6"/>
      <c r="U5" s="6"/>
      <c r="V5" s="6"/>
      <c r="W5" s="6"/>
      <c r="X5" s="6"/>
      <c r="Y5" s="6"/>
    </row>
    <row r="6" spans="1:25" x14ac:dyDescent="0.25">
      <c r="A6" s="69" t="str">
        <f>"Từ ngày " &amp; MID(VLOOKUP("P_TU_NGAY",ThamSo!$B$2:$C$15,2,FALSE),7,2) &amp; "/" &amp; MID(VLOOKUP("P_TU_NGAY",ThamSo!$B$2:$C$15,2,FALSE),5,2) &amp; "/" &amp; LEFT( VLOOKUP("P_TU_NGAY",ThamSo!$B$2:$C$15,2,FALSE),4) &amp; " đến " &amp; MID(VLOOKUP("P_DEN_NGAY",ThamSo!$B$2:$C$15,2,FALSE),7,2) &amp; "/" &amp; MID(VLOOKUP("P_DEN_NGAY",ThamSo!$B$2:$C$15,2,FALSE),5,2) &amp; "/" &amp; LEFT( VLOOKUP("P_DEN_NGAY",ThamSo!$B$2:$C$15,2,FALSE),4)</f>
        <v>Từ ngày 31/08/2013 đến 31/08/2013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"/>
      <c r="P6" s="6"/>
      <c r="Q6" s="7"/>
      <c r="R6" s="6"/>
      <c r="S6" s="8"/>
      <c r="T6" s="6"/>
      <c r="U6" s="6"/>
      <c r="V6" s="6"/>
      <c r="W6" s="6"/>
      <c r="X6" s="6"/>
      <c r="Y6" s="6"/>
    </row>
    <row r="7" spans="1:25" ht="15.75" thickBot="1" x14ac:dyDescent="0.3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6"/>
      <c r="P7" s="6"/>
      <c r="Q7" s="7"/>
      <c r="R7" s="6"/>
      <c r="S7" s="8"/>
      <c r="T7" s="6"/>
      <c r="U7" s="6"/>
      <c r="V7" s="6"/>
      <c r="W7" s="6"/>
      <c r="X7" s="6"/>
      <c r="Y7" s="6"/>
    </row>
    <row r="8" spans="1:25" x14ac:dyDescent="0.25">
      <c r="A8" s="53" t="s">
        <v>1</v>
      </c>
      <c r="B8" s="56" t="s">
        <v>2</v>
      </c>
      <c r="C8" s="57"/>
      <c r="D8" s="57"/>
      <c r="E8" s="57"/>
      <c r="F8" s="57"/>
      <c r="G8" s="57"/>
      <c r="H8" s="58"/>
      <c r="I8" s="59" t="s">
        <v>3</v>
      </c>
      <c r="J8" s="60"/>
      <c r="K8" s="61"/>
      <c r="L8" s="57" t="s">
        <v>4</v>
      </c>
      <c r="M8" s="57"/>
      <c r="N8" s="62"/>
    </row>
    <row r="9" spans="1:25" ht="16.5" customHeight="1" x14ac:dyDescent="0.25">
      <c r="A9" s="54"/>
      <c r="B9" s="70" t="s">
        <v>5</v>
      </c>
      <c r="C9" s="71"/>
      <c r="D9" s="72" t="s">
        <v>6</v>
      </c>
      <c r="E9" s="72" t="s">
        <v>7</v>
      </c>
      <c r="F9" s="72" t="s">
        <v>8</v>
      </c>
      <c r="G9" s="72" t="s">
        <v>9</v>
      </c>
      <c r="H9" s="63" t="s">
        <v>10</v>
      </c>
      <c r="I9" s="70" t="s">
        <v>11</v>
      </c>
      <c r="J9" s="71"/>
      <c r="K9" s="63" t="s">
        <v>17</v>
      </c>
      <c r="L9" s="74" t="s">
        <v>5</v>
      </c>
      <c r="M9" s="75"/>
      <c r="N9" s="50" t="s">
        <v>12</v>
      </c>
    </row>
    <row r="10" spans="1:25" s="9" customFormat="1" ht="57.75" thickBot="1" x14ac:dyDescent="0.3">
      <c r="A10" s="55"/>
      <c r="B10" s="23" t="s">
        <v>13</v>
      </c>
      <c r="C10" s="23" t="s">
        <v>14</v>
      </c>
      <c r="D10" s="73"/>
      <c r="E10" s="73"/>
      <c r="F10" s="73"/>
      <c r="G10" s="73"/>
      <c r="H10" s="64"/>
      <c r="I10" s="23" t="s">
        <v>15</v>
      </c>
      <c r="J10" s="28" t="s">
        <v>16</v>
      </c>
      <c r="K10" s="64"/>
      <c r="L10" s="23" t="s">
        <v>13</v>
      </c>
      <c r="M10" s="23" t="s">
        <v>18</v>
      </c>
      <c r="N10" s="51"/>
      <c r="Q10" s="4"/>
    </row>
    <row r="11" spans="1:25" s="29" customFormat="1" ht="30" x14ac:dyDescent="0.25">
      <c r="A11" s="43" t="s">
        <v>23</v>
      </c>
      <c r="B11" s="36" t="s">
        <v>24</v>
      </c>
      <c r="C11" s="36" t="s">
        <v>25</v>
      </c>
      <c r="D11" s="36" t="s">
        <v>26</v>
      </c>
      <c r="E11" s="36" t="s">
        <v>27</v>
      </c>
      <c r="F11" s="36" t="s">
        <v>28</v>
      </c>
      <c r="G11" s="36" t="s">
        <v>29</v>
      </c>
      <c r="H11" s="37" t="s">
        <v>30</v>
      </c>
      <c r="I11" s="37" t="s">
        <v>31</v>
      </c>
      <c r="J11" s="37" t="s">
        <v>32</v>
      </c>
      <c r="K11" s="37" t="s">
        <v>33</v>
      </c>
      <c r="L11" s="36" t="s">
        <v>34</v>
      </c>
      <c r="M11" s="36" t="s">
        <v>35</v>
      </c>
      <c r="N11" s="38" t="s">
        <v>36</v>
      </c>
      <c r="Q11" s="4"/>
      <c r="S11" s="30"/>
    </row>
    <row r="12" spans="1:25" s="29" customFormat="1" ht="15.75" thickBot="1" x14ac:dyDescent="0.3">
      <c r="A12" s="44"/>
      <c r="B12" s="39"/>
      <c r="C12" s="39"/>
      <c r="D12" s="39"/>
      <c r="E12" s="39"/>
      <c r="F12" s="39"/>
      <c r="G12" s="39"/>
      <c r="H12" s="40"/>
      <c r="I12" s="40"/>
      <c r="J12" s="40"/>
      <c r="K12" s="40"/>
      <c r="L12" s="39"/>
      <c r="M12" s="39"/>
      <c r="N12" s="41"/>
      <c r="Q12" s="4"/>
      <c r="S12" s="30"/>
    </row>
    <row r="13" spans="1:25" s="29" customFormat="1" ht="24.75" customHeight="1" thickBot="1" x14ac:dyDescent="0.3">
      <c r="A13" s="65" t="s">
        <v>19</v>
      </c>
      <c r="B13" s="66"/>
      <c r="C13" s="31"/>
      <c r="D13" s="32"/>
      <c r="E13" s="32"/>
      <c r="F13" s="32"/>
      <c r="G13" s="32"/>
      <c r="H13" s="33" t="s">
        <v>37</v>
      </c>
      <c r="I13" s="34"/>
      <c r="J13" s="34"/>
      <c r="K13" s="33" t="s">
        <v>38</v>
      </c>
      <c r="L13" s="32"/>
      <c r="M13" s="32"/>
      <c r="N13" s="35"/>
      <c r="Q13" s="4"/>
      <c r="S13" s="30"/>
    </row>
    <row r="15" spans="1:25" ht="16.899999999999999" customHeight="1" x14ac:dyDescent="0.25">
      <c r="A15" s="77" t="str">
        <f>VLOOKUP("P_NOI_LAP_BIEU",ThamSo!$B$1:$D$101,2,FALSE) &amp; ", ngày " &amp; MID(VLOOKUP("P_NGAY_BAO_CAO",ThamSo!$B1:$D101,2,FALSE),7,2) &amp; " tháng " &amp; MID(VLOOKUP("P_NGAY_BAO_CAO",ThamSo!$B1:$D101,2,FALSE),5,2)  &amp; " năm " &amp; MID(VLOOKUP("P_NGAY_BAO_CAO",ThamSo!$B1:$D101,2,FALSE),1,4)</f>
        <v>Thới Lai, ngày 31 tháng 08 năm 2013</v>
      </c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</row>
    <row r="16" spans="1:25" x14ac:dyDescent="0.25">
      <c r="B16" s="10" t="s">
        <v>20</v>
      </c>
      <c r="C16" s="10"/>
      <c r="E16" s="10"/>
      <c r="F16" s="10"/>
      <c r="G16" s="10" t="s">
        <v>21</v>
      </c>
      <c r="H16" s="26"/>
      <c r="I16" s="10"/>
      <c r="J16" s="26"/>
      <c r="K16" s="26"/>
      <c r="L16" s="10"/>
      <c r="M16" s="10" t="s">
        <v>41</v>
      </c>
      <c r="N16" s="10"/>
      <c r="O16" s="10"/>
      <c r="P16" s="10"/>
      <c r="Q16" s="7"/>
      <c r="R16" s="10"/>
      <c r="S16" s="11"/>
      <c r="T16" s="10"/>
      <c r="U16" s="10"/>
      <c r="V16" s="10"/>
    </row>
    <row r="17" spans="2:21" x14ac:dyDescent="0.25">
      <c r="B17" s="12" t="s">
        <v>22</v>
      </c>
      <c r="C17" s="12"/>
      <c r="E17" s="12"/>
      <c r="F17" s="12"/>
      <c r="G17" s="12" t="s">
        <v>22</v>
      </c>
      <c r="H17" s="27"/>
      <c r="I17" s="12"/>
      <c r="J17" s="27"/>
      <c r="K17" s="27"/>
      <c r="L17" s="12"/>
      <c r="M17" s="12" t="s">
        <v>22</v>
      </c>
      <c r="N17" s="12"/>
      <c r="O17" s="12"/>
      <c r="P17" s="12"/>
      <c r="Q17" s="13"/>
      <c r="R17" s="12"/>
      <c r="S17" s="14"/>
      <c r="T17" s="12"/>
      <c r="U17" s="12"/>
    </row>
    <row r="22" spans="2:21" x14ac:dyDescent="0.25">
      <c r="B22" s="3" t="str">
        <f>""&amp;VLOOKUP("P_NGUOI_GHI_SO",ThamSo!$B$2:$C$16,2,FALSE)</f>
        <v>Người ghi sổ</v>
      </c>
      <c r="G22" s="3" t="str">
        <f>""&amp;VLOOKUP("P_KE_TOAN_TRUONG",ThamSo!$B$2:$C$16,2,FALSE)</f>
        <v>Kế toán trưởng</v>
      </c>
      <c r="M22" s="3" t="str">
        <f>""&amp;VLOOKUP("P_TRUONG_CHI_NHANH",ThamSo!$B$2:$C$16,2,FALSE)</f>
        <v>Trưởng chi nhánh</v>
      </c>
    </row>
  </sheetData>
  <mergeCells count="23">
    <mergeCell ref="C1:F1"/>
    <mergeCell ref="C2:F2"/>
    <mergeCell ref="C3:F3"/>
    <mergeCell ref="A13:B13"/>
    <mergeCell ref="A15:N15"/>
    <mergeCell ref="M1:N1"/>
    <mergeCell ref="A5:N5"/>
    <mergeCell ref="A6:N6"/>
    <mergeCell ref="B9:C9"/>
    <mergeCell ref="D9:D10"/>
    <mergeCell ref="E9:E10"/>
    <mergeCell ref="F9:F10"/>
    <mergeCell ref="G9:G10"/>
    <mergeCell ref="H9:H10"/>
    <mergeCell ref="I9:J9"/>
    <mergeCell ref="L9:M9"/>
    <mergeCell ref="N9:N10"/>
    <mergeCell ref="A7:N7"/>
    <mergeCell ref="A8:A10"/>
    <mergeCell ref="B8:H8"/>
    <mergeCell ref="I8:K8"/>
    <mergeCell ref="L8:N8"/>
    <mergeCell ref="K9:K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Root</cp:lastModifiedBy>
  <dcterms:created xsi:type="dcterms:W3CDTF">2014-01-09T03:48:49Z</dcterms:created>
  <dcterms:modified xsi:type="dcterms:W3CDTF">2014-05-17T03:49:42Z</dcterms:modified>
</cp:coreProperties>
</file>