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60" windowWidth="19095" windowHeight="8445" firstSheet="2" activeTab="2"/>
  </bookViews>
  <sheets>
    <sheet name="ThamSo" sheetId="1" state="hidden" r:id="rId1"/>
    <sheet name="Style" sheetId="2" state="hidden" r:id="rId2"/>
    <sheet name="BaoCao" sheetId="3" r:id="rId3"/>
  </sheets>
  <calcPr calcId="144525"/>
</workbook>
</file>

<file path=xl/calcChain.xml><?xml version="1.0" encoding="utf-8"?>
<calcChain xmlns="http://schemas.openxmlformats.org/spreadsheetml/2006/main">
  <c r="J16" i="3" l="1"/>
  <c r="C3" i="3" l="1"/>
  <c r="A6" i="3"/>
</calcChain>
</file>

<file path=xl/sharedStrings.xml><?xml version="1.0" encoding="utf-8"?>
<sst xmlns="http://schemas.openxmlformats.org/spreadsheetml/2006/main" count="54" uniqueCount="53">
  <si>
    <t>SAO KÊ TÍN DỤNG TỔNG HỢP</t>
  </si>
  <si>
    <t>STT</t>
  </si>
  <si>
    <t>Số hiệu</t>
  </si>
  <si>
    <t>Họ và tên</t>
  </si>
  <si>
    <t>Số khế ước vay vốn</t>
  </si>
  <si>
    <t>Ngày bắt đầu vay</t>
  </si>
  <si>
    <t>Ngày trả hết</t>
  </si>
  <si>
    <t>Mức vay</t>
  </si>
  <si>
    <t>Dư nợ</t>
  </si>
  <si>
    <t>Thời hạn vay</t>
  </si>
  <si>
    <t>SL</t>
  </si>
  <si>
    <t>Đơn vị</t>
  </si>
  <si>
    <t>Mục đích vay</t>
  </si>
  <si>
    <t>Số tiền chậm trả (Gốc + lãi)</t>
  </si>
  <si>
    <t>Số ngày chậm trả</t>
  </si>
  <si>
    <t>Nhóm nợ</t>
  </si>
  <si>
    <t>TSDB</t>
  </si>
  <si>
    <t>Nguồn vốn cho vay</t>
  </si>
  <si>
    <t>CBKT</t>
  </si>
  <si>
    <t>Lãi suất</t>
  </si>
  <si>
    <t>Người lập bảng</t>
  </si>
  <si>
    <t>Trưởng phòng GD</t>
  </si>
  <si>
    <t>ThamSo</t>
  </si>
  <si>
    <t>GiaTri</t>
  </si>
  <si>
    <t>MoTa</t>
  </si>
  <si>
    <t>P_MA_DON_VI</t>
  </si>
  <si>
    <t>Mã đơn vị</t>
  </si>
  <si>
    <t>P_TEN_DON_VI</t>
  </si>
  <si>
    <t>Chi nhánh Thới Lai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</si>
  <si>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</si>
  <si>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</si>
  <si>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</si>
  <si>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</si>
  <si>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</si>
  <si>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20130331</t>
  </si>
  <si>
    <t>Từ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</si>
  <si>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</si>
  <si>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</si>
  <si>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</si>
  <si>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</si>
  <si>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</si>
  <si>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</si>
  <si>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</si>
  <si>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</si>
  <si>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</si>
  <si>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</si>
  <si>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</si>
  <si>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P_THANG_BAO_CAO</t>
  </si>
  <si>
    <t>201303</t>
  </si>
  <si>
    <t>Tháng báo cáo</t>
  </si>
  <si>
    <t>P_NGAY_CHOT_DL</t>
  </si>
  <si>
    <t xml:space="preserve">Dự án"Tăng cường năng lực làm kinh tế cho phụ nữ" </t>
  </si>
  <si>
    <t xml:space="preserve">       CHƯƠNG TRÌNH "BÀN TAY VÀNG"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</si>
</sst>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i/>
      <sz val="9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 applyProtection="1">
      <alignment vertical="center"/>
      <protection locked="0"/>
    </xf>
    <xf numFmtId="0" fontId="3" fillId="0" borderId="0" xfId="0" applyFont="1" applyFill="1" applyBorder="1" applyAlignment="1">
      <alignment vertical="center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0" fontId="6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0" xfId="0" applyFont="1"/>
    <xf numFmtId="0" fontId="8" fillId="0" borderId="1" xfId="0" applyFont="1" applyBorder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4" fontId="8" fillId="0" borderId="1" xfId="1" applyNumberFormat="1" applyFont="1" applyBorder="1"/>
    <xf numFmtId="0" fontId="9" fillId="0" borderId="1" xfId="0" applyFont="1" applyBorder="1"/>
    <xf numFmtId="164" fontId="9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left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628650</xdr:colOff>
      <xdr:row>1</xdr:row>
      <xdr:rowOff>167208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2975" cy="405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7" sqref="B7"/>
    </sheetView>
  </sheetViews>
  <sheetFormatPr defaultRowHeight="14.25" x14ac:dyDescent="0.2"/>
  <cols>
    <col min="1" max="1" width="6" customWidth="1"/>
    <col min="2" max="2" width="22.875" customWidth="1"/>
    <col min="3" max="3" width="62.875" customWidth="1"/>
    <col min="4" max="4" width="31.125" customWidth="1"/>
  </cols>
  <sheetData>
    <row r="1" spans="1:4" ht="15" x14ac:dyDescent="0.25">
      <c r="A1" s="19" t="s">
        <v>1</v>
      </c>
      <c r="B1" s="20" t="s">
        <v>22</v>
      </c>
      <c r="C1" s="21" t="s">
        <v>23</v>
      </c>
      <c r="D1" s="20" t="s">
        <v>24</v>
      </c>
    </row>
    <row r="2" spans="1:4" x14ac:dyDescent="0.2">
      <c r="A2" s="22">
        <v>1</v>
      </c>
      <c r="B2" s="23" t="s">
        <v>25</v>
      </c>
      <c r="C2" s="24"/>
      <c r="D2" s="25" t="s">
        <v>26</v>
      </c>
    </row>
    <row r="3" spans="1:4" x14ac:dyDescent="0.2">
      <c r="A3" s="22">
        <v>2</v>
      </c>
      <c r="B3" s="23" t="s">
        <v>27</v>
      </c>
      <c r="C3" s="24" t="s">
        <v>28</v>
      </c>
      <c r="D3" s="25" t="s">
        <v>29</v>
      </c>
    </row>
    <row r="4" spans="1:4" x14ac:dyDescent="0.2">
      <c r="A4" s="22">
        <v>3</v>
      </c>
      <c r="B4" s="23" t="s">
        <v>30</v>
      </c>
      <c r="C4" s="24" t="s">
        <v>31</v>
      </c>
      <c r="D4" s="25" t="s">
        <v>32</v>
      </c>
    </row>
    <row r="5" spans="1:4" x14ac:dyDescent="0.2">
      <c r="A5" s="22">
        <v>4</v>
      </c>
      <c r="B5" s="23" t="s">
        <v>33</v>
      </c>
      <c r="C5" s="24"/>
      <c r="D5" s="25"/>
    </row>
    <row r="6" spans="1:4" x14ac:dyDescent="0.2">
      <c r="A6" s="22">
        <v>5</v>
      </c>
      <c r="B6" s="23" t="s">
        <v>50</v>
      </c>
      <c r="C6" s="26" t="s">
        <v>34</v>
      </c>
      <c r="D6" s="25" t="s">
        <v>35</v>
      </c>
    </row>
    <row r="7" spans="1:4" x14ac:dyDescent="0.2">
      <c r="A7" s="22">
        <v>7</v>
      </c>
      <c r="B7" s="23" t="s">
        <v>36</v>
      </c>
      <c r="C7" s="24" t="s">
        <v>37</v>
      </c>
      <c r="D7" s="25" t="s">
        <v>38</v>
      </c>
    </row>
    <row r="8" spans="1:4" x14ac:dyDescent="0.2">
      <c r="A8" s="22">
        <v>8</v>
      </c>
      <c r="B8" s="23" t="s">
        <v>39</v>
      </c>
      <c r="C8" s="26">
        <v>20130331</v>
      </c>
      <c r="D8" s="25" t="s">
        <v>40</v>
      </c>
    </row>
    <row r="9" spans="1:4" x14ac:dyDescent="0.2">
      <c r="A9" s="22">
        <v>9</v>
      </c>
      <c r="B9" s="23" t="s">
        <v>41</v>
      </c>
      <c r="C9" s="24" t="s">
        <v>42</v>
      </c>
      <c r="D9" s="23" t="s">
        <v>43</v>
      </c>
    </row>
    <row r="10" spans="1:4" x14ac:dyDescent="0.2">
      <c r="A10" s="22">
        <v>10</v>
      </c>
      <c r="B10" s="23" t="s">
        <v>44</v>
      </c>
      <c r="C10" s="24" t="s">
        <v>45</v>
      </c>
      <c r="D10" s="23" t="s">
        <v>46</v>
      </c>
    </row>
    <row r="11" spans="1:4" x14ac:dyDescent="0.2">
      <c r="A11" s="22">
        <v>11</v>
      </c>
      <c r="B11" s="23" t="s">
        <v>47</v>
      </c>
      <c r="C11" s="24" t="s">
        <v>48</v>
      </c>
      <c r="D11" s="23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workbookViewId="0">
      <selection activeCell="A4" sqref="A4:S4"/>
    </sheetView>
  </sheetViews>
  <sheetFormatPr defaultColWidth="9.125" defaultRowHeight="12" x14ac:dyDescent="0.2"/>
  <cols>
    <col min="1" max="1" width="4.75" style="31" customWidth="1"/>
    <col min="2" max="2" width="10.625" style="11" customWidth="1"/>
    <col min="3" max="3" width="13.875" style="11" customWidth="1"/>
    <col min="4" max="4" width="9.75" style="11" customWidth="1"/>
    <col min="5" max="8" width="9.125" style="11"/>
    <col min="9" max="9" width="4.875" style="11" customWidth="1"/>
    <col min="10" max="10" width="9.125" style="11"/>
    <col min="11" max="11" width="6.25" style="11" customWidth="1"/>
    <col min="12" max="12" width="10.375" style="11" customWidth="1"/>
    <col min="13" max="13" width="11.25" style="11" customWidth="1"/>
    <col min="14" max="14" width="7.875" style="11" customWidth="1"/>
    <col min="15" max="16" width="5.625" style="11" customWidth="1"/>
    <col min="17" max="17" width="11.375" style="11" customWidth="1"/>
    <col min="18" max="16384" width="9.125" style="11"/>
  </cols>
  <sheetData>
    <row r="1" spans="1:23" s="2" customFormat="1" ht="18.75" customHeight="1" x14ac:dyDescent="0.2">
      <c r="A1" s="27"/>
      <c r="B1" s="1"/>
      <c r="C1" s="35" t="s">
        <v>51</v>
      </c>
      <c r="D1" s="35"/>
      <c r="E1" s="35"/>
      <c r="F1" s="35"/>
      <c r="G1" s="35"/>
      <c r="H1" s="35"/>
      <c r="I1" s="33"/>
      <c r="J1" s="33"/>
      <c r="K1" s="5"/>
      <c r="L1" s="6"/>
      <c r="M1" s="6"/>
      <c r="N1" s="6"/>
      <c r="O1" s="6"/>
      <c r="P1" s="6"/>
      <c r="Q1" s="6"/>
      <c r="R1" s="6"/>
      <c r="S1" s="6"/>
      <c r="U1" s="3"/>
      <c r="V1" s="3"/>
      <c r="W1" s="3"/>
    </row>
    <row r="2" spans="1:23" s="2" customFormat="1" ht="18.75" customHeight="1" x14ac:dyDescent="0.2">
      <c r="A2" s="27"/>
      <c r="B2" s="1"/>
      <c r="C2" s="36" t="s">
        <v>52</v>
      </c>
      <c r="D2" s="36"/>
      <c r="E2" s="36"/>
      <c r="F2" s="36"/>
      <c r="G2" s="36"/>
      <c r="H2" s="36"/>
      <c r="I2" s="34"/>
      <c r="J2" s="34"/>
      <c r="K2" s="3"/>
      <c r="L2" s="3"/>
      <c r="M2" s="3"/>
      <c r="N2" s="3"/>
      <c r="O2" s="3"/>
      <c r="P2" s="3"/>
      <c r="Q2" s="3"/>
      <c r="R2" s="3"/>
      <c r="S2" s="3"/>
      <c r="U2" s="3"/>
      <c r="V2" s="3"/>
      <c r="W2" s="3"/>
    </row>
    <row r="3" spans="1:23" s="2" customFormat="1" ht="12.75" customHeight="1" x14ac:dyDescent="0.2">
      <c r="A3" s="28"/>
      <c r="B3" s="4"/>
      <c r="C3" s="35" t="str">
        <f>VLOOKUP("P_TEN_DON_VI",ThamSo!$B$2:$C$11,2,FALSE)</f>
        <v>Chi nhánh Thới Lai</v>
      </c>
      <c r="D3" s="35"/>
      <c r="E3" s="35"/>
      <c r="F3" s="35"/>
      <c r="G3" s="35"/>
      <c r="H3" s="35"/>
      <c r="I3" s="33"/>
      <c r="J3" s="33"/>
      <c r="K3" s="1"/>
      <c r="L3" s="1"/>
      <c r="M3" s="1"/>
      <c r="N3" s="1"/>
      <c r="O3" s="1"/>
      <c r="P3" s="1"/>
      <c r="Q3" s="1"/>
      <c r="R3" s="1"/>
      <c r="S3" s="1"/>
      <c r="U3" s="1"/>
      <c r="V3" s="3"/>
      <c r="W3" s="3"/>
    </row>
    <row r="4" spans="1:23" s="7" customFormat="1" ht="27" customHeight="1" x14ac:dyDescent="0.2">
      <c r="A4" s="46" t="s">
        <v>0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</row>
    <row r="5" spans="1:23" s="7" customFormat="1" ht="9.7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23" s="7" customFormat="1" ht="18" customHeight="1" x14ac:dyDescent="0.2">
      <c r="A6" s="47" t="str">
        <f>"Ngày " &amp; RIGHT(VLOOKUP("P_NGAY_CHOT_DL",ThamSo!$B$2:$C$11,2,FALSE),2) &amp; " tháng " &amp; MID(VLOOKUP("P_NGAY_CHOT_DL",ThamSo!$B$2:$C$11,2,FALSE),5,2) &amp; " năm " &amp; LEFT(VLOOKUP("P_NGAY_CHOT_DL",ThamSo!$B$2:$C$11,2,FALSE),4)</f>
        <v>Ngày 31 tháng 03 năm 2013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</row>
    <row r="7" spans="1:23" s="8" customFormat="1" ht="15.75" x14ac:dyDescent="0.25">
      <c r="A7" s="10"/>
    </row>
    <row r="8" spans="1:23" ht="15.75" customHeight="1" x14ac:dyDescent="0.2">
      <c r="A8" s="42" t="s">
        <v>1</v>
      </c>
      <c r="B8" s="38" t="s">
        <v>2</v>
      </c>
      <c r="C8" s="38" t="s">
        <v>3</v>
      </c>
      <c r="D8" s="38" t="s">
        <v>4</v>
      </c>
      <c r="E8" s="38" t="s">
        <v>5</v>
      </c>
      <c r="F8" s="38" t="s">
        <v>6</v>
      </c>
      <c r="G8" s="38" t="s">
        <v>7</v>
      </c>
      <c r="H8" s="42" t="s">
        <v>8</v>
      </c>
      <c r="I8" s="42" t="s">
        <v>9</v>
      </c>
      <c r="J8" s="42"/>
      <c r="K8" s="38" t="s">
        <v>19</v>
      </c>
      <c r="L8" s="38" t="s">
        <v>12</v>
      </c>
      <c r="M8" s="38" t="s">
        <v>13</v>
      </c>
      <c r="N8" s="38" t="s">
        <v>14</v>
      </c>
      <c r="O8" s="38" t="s">
        <v>15</v>
      </c>
      <c r="P8" s="38" t="s">
        <v>16</v>
      </c>
      <c r="Q8" s="38" t="s">
        <v>17</v>
      </c>
      <c r="R8" s="38" t="s">
        <v>18</v>
      </c>
    </row>
    <row r="9" spans="1:23" ht="19.5" customHeight="1" x14ac:dyDescent="0.2">
      <c r="A9" s="42"/>
      <c r="B9" s="38"/>
      <c r="C9" s="38"/>
      <c r="D9" s="38"/>
      <c r="E9" s="38"/>
      <c r="F9" s="38"/>
      <c r="G9" s="38"/>
      <c r="H9" s="42"/>
      <c r="I9" s="12" t="s">
        <v>10</v>
      </c>
      <c r="J9" s="12" t="s">
        <v>11</v>
      </c>
      <c r="K9" s="38"/>
      <c r="L9" s="38"/>
      <c r="M9" s="38"/>
      <c r="N9" s="38"/>
      <c r="O9" s="38"/>
      <c r="P9" s="38"/>
      <c r="Q9" s="38"/>
      <c r="R9" s="38"/>
    </row>
    <row r="10" spans="1:23" s="13" customFormat="1" x14ac:dyDescent="0.2">
      <c r="A10" s="29"/>
      <c r="B10" s="32"/>
      <c r="C10" s="12"/>
      <c r="D10" s="12"/>
      <c r="E10" s="12"/>
      <c r="F10" s="12"/>
      <c r="G10" s="16"/>
      <c r="H10" s="16"/>
      <c r="I10" s="16"/>
      <c r="J10" s="12"/>
      <c r="K10" s="12"/>
      <c r="L10" s="12"/>
      <c r="M10" s="16"/>
      <c r="N10" s="16"/>
      <c r="O10" s="16"/>
      <c r="P10" s="12"/>
      <c r="Q10" s="12"/>
      <c r="R10" s="12"/>
    </row>
    <row r="11" spans="1:23" s="13" customFormat="1" x14ac:dyDescent="0.2">
      <c r="A11" s="29"/>
      <c r="B11" s="43"/>
      <c r="C11" s="44"/>
      <c r="D11" s="44"/>
      <c r="E11" s="44"/>
      <c r="F11" s="45"/>
      <c r="G11" s="16"/>
      <c r="H11" s="16"/>
      <c r="I11" s="16"/>
      <c r="J11" s="12"/>
      <c r="K11" s="12"/>
      <c r="L11" s="12"/>
      <c r="M11" s="16"/>
      <c r="N11" s="16"/>
      <c r="O11" s="16"/>
      <c r="P11" s="12"/>
      <c r="Q11" s="12"/>
      <c r="R11" s="12"/>
    </row>
    <row r="12" spans="1:23" s="13" customFormat="1" x14ac:dyDescent="0.2">
      <c r="A12" s="39"/>
      <c r="B12" s="40"/>
      <c r="C12" s="40"/>
      <c r="D12" s="40"/>
      <c r="E12" s="40"/>
      <c r="F12" s="41"/>
      <c r="G12" s="16"/>
      <c r="H12" s="16"/>
      <c r="I12" s="16"/>
      <c r="J12" s="12"/>
      <c r="K12" s="12"/>
      <c r="L12" s="12"/>
      <c r="M12" s="16"/>
      <c r="N12" s="16"/>
      <c r="O12" s="16"/>
      <c r="P12" s="12"/>
      <c r="Q12" s="12"/>
      <c r="R12" s="12"/>
    </row>
    <row r="13" spans="1:23" x14ac:dyDescent="0.2">
      <c r="A13" s="30"/>
      <c r="B13" s="17"/>
      <c r="C13" s="17"/>
      <c r="D13" s="17"/>
      <c r="E13" s="17"/>
      <c r="F13" s="17"/>
      <c r="G13" s="18"/>
      <c r="H13" s="18"/>
      <c r="I13" s="18"/>
      <c r="J13" s="17"/>
      <c r="K13" s="17"/>
      <c r="L13" s="17"/>
      <c r="M13" s="18"/>
      <c r="N13" s="18"/>
      <c r="O13" s="18"/>
      <c r="P13" s="17"/>
      <c r="Q13" s="17"/>
      <c r="R13" s="17"/>
    </row>
    <row r="14" spans="1:23" x14ac:dyDescent="0.2">
      <c r="A14" s="30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6" spans="1:23" s="13" customFormat="1" ht="14.25" customHeight="1" x14ac:dyDescent="0.2">
      <c r="A16" s="15"/>
      <c r="J16" s="37" t="str">
        <f>VLOOKUP("P_NOI_LAP_BIEU",ThamSo!$B$1:$D$100,2,FALSE) &amp; ", Ngày " &amp; RIGHT(VLOOKUP("P_NGAY_CHOT_DL",ThamSo!$B$2:$C$11,2,FALSE),2) &amp; " tháng " &amp; MID(VLOOKUP("P_NGAY_CHOT_DL",ThamSo!$B$2:$C$11,2,FALSE),5,2) &amp; " năm " &amp; LEFT(VLOOKUP("P_NGAY_CHOT_DL",ThamSo!$B$2:$C$11,2,FALSE),4)</f>
        <v>Thới lai, Ngày 31 tháng 03 năm 2013</v>
      </c>
      <c r="K16" s="37"/>
      <c r="L16" s="37"/>
      <c r="M16" s="37"/>
      <c r="N16" s="37"/>
      <c r="O16" s="37"/>
      <c r="P16" s="37"/>
      <c r="Q16" s="37"/>
      <c r="R16" s="37"/>
    </row>
    <row r="17" spans="1:17" s="13" customFormat="1" x14ac:dyDescent="0.2">
      <c r="A17" s="15"/>
      <c r="D17" s="14" t="s">
        <v>21</v>
      </c>
      <c r="Q17" s="14" t="s">
        <v>20</v>
      </c>
    </row>
  </sheetData>
  <mergeCells count="25">
    <mergeCell ref="P8:P9"/>
    <mergeCell ref="A4:S4"/>
    <mergeCell ref="A6:S6"/>
    <mergeCell ref="I8:J8"/>
    <mergeCell ref="H8:H9"/>
    <mergeCell ref="L8:L9"/>
    <mergeCell ref="M8:M9"/>
    <mergeCell ref="N8:N9"/>
    <mergeCell ref="O8:O9"/>
    <mergeCell ref="C1:H1"/>
    <mergeCell ref="C2:H2"/>
    <mergeCell ref="C3:H3"/>
    <mergeCell ref="J16:R16"/>
    <mergeCell ref="F8:F9"/>
    <mergeCell ref="G8:G9"/>
    <mergeCell ref="A12:F12"/>
    <mergeCell ref="D8:D9"/>
    <mergeCell ref="A8:A9"/>
    <mergeCell ref="B8:B9"/>
    <mergeCell ref="C8:C9"/>
    <mergeCell ref="E8:E9"/>
    <mergeCell ref="Q8:Q9"/>
    <mergeCell ref="R8:R9"/>
    <mergeCell ref="K8:K9"/>
    <mergeCell ref="B11:F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Root</cp:lastModifiedBy>
  <dcterms:created xsi:type="dcterms:W3CDTF">2014-04-05T02:47:19Z</dcterms:created>
  <dcterms:modified xsi:type="dcterms:W3CDTF">2014-05-19T01:55:08Z</dcterms:modified>
</cp:coreProperties>
</file>