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gvgroup\Project mFINA\2.SourceCode\NG.mFinance\Build\Build.Server\Dev\mfServer\reports\_DC\BCTK\"/>
    </mc:Choice>
  </mc:AlternateContent>
  <bookViews>
    <workbookView xWindow="0" yWindow="0" windowWidth="15345" windowHeight="4755" firstSheet="1" activeTab="1"/>
  </bookViews>
  <sheets>
    <sheet name="ThamSo" sheetId="2" state="hidden" r:id="rId1"/>
    <sheet name="BaoCao" sheetId="1" r:id="rId2"/>
  </sheets>
  <definedNames>
    <definedName name="_xlnm.Print_Area" localSheetId="1">BaoCao!$A$1:$E$20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C21" i="1"/>
  <c r="A21" i="1"/>
  <c r="C13" i="1"/>
  <c r="A4" i="1" l="1"/>
  <c r="A1" i="1"/>
</calcChain>
</file>

<file path=xl/sharedStrings.xml><?xml version="1.0" encoding="utf-8"?>
<sst xmlns="http://schemas.openxmlformats.org/spreadsheetml/2006/main" count="52" uniqueCount="45">
  <si>
    <t>STT</t>
  </si>
  <si>
    <t>ThamSo</t>
  </si>
  <si>
    <t>GiaTri</t>
  </si>
  <si>
    <t>MoTa</t>
  </si>
  <si>
    <t>P_TEN_TO_CHUC</t>
  </si>
  <si>
    <t>Tổ chức tài chính VI MÔ</t>
  </si>
  <si>
    <t>Tên tổ chức</t>
  </si>
  <si>
    <t>Chỉ tiêu</t>
  </si>
  <si>
    <t>Số dư</t>
  </si>
  <si>
    <t>P_TEN_DON_VI</t>
  </si>
  <si>
    <t>Tên đơn vị</t>
  </si>
  <si>
    <t>P_MA_CHI_NHANH</t>
  </si>
  <si>
    <t>Mã chi nhánh</t>
  </si>
  <si>
    <t>P_TEN_CHI_NHANH</t>
  </si>
  <si>
    <t>Tên chi nhánh</t>
  </si>
  <si>
    <t>P_DIA_CHI_DON_VI</t>
  </si>
  <si>
    <t>7/17 Lương Định Của, P.Bình Khánh,Quận 2, TP. HCM</t>
  </si>
  <si>
    <t>Địa chỉ chi nhánh</t>
  </si>
  <si>
    <t>P_MA_PHONG_GD</t>
  </si>
  <si>
    <t>Mã phòng giao dịch</t>
  </si>
  <si>
    <t>P_TEN_PHONG_GD</t>
  </si>
  <si>
    <t>Phòng giao dịch</t>
  </si>
  <si>
    <t>Tên phòng giao dịch</t>
  </si>
  <si>
    <t>P_TEN_BAO_CAO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</si>
  <si>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</si>
  <si>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</si>
  <si>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</si>
  <si>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</si>
  <si>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</si>
  <si>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</si>
  <si>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</si>
  <si>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</si>
  <si>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</si>
  <si>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</si>
  <si>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P_KE_TOAN_TRUONG</t>
  </si>
  <si>
    <t>P_NGAY_CHOT_DLIEU</t>
  </si>
  <si>
    <t>BÁO CÁO
HUY ĐỘNG VỐN</t>
  </si>
  <si>
    <t>Biểu số 03</t>
  </si>
  <si>
    <t>Đơn vị tính: Triệu đồng</t>
  </si>
  <si>
    <t>Thủ trưởng đơn vị</t>
  </si>
  <si>
    <t>(Ký, đóng dấu ghi rõ họ tên)</t>
  </si>
  <si>
    <t>Lập biểu</t>
  </si>
  <si>
    <t>Kiểm soát</t>
  </si>
  <si>
    <t>(Ký, ghi rõ họ tên)</t>
  </si>
  <si>
    <t>Kế toán trưởng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</si>
</sst>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65" fontId="5" fillId="0" borderId="1" xfId="1" applyNumberFormat="1" applyFont="1" applyBorder="1" applyAlignment="1">
      <alignment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/>
    <xf numFmtId="0" fontId="4" fillId="0" borderId="5" xfId="0" applyFont="1" applyBorder="1"/>
    <xf numFmtId="2" fontId="4" fillId="0" borderId="4" xfId="1" applyNumberFormat="1" applyFont="1" applyBorder="1" applyAlignment="1">
      <alignment vertical="center"/>
    </xf>
    <xf numFmtId="0" fontId="4" fillId="0" borderId="6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indent="2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indent="1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8" fillId="0" borderId="4" xfId="1" applyNumberFormat="1" applyFont="1" applyBorder="1" applyAlignment="1">
      <alignment vertical="center"/>
    </xf>
    <xf numFmtId="0" fontId="8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2" sqref="C12"/>
    </sheetView>
  </sheetViews>
  <sheetFormatPr defaultRowHeight="15" x14ac:dyDescent="0.25"/>
  <cols>
    <col min="2" max="2" width="26.42578125" customWidth="1"/>
    <col min="3" max="3" width="30.85546875" customWidth="1"/>
    <col min="4" max="4" width="29.42578125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2" t="s">
        <v>3</v>
      </c>
    </row>
    <row r="2" spans="1:4" s="7" customFormat="1" x14ac:dyDescent="0.25">
      <c r="A2" s="4">
        <v>1</v>
      </c>
      <c r="B2" s="5" t="s">
        <v>9</v>
      </c>
      <c r="C2" s="11" t="s">
        <v>10</v>
      </c>
      <c r="D2" s="11" t="s">
        <v>10</v>
      </c>
    </row>
    <row r="3" spans="1:4" s="7" customFormat="1" x14ac:dyDescent="0.25">
      <c r="A3" s="4">
        <v>2</v>
      </c>
      <c r="B3" s="5" t="s">
        <v>11</v>
      </c>
      <c r="C3" s="6"/>
      <c r="D3" s="11" t="s">
        <v>12</v>
      </c>
    </row>
    <row r="4" spans="1:4" x14ac:dyDescent="0.25">
      <c r="A4" s="4">
        <v>3</v>
      </c>
      <c r="B4" s="5" t="s">
        <v>13</v>
      </c>
      <c r="C4" s="11" t="s">
        <v>14</v>
      </c>
      <c r="D4" s="11" t="s">
        <v>14</v>
      </c>
    </row>
    <row r="5" spans="1:4" x14ac:dyDescent="0.25">
      <c r="A5" s="4">
        <v>4</v>
      </c>
      <c r="B5" s="5" t="s">
        <v>15</v>
      </c>
      <c r="C5" s="6" t="s">
        <v>16</v>
      </c>
      <c r="D5" s="11" t="s">
        <v>17</v>
      </c>
    </row>
    <row r="6" spans="1:4" x14ac:dyDescent="0.25">
      <c r="A6" s="4">
        <v>5</v>
      </c>
      <c r="B6" s="5" t="s">
        <v>18</v>
      </c>
      <c r="C6" s="6"/>
      <c r="D6" s="11" t="s">
        <v>19</v>
      </c>
    </row>
    <row r="7" spans="1:4" x14ac:dyDescent="0.25">
      <c r="A7" s="4">
        <v>6</v>
      </c>
      <c r="B7" s="5" t="s">
        <v>20</v>
      </c>
      <c r="C7" s="6" t="s">
        <v>21</v>
      </c>
      <c r="D7" s="11" t="s">
        <v>22</v>
      </c>
    </row>
    <row r="8" spans="1:4" x14ac:dyDescent="0.25">
      <c r="A8" s="4">
        <v>7</v>
      </c>
      <c r="B8" s="5" t="s">
        <v>23</v>
      </c>
      <c r="C8" s="6"/>
      <c r="D8" s="11"/>
    </row>
    <row r="9" spans="1:4" x14ac:dyDescent="0.25">
      <c r="A9" s="4">
        <v>8</v>
      </c>
      <c r="B9" s="5" t="s">
        <v>35</v>
      </c>
      <c r="C9" s="12" t="s">
        <v>24</v>
      </c>
      <c r="D9" s="11" t="s">
        <v>25</v>
      </c>
    </row>
    <row r="10" spans="1:4" x14ac:dyDescent="0.25">
      <c r="A10" s="4">
        <v>9</v>
      </c>
      <c r="B10" s="5" t="s">
        <v>26</v>
      </c>
      <c r="C10" s="11" t="s">
        <v>27</v>
      </c>
      <c r="D10" s="11" t="s">
        <v>27</v>
      </c>
    </row>
    <row r="11" spans="1:4" x14ac:dyDescent="0.25">
      <c r="A11" s="4">
        <v>10</v>
      </c>
      <c r="B11" s="5" t="s">
        <v>28</v>
      </c>
      <c r="C11" s="12">
        <v>20130331</v>
      </c>
      <c r="D11" s="11" t="s">
        <v>29</v>
      </c>
    </row>
    <row r="12" spans="1:4" x14ac:dyDescent="0.25">
      <c r="A12" s="4">
        <v>11</v>
      </c>
      <c r="B12" s="5" t="s">
        <v>30</v>
      </c>
      <c r="C12" s="5" t="s">
        <v>31</v>
      </c>
      <c r="D12" s="5" t="s">
        <v>31</v>
      </c>
    </row>
    <row r="13" spans="1:4" x14ac:dyDescent="0.25">
      <c r="A13" s="4">
        <v>12</v>
      </c>
      <c r="B13" s="5" t="s">
        <v>32</v>
      </c>
      <c r="C13" s="5" t="s">
        <v>33</v>
      </c>
      <c r="D13" s="5" t="s">
        <v>33</v>
      </c>
    </row>
    <row r="14" spans="1:4" x14ac:dyDescent="0.25">
      <c r="A14" s="4">
        <v>13</v>
      </c>
      <c r="B14" s="5" t="s">
        <v>34</v>
      </c>
      <c r="C14" s="5" t="s">
        <v>44</v>
      </c>
      <c r="D14" s="5" t="s">
        <v>44</v>
      </c>
    </row>
    <row r="15" spans="1:4" x14ac:dyDescent="0.25">
      <c r="A15" s="4">
        <v>14</v>
      </c>
      <c r="B15" s="5" t="s">
        <v>4</v>
      </c>
      <c r="C15" s="6" t="s">
        <v>5</v>
      </c>
      <c r="D15" s="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Normal="100" zoomScaleSheetLayoutView="100" workbookViewId="0">
      <selection activeCell="B9" sqref="B9:C9"/>
    </sheetView>
  </sheetViews>
  <sheetFormatPr defaultRowHeight="15" x14ac:dyDescent="0.25"/>
  <cols>
    <col min="1" max="1" width="3.5703125" style="9" customWidth="1"/>
    <col min="2" max="2" width="22.5703125" style="9" customWidth="1"/>
    <col min="3" max="3" width="41.140625" style="9" customWidth="1"/>
    <col min="4" max="4" width="29.42578125" style="9" customWidth="1"/>
    <col min="5" max="5" width="3.42578125" style="9" customWidth="1"/>
    <col min="6" max="16384" width="9.140625" style="9"/>
  </cols>
  <sheetData>
    <row r="1" spans="1:5" ht="15.75" x14ac:dyDescent="0.25">
      <c r="A1" s="8" t="str">
        <f>VLOOKUP("P_TEN_TO_CHUC",ThamSo!$B$2:$C$20,2,0)</f>
        <v>Tổ chức tài chính VI MÔ</v>
      </c>
      <c r="B1" s="8"/>
      <c r="D1" s="23" t="s">
        <v>37</v>
      </c>
      <c r="E1" s="23"/>
    </row>
    <row r="3" spans="1:5" ht="39" customHeight="1" x14ac:dyDescent="0.25">
      <c r="A3" s="24" t="s">
        <v>36</v>
      </c>
      <c r="B3" s="24"/>
      <c r="C3" s="24"/>
      <c r="D3" s="24"/>
      <c r="E3" s="24"/>
    </row>
    <row r="4" spans="1:5" x14ac:dyDescent="0.25">
      <c r="A4" s="21" t="str">
        <f>"Tháng "&amp;MID(VLOOKUP("P_NGAY_CHOT_DLIEU",ThamSo!$B$2:$C$20,2,0),5,2)&amp;" năm "&amp;LEFT(VLOOKUP("P_NGAY_CHOT_DLIEU",ThamSo!$B$2:$C$20,2,0),4)</f>
        <v>Tháng 03 năm 2013</v>
      </c>
      <c r="B4" s="21"/>
      <c r="C4" s="21"/>
      <c r="D4" s="21"/>
      <c r="E4" s="21"/>
    </row>
    <row r="5" spans="1:5" x14ac:dyDescent="0.25">
      <c r="D5" s="25" t="s">
        <v>38</v>
      </c>
      <c r="E5" s="25"/>
    </row>
    <row r="6" spans="1:5" ht="18.75" x14ac:dyDescent="0.25">
      <c r="B6" s="27" t="s">
        <v>7</v>
      </c>
      <c r="C6" s="27"/>
      <c r="D6" s="10" t="s">
        <v>8</v>
      </c>
    </row>
    <row r="7" spans="1:5" ht="6.75" customHeight="1" x14ac:dyDescent="0.25">
      <c r="B7" s="28"/>
      <c r="C7" s="29"/>
      <c r="D7" s="18"/>
    </row>
    <row r="8" spans="1:5" x14ac:dyDescent="0.25">
      <c r="B8" s="34"/>
      <c r="C8" s="35"/>
      <c r="D8" s="36"/>
    </row>
    <row r="9" spans="1:5" x14ac:dyDescent="0.25">
      <c r="B9" s="30"/>
      <c r="C9" s="31"/>
      <c r="D9" s="19"/>
    </row>
    <row r="10" spans="1:5" ht="5.25" customHeight="1" x14ac:dyDescent="0.25">
      <c r="B10" s="32"/>
      <c r="C10" s="33"/>
      <c r="D10" s="20"/>
    </row>
    <row r="11" spans="1:5" x14ac:dyDescent="0.25">
      <c r="B11" s="37"/>
      <c r="C11" s="37"/>
      <c r="D11" s="13"/>
    </row>
    <row r="13" spans="1:5" x14ac:dyDescent="0.25">
      <c r="C13" s="22" t="str">
        <f>VLOOKUP("P_NOI_LAP_BIEU",ThamSo!$B$2:$C$15,2,0)&amp;", ngày "&amp;RIGHT(VLOOKUP("P_NGAY_BAO_CAO",ThamSo!$B$2:$C$20,2,0),2)&amp;" tháng "&amp;MID(VLOOKUP("P_NGAY_BAO_CAO",ThamSo!$B$2:$C$20,2,0),5,2)&amp;" năm "&amp;LEFT(VLOOKUP("P_NGAY_BAO_CAO",ThamSo!$B$2:$C$20,2,0),4)</f>
        <v>Nơi lập biểu, ngày 31 tháng 03 năm 2013</v>
      </c>
      <c r="D13" s="22"/>
      <c r="E13" s="22"/>
    </row>
    <row r="15" spans="1:5" x14ac:dyDescent="0.25">
      <c r="A15" s="26" t="s">
        <v>41</v>
      </c>
      <c r="B15" s="26"/>
      <c r="C15" s="14" t="s">
        <v>42</v>
      </c>
      <c r="D15" s="14" t="s">
        <v>39</v>
      </c>
      <c r="E15" s="16"/>
    </row>
    <row r="16" spans="1:5" x14ac:dyDescent="0.25">
      <c r="A16" s="21" t="s">
        <v>43</v>
      </c>
      <c r="B16" s="21"/>
      <c r="C16" s="15" t="s">
        <v>43</v>
      </c>
      <c r="D16" s="15" t="s">
        <v>40</v>
      </c>
      <c r="E16" s="17"/>
    </row>
    <row r="21" spans="1:4" x14ac:dyDescent="0.25">
      <c r="A21" s="21" t="str">
        <f>VLOOKUP("P_NGUOI_LAP",ThamSo!$B$2:$C$15,2,0)</f>
        <v>Người lập báo cáo</v>
      </c>
      <c r="B21" s="21"/>
      <c r="C21" s="15" t="str">
        <f>VLOOKUP("P_KE_TOAN_TRUONG",ThamSo!$B$2:$C$15,2,0)</f>
        <v>Kế toán trưởng</v>
      </c>
      <c r="D21" s="15" t="str">
        <f>VLOOKUP("P_GIAM_DOC",ThamSo!$B$2:$C$15,2,0)</f>
        <v>Giám đốc</v>
      </c>
    </row>
  </sheetData>
  <mergeCells count="14">
    <mergeCell ref="A21:B21"/>
    <mergeCell ref="C13:E13"/>
    <mergeCell ref="D1:E1"/>
    <mergeCell ref="A3:E3"/>
    <mergeCell ref="A4:E4"/>
    <mergeCell ref="D5:E5"/>
    <mergeCell ref="A15:B15"/>
    <mergeCell ref="A16:B16"/>
    <mergeCell ref="B6:C6"/>
    <mergeCell ref="B7:C7"/>
    <mergeCell ref="B8:C8"/>
    <mergeCell ref="B9:C9"/>
    <mergeCell ref="B11:C11"/>
    <mergeCell ref="B10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Admin</cp:lastModifiedBy>
  <cp:lastPrinted>2014-11-13T11:00:48Z</cp:lastPrinted>
  <dcterms:created xsi:type="dcterms:W3CDTF">2014-11-13T10:45:53Z</dcterms:created>
  <dcterms:modified xsi:type="dcterms:W3CDTF">2015-08-03T08:51:51Z</dcterms:modified>
</cp:coreProperties>
</file>