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20115" windowHeight="7365" firstSheet="2" activeTab="2"/>
  </bookViews>
  <sheets>
    <sheet name="ThamSo" sheetId="4" state="hidden" r:id="rId1"/>
    <sheet name="Style" sheetId="5" state="hidden" r:id="rId2"/>
    <sheet name="BaoCao" sheetId="6" r:id="rId3"/>
  </sheets>
  <calcPr calcId="144525"/>
</workbook>
</file>

<file path=xl/calcChain.xml><?xml version="1.0" encoding="utf-8"?>
<calcChain xmlns="http://schemas.openxmlformats.org/spreadsheetml/2006/main">
  <c r="A23" i="6" l="1"/>
  <c r="A19" i="6"/>
  <c r="K4" i="6" l="1"/>
  <c r="C2" i="6"/>
</calcChain>
</file>

<file path=xl/sharedStrings.xml><?xml version="1.0" encoding="utf-8"?>
<sst xmlns="http://schemas.openxmlformats.org/spreadsheetml/2006/main" count="77" uniqueCount="65">
  <si>
    <t>Trưởng chi nhánh</t>
  </si>
  <si>
    <t>STT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</si>
  <si>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</si>
  <si>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</si>
  <si>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</si>
  <si>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</si>
  <si>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</si>
  <si>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</si>
  <si>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</si>
  <si>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</si>
  <si>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</si>
  <si>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</si>
  <si>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</si>
  <si>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</si>
  <si>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</si>
  <si>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</si>
  <si>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</si>
  <si>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</si>
  <si>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</si>
  <si>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</si>
  <si>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</si>
  <si>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</si>
  <si>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</si>
  <si>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</si>
  <si>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</si>
  <si>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</si>
  <si>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</si>
  <si>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</si>
  <si>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</si>
  <si>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</si>
  <si>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</si>
  <si>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</si>
  <si>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</si>
  <si>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</si>
  <si>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</si>
  <si>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</si>
  <si>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</si>
  <si>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</si>
  <si>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</si>
  <si>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…………………………………..</t>
  </si>
  <si>
    <t>…………………</t>
  </si>
  <si>
    <t xml:space="preserve">DANH SÁCH PHÁT VỐN </t>
  </si>
  <si>
    <t>Xã/ phường:</t>
  </si>
  <si>
    <t>Mã nhóm</t>
  </si>
  <si>
    <t>Mã số thành viên</t>
  </si>
  <si>
    <t>Họ và tên</t>
  </si>
  <si>
    <t>Sô CMT/ Số hộ khẩu</t>
  </si>
  <si>
    <t>Họ tên người thừa kê TK và chịu rủi ro vốn vay</t>
  </si>
  <si>
    <t>HN, CN có sổ</t>
  </si>
  <si>
    <t>Theo khảo sát</t>
  </si>
  <si>
    <t>Chu kỳ</t>
  </si>
  <si>
    <t>Số tiền phát vay</t>
  </si>
  <si>
    <t>Vốn vay (Gốc)</t>
  </si>
  <si>
    <t>Dư nợ (gốc + lãi)</t>
  </si>
  <si>
    <t>Chữ kỹ thành viên</t>
  </si>
  <si>
    <t>Xác nhận của Nhóm trưởng</t>
  </si>
  <si>
    <t>Tổng cộng thực tế phát ra</t>
  </si>
  <si>
    <t>Tổng số tiền thực tế phát ra (Viết bằng chữ):………………………..………………………………………….…………………………………………………………………………….</t>
  </si>
  <si>
    <t>Kế toán:</t>
  </si>
  <si>
    <t>Trưởng chi nhánh:</t>
  </si>
  <si>
    <t>Chữ ký:</t>
  </si>
  <si>
    <t>Chữ ký</t>
  </si>
  <si>
    <t>Ngày duyệt:</t>
  </si>
  <si>
    <t xml:space="preserve">Tổng số tiền phát ra (Viết bằng chữ): </t>
  </si>
  <si>
    <t>QUỸ HỖ TRỢ PHỤ NỮ NGHÈO TỈNH PHÚ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</si>
</sst>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49" fontId="5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165" fontId="6" fillId="0" borderId="3" xfId="1" applyNumberFormat="1" applyFont="1" applyBorder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0" fontId="7" fillId="0" borderId="0" xfId="0" applyFont="1"/>
    <xf numFmtId="165" fontId="8" fillId="0" borderId="3" xfId="1" applyNumberFormat="1" applyFont="1" applyBorder="1"/>
    <xf numFmtId="164" fontId="0" fillId="0" borderId="0" xfId="1" applyNumberFormat="1" applyFont="1"/>
    <xf numFmtId="0" fontId="6" fillId="0" borderId="3" xfId="0" applyNumberFormat="1" applyFont="1" applyBorder="1"/>
    <xf numFmtId="0" fontId="6" fillId="0" borderId="0" xfId="0" applyNumberFormat="1" applyFont="1"/>
    <xf numFmtId="0" fontId="9" fillId="0" borderId="0" xfId="0" applyFont="1" applyAlignment="1"/>
    <xf numFmtId="3" fontId="2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0" xfId="0" applyFont="1"/>
    <xf numFmtId="0" fontId="2" fillId="0" borderId="0" xfId="0" applyFont="1"/>
    <xf numFmtId="3" fontId="2" fillId="0" borderId="3" xfId="0" applyNumberFormat="1" applyFont="1" applyBorder="1" applyAlignment="1">
      <alignment horizontal="center" vertical="center" wrapText="1"/>
    </xf>
    <xf numFmtId="0" fontId="11" fillId="2" borderId="3" xfId="0" applyFont="1" applyFill="1" applyBorder="1" applyAlignment="1"/>
    <xf numFmtId="3" fontId="4" fillId="2" borderId="3" xfId="0" applyNumberFormat="1" applyFont="1" applyFill="1" applyBorder="1" applyAlignment="1"/>
    <xf numFmtId="0" fontId="4" fillId="2" borderId="3" xfId="0" applyFont="1" applyFill="1" applyBorder="1" applyAlignment="1"/>
    <xf numFmtId="3" fontId="11" fillId="0" borderId="3" xfId="0" applyNumberFormat="1" applyFont="1" applyBorder="1"/>
    <xf numFmtId="3" fontId="11" fillId="0" borderId="3" xfId="0" applyNumberFormat="1" applyFont="1" applyBorder="1" applyAlignment="1">
      <alignment horizontal="right"/>
    </xf>
    <xf numFmtId="164" fontId="7" fillId="0" borderId="3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164" fontId="7" fillId="0" borderId="0" xfId="1" applyNumberFormat="1" applyFont="1" applyBorder="1" applyAlignment="1">
      <alignment horizontal="right"/>
    </xf>
    <xf numFmtId="0" fontId="12" fillId="0" borderId="0" xfId="0" applyFont="1" applyBorder="1" applyAlignment="1"/>
    <xf numFmtId="0" fontId="7" fillId="0" borderId="9" xfId="0" applyFont="1" applyBorder="1" applyAlignment="1">
      <alignment horizontal="left"/>
    </xf>
    <xf numFmtId="164" fontId="7" fillId="0" borderId="8" xfId="1" applyNumberFormat="1" applyFont="1" applyBorder="1" applyAlignment="1"/>
    <xf numFmtId="164" fontId="7" fillId="0" borderId="9" xfId="1" applyNumberFormat="1" applyFont="1" applyBorder="1" applyAlignment="1"/>
    <xf numFmtId="0" fontId="0" fillId="0" borderId="9" xfId="0" applyBorder="1"/>
    <xf numFmtId="0" fontId="0" fillId="0" borderId="10" xfId="0" applyBorder="1"/>
    <xf numFmtId="164" fontId="7" fillId="0" borderId="8" xfId="1" applyNumberFormat="1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0" borderId="0" xfId="1" applyNumberFormat="1" applyFont="1" applyBorder="1" applyAlignment="1">
      <alignment horizontal="left"/>
    </xf>
    <xf numFmtId="164" fontId="7" fillId="0" borderId="11" xfId="1" applyNumberFormat="1" applyFont="1" applyBorder="1" applyAlignment="1">
      <alignment horizontal="left"/>
    </xf>
    <xf numFmtId="0" fontId="0" fillId="0" borderId="0" xfId="0" applyBorder="1"/>
    <xf numFmtId="0" fontId="0" fillId="0" borderId="12" xfId="0" applyBorder="1"/>
    <xf numFmtId="164" fontId="7" fillId="0" borderId="11" xfId="1" applyNumberFormat="1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164" fontId="12" fillId="0" borderId="11" xfId="1" applyNumberFormat="1" applyFont="1" applyBorder="1" applyAlignment="1">
      <alignment horizontal="left"/>
    </xf>
    <xf numFmtId="164" fontId="12" fillId="0" borderId="0" xfId="1" applyNumberFormat="1" applyFont="1" applyBorder="1" applyAlignment="1">
      <alignment horizontal="left"/>
    </xf>
    <xf numFmtId="0" fontId="0" fillId="0" borderId="0" xfId="0" applyFont="1" applyBorder="1"/>
    <xf numFmtId="0" fontId="0" fillId="0" borderId="12" xfId="0" applyFont="1" applyBorder="1"/>
    <xf numFmtId="0" fontId="12" fillId="0" borderId="1" xfId="0" applyFont="1" applyBorder="1" applyAlignment="1">
      <alignment horizontal="left"/>
    </xf>
    <xf numFmtId="164" fontId="12" fillId="0" borderId="13" xfId="1" applyNumberFormat="1" applyFont="1" applyBorder="1" applyAlignment="1">
      <alignment horizontal="left"/>
    </xf>
    <xf numFmtId="164" fontId="12" fillId="0" borderId="1" xfId="1" applyNumberFormat="1" applyFont="1" applyBorder="1" applyAlignment="1">
      <alignment horizontal="left"/>
    </xf>
    <xf numFmtId="0" fontId="0" fillId="0" borderId="1" xfId="0" applyFont="1" applyBorder="1"/>
    <xf numFmtId="0" fontId="0" fillId="0" borderId="14" xfId="0" applyFont="1" applyBorder="1"/>
    <xf numFmtId="0" fontId="7" fillId="0" borderId="0" xfId="0" applyFont="1" applyBorder="1" applyAlignment="1"/>
    <xf numFmtId="0" fontId="9" fillId="0" borderId="0" xfId="0" applyFont="1" applyBorder="1" applyAlignment="1"/>
    <xf numFmtId="3" fontId="11" fillId="0" borderId="3" xfId="0" applyNumberFormat="1" applyFont="1" applyBorder="1" applyAlignment="1"/>
    <xf numFmtId="3" fontId="11" fillId="2" borderId="3" xfId="0" applyNumberFormat="1" applyFont="1" applyFill="1" applyBorder="1" applyAlignme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1" fillId="2" borderId="3" xfId="0" applyFont="1" applyFill="1" applyBorder="1" applyAlignment="1">
      <alignment horizontal="left" indent="1"/>
    </xf>
    <xf numFmtId="0" fontId="4" fillId="2" borderId="3" xfId="0" applyFont="1" applyFill="1" applyBorder="1" applyAlignment="1">
      <alignment horizontal="left" indent="2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569277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502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14" sqref="G14"/>
    </sheetView>
  </sheetViews>
  <sheetFormatPr defaultRowHeight="15" x14ac:dyDescent="0.25"/>
  <cols>
    <col min="1" max="1" width="4" bestFit="1" customWidth="1"/>
    <col min="2" max="2" width="21" customWidth="1"/>
    <col min="3" max="3" width="19.7109375" bestFit="1" customWidth="1"/>
    <col min="4" max="4" width="24.28515625" bestFit="1" customWidth="1"/>
  </cols>
  <sheetData>
    <row r="1" spans="1:4" x14ac:dyDescent="0.25">
      <c r="A1" s="1" t="s">
        <v>1</v>
      </c>
      <c r="B1" s="2" t="s">
        <v>2</v>
      </c>
      <c r="C1" s="3" t="s">
        <v>3</v>
      </c>
      <c r="D1" s="2" t="s">
        <v>4</v>
      </c>
    </row>
    <row r="2" spans="1:4" x14ac:dyDescent="0.25">
      <c r="A2" s="4">
        <v>1</v>
      </c>
      <c r="B2" s="5" t="s">
        <v>5</v>
      </c>
      <c r="C2" s="6"/>
      <c r="D2" s="7" t="s">
        <v>6</v>
      </c>
    </row>
    <row r="3" spans="1:4" x14ac:dyDescent="0.25">
      <c r="A3" s="4">
        <v>2</v>
      </c>
      <c r="B3" s="5" t="s">
        <v>7</v>
      </c>
      <c r="C3" s="6" t="s">
        <v>39</v>
      </c>
      <c r="D3" s="7" t="s">
        <v>8</v>
      </c>
    </row>
    <row r="4" spans="1:4" x14ac:dyDescent="0.25">
      <c r="A4" s="4">
        <v>3</v>
      </c>
      <c r="B4" s="5" t="s">
        <v>9</v>
      </c>
      <c r="C4" s="6" t="s">
        <v>39</v>
      </c>
      <c r="D4" s="7" t="s">
        <v>10</v>
      </c>
    </row>
    <row r="5" spans="1:4" x14ac:dyDescent="0.25">
      <c r="A5" s="4">
        <v>4</v>
      </c>
      <c r="B5" s="5" t="s">
        <v>11</v>
      </c>
      <c r="C5" s="6"/>
      <c r="D5" s="7" t="s">
        <v>12</v>
      </c>
    </row>
    <row r="6" spans="1:4" x14ac:dyDescent="0.25">
      <c r="A6" s="4">
        <v>5</v>
      </c>
      <c r="B6" s="5" t="s">
        <v>13</v>
      </c>
      <c r="C6" s="6" t="s">
        <v>39</v>
      </c>
      <c r="D6" s="7" t="s">
        <v>14</v>
      </c>
    </row>
    <row r="7" spans="1:4" x14ac:dyDescent="0.25">
      <c r="A7" s="4">
        <v>6</v>
      </c>
      <c r="B7" s="5" t="s">
        <v>15</v>
      </c>
      <c r="C7" s="6"/>
      <c r="D7" s="7"/>
    </row>
    <row r="8" spans="1:4" x14ac:dyDescent="0.25">
      <c r="A8" s="4">
        <v>7</v>
      </c>
      <c r="B8" s="5" t="s">
        <v>16</v>
      </c>
      <c r="C8" s="8" t="s">
        <v>17</v>
      </c>
      <c r="D8" s="7" t="s">
        <v>18</v>
      </c>
    </row>
    <row r="9" spans="1:4" x14ac:dyDescent="0.25">
      <c r="A9" s="4">
        <v>9</v>
      </c>
      <c r="B9" s="5" t="s">
        <v>19</v>
      </c>
      <c r="C9" s="6" t="s">
        <v>40</v>
      </c>
      <c r="D9" s="7" t="s">
        <v>20</v>
      </c>
    </row>
    <row r="10" spans="1:4" x14ac:dyDescent="0.25">
      <c r="A10" s="4">
        <v>10</v>
      </c>
      <c r="B10" s="5" t="s">
        <v>21</v>
      </c>
      <c r="C10" s="8">
        <v>20130331</v>
      </c>
      <c r="D10" s="7" t="s">
        <v>22</v>
      </c>
    </row>
    <row r="11" spans="1:4" x14ac:dyDescent="0.25">
      <c r="A11" s="4">
        <v>11</v>
      </c>
      <c r="B11" s="5" t="s">
        <v>23</v>
      </c>
      <c r="C11" s="6" t="s">
        <v>39</v>
      </c>
      <c r="D11" s="5" t="s">
        <v>24</v>
      </c>
    </row>
    <row r="12" spans="1:4" x14ac:dyDescent="0.25">
      <c r="A12" s="4">
        <v>12</v>
      </c>
      <c r="B12" s="5" t="s">
        <v>25</v>
      </c>
      <c r="C12" s="6" t="s">
        <v>39</v>
      </c>
      <c r="D12" s="5" t="s">
        <v>26</v>
      </c>
    </row>
    <row r="13" spans="1:4" x14ac:dyDescent="0.25">
      <c r="A13" s="4">
        <v>13</v>
      </c>
      <c r="B13" s="5" t="s">
        <v>27</v>
      </c>
      <c r="C13" s="6" t="s">
        <v>39</v>
      </c>
      <c r="D13" s="5" t="s">
        <v>26</v>
      </c>
    </row>
    <row r="14" spans="1:4" x14ac:dyDescent="0.25">
      <c r="A14" s="4">
        <v>14</v>
      </c>
      <c r="B14" s="5" t="s">
        <v>28</v>
      </c>
      <c r="C14" s="6" t="s">
        <v>39</v>
      </c>
      <c r="D14" s="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7" sqref="D7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1</v>
      </c>
      <c r="B1" t="s">
        <v>29</v>
      </c>
      <c r="D1" t="s">
        <v>30</v>
      </c>
      <c r="F1" t="s">
        <v>31</v>
      </c>
    </row>
    <row r="3" spans="1:6" x14ac:dyDescent="0.25">
      <c r="A3">
        <v>1</v>
      </c>
      <c r="B3" t="s">
        <v>32</v>
      </c>
      <c r="D3" s="9">
        <v>123456</v>
      </c>
      <c r="F3" s="10">
        <v>123456</v>
      </c>
    </row>
    <row r="5" spans="1:6" x14ac:dyDescent="0.25">
      <c r="A5">
        <v>2</v>
      </c>
      <c r="B5" t="s">
        <v>33</v>
      </c>
      <c r="D5" s="11" t="s">
        <v>34</v>
      </c>
      <c r="F5" s="11" t="s">
        <v>34</v>
      </c>
    </row>
    <row r="7" spans="1:6" x14ac:dyDescent="0.25">
      <c r="A7">
        <v>3</v>
      </c>
      <c r="B7" t="s">
        <v>35</v>
      </c>
      <c r="D7" s="12">
        <v>123435</v>
      </c>
      <c r="F7" s="13">
        <v>123456</v>
      </c>
    </row>
    <row r="9" spans="1:6" x14ac:dyDescent="0.25">
      <c r="A9">
        <v>4</v>
      </c>
      <c r="B9" t="s">
        <v>36</v>
      </c>
      <c r="D9" s="14" t="s">
        <v>37</v>
      </c>
      <c r="F9" s="15" t="s">
        <v>38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view="pageBreakPreview" zoomScaleNormal="100" zoomScaleSheetLayoutView="100" workbookViewId="0">
      <selection activeCell="A3" sqref="A3:M3"/>
    </sheetView>
  </sheetViews>
  <sheetFormatPr defaultRowHeight="15" x14ac:dyDescent="0.25"/>
  <cols>
    <col min="1" max="1" width="4.140625" customWidth="1"/>
    <col min="2" max="2" width="15.85546875" customWidth="1"/>
    <col min="3" max="3" width="16" customWidth="1"/>
    <col min="4" max="4" width="23.85546875" customWidth="1"/>
    <col min="5" max="5" width="12.7109375" customWidth="1"/>
    <col min="6" max="6" width="23.85546875" customWidth="1"/>
    <col min="7" max="7" width="6" customWidth="1"/>
    <col min="8" max="8" width="6.140625" customWidth="1"/>
    <col min="9" max="9" width="5.7109375" customWidth="1"/>
    <col min="10" max="10" width="19.5703125" customWidth="1"/>
    <col min="11" max="11" width="17" customWidth="1"/>
    <col min="12" max="13" width="18.140625" customWidth="1"/>
    <col min="14" max="32" width="4.7109375" customWidth="1"/>
  </cols>
  <sheetData>
    <row r="1" spans="1:13" x14ac:dyDescent="0.25">
      <c r="B1" s="16"/>
      <c r="C1" s="16" t="s">
        <v>64</v>
      </c>
      <c r="D1" s="16"/>
      <c r="E1" s="16"/>
      <c r="F1" s="16"/>
      <c r="G1" s="16"/>
      <c r="H1" s="16"/>
      <c r="I1" s="16"/>
      <c r="J1" s="17"/>
      <c r="K1" s="17"/>
      <c r="L1" s="17"/>
      <c r="M1" s="17"/>
    </row>
    <row r="2" spans="1:13" x14ac:dyDescent="0.25">
      <c r="B2" s="16"/>
      <c r="C2" s="16" t="str">
        <f>VLOOKUP("P_TEN_CHI_NHANH",ThamSo!$B$2:$C$15,2,FALSE)</f>
        <v>…………………………………..</v>
      </c>
      <c r="D2" s="16"/>
      <c r="E2" s="16"/>
      <c r="F2" s="18"/>
      <c r="G2" s="18"/>
      <c r="H2" s="18"/>
      <c r="I2" s="18"/>
      <c r="J2" s="17"/>
      <c r="K2" s="17"/>
      <c r="L2" s="17"/>
      <c r="M2" s="17"/>
    </row>
    <row r="3" spans="1:13" ht="18.75" x14ac:dyDescent="0.3">
      <c r="A3" s="65" t="s">
        <v>41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20" customFormat="1" x14ac:dyDescent="0.25">
      <c r="B4" s="56"/>
      <c r="C4" s="56" t="s">
        <v>42</v>
      </c>
      <c r="D4" s="56"/>
      <c r="E4" s="19"/>
      <c r="G4" s="56"/>
      <c r="H4" s="56"/>
      <c r="I4" s="56"/>
      <c r="J4" s="56"/>
      <c r="K4" s="56" t="str">
        <f>"Đợt phát vốn ngày: " &amp; MID(VLOOKUP("P_NGAY_PHAT_VON",ThamSo!$B$2:$C$15,2,FALSE),7,2) &amp; "/" &amp; MID(VLOOKUP("P_NGAY_PHAT_VON",ThamSo!$B$2:$C$15,2,FALSE),5,2)  &amp; "/" &amp; MID(VLOOKUP("P_NGAY_PHAT_VON",ThamSo!$B$2:$C$15,2,FALSE),1,4)</f>
        <v>Đợt phát vốn ngày: 31/03/2013</v>
      </c>
    </row>
    <row r="5" spans="1:13" x14ac:dyDescent="0.25">
      <c r="A5" s="21"/>
      <c r="B5" s="21"/>
      <c r="C5" s="21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5" customHeight="1" x14ac:dyDescent="0.25">
      <c r="A6" s="79" t="s">
        <v>1</v>
      </c>
      <c r="B6" s="81" t="s">
        <v>43</v>
      </c>
      <c r="C6" s="81" t="s">
        <v>44</v>
      </c>
      <c r="D6" s="73" t="s">
        <v>45</v>
      </c>
      <c r="E6" s="73" t="s">
        <v>46</v>
      </c>
      <c r="F6" s="73" t="s">
        <v>47</v>
      </c>
      <c r="G6" s="73" t="s">
        <v>48</v>
      </c>
      <c r="H6" s="73" t="s">
        <v>49</v>
      </c>
      <c r="I6" s="73" t="s">
        <v>50</v>
      </c>
      <c r="J6" s="75" t="s">
        <v>51</v>
      </c>
      <c r="K6" s="76"/>
      <c r="L6" s="73" t="s">
        <v>54</v>
      </c>
      <c r="M6" s="73" t="s">
        <v>55</v>
      </c>
    </row>
    <row r="7" spans="1:13" ht="28.5" customHeight="1" x14ac:dyDescent="0.25">
      <c r="A7" s="80"/>
      <c r="B7" s="82"/>
      <c r="C7" s="82"/>
      <c r="D7" s="74"/>
      <c r="E7" s="74"/>
      <c r="F7" s="74"/>
      <c r="G7" s="74"/>
      <c r="H7" s="74"/>
      <c r="I7" s="74"/>
      <c r="J7" s="22" t="s">
        <v>52</v>
      </c>
      <c r="K7" s="22" t="s">
        <v>53</v>
      </c>
      <c r="L7" s="74"/>
      <c r="M7" s="74"/>
    </row>
    <row r="8" spans="1:13" x14ac:dyDescent="0.25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</row>
    <row r="9" spans="1:13" x14ac:dyDescent="0.25">
      <c r="A9" s="66"/>
      <c r="B9" s="66"/>
      <c r="C9" s="66"/>
      <c r="D9" s="66"/>
      <c r="E9" s="66"/>
      <c r="F9" s="66"/>
      <c r="G9" s="66"/>
      <c r="H9" s="66"/>
      <c r="I9" s="66"/>
      <c r="J9" s="23"/>
      <c r="K9" s="23"/>
      <c r="L9" s="23"/>
      <c r="M9" s="23"/>
    </row>
    <row r="10" spans="1:13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58"/>
      <c r="K10" s="58"/>
      <c r="L10" s="25"/>
      <c r="M10" s="25"/>
    </row>
    <row r="11" spans="1:1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4"/>
      <c r="K11" s="24"/>
      <c r="L11" s="25"/>
      <c r="M11" s="25"/>
    </row>
    <row r="12" spans="1:13" x14ac:dyDescent="0.25">
      <c r="A12" s="68"/>
      <c r="B12" s="69"/>
      <c r="C12" s="69"/>
      <c r="D12" s="69"/>
      <c r="E12" s="69"/>
      <c r="F12" s="69"/>
      <c r="G12" s="69"/>
      <c r="H12" s="69"/>
      <c r="I12" s="70"/>
      <c r="J12" s="26"/>
      <c r="K12" s="26"/>
      <c r="L12" s="26"/>
      <c r="M12" s="26"/>
    </row>
    <row r="13" spans="1:13" x14ac:dyDescent="0.25">
      <c r="A13" s="71"/>
      <c r="B13" s="71"/>
      <c r="C13" s="71"/>
      <c r="D13" s="71"/>
      <c r="E13" s="71"/>
      <c r="F13" s="71"/>
      <c r="G13" s="71"/>
      <c r="H13" s="71"/>
      <c r="I13" s="71"/>
      <c r="J13" s="57"/>
      <c r="K13" s="57"/>
      <c r="L13" s="27"/>
      <c r="M13" s="27"/>
    </row>
    <row r="14" spans="1:13" x14ac:dyDescent="0.25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/>
    </row>
    <row r="15" spans="1:13" x14ac:dyDescent="0.25">
      <c r="A15" s="72" t="s">
        <v>56</v>
      </c>
      <c r="B15" s="72"/>
      <c r="C15" s="72"/>
      <c r="D15" s="72"/>
      <c r="E15" s="72"/>
      <c r="F15" s="72"/>
      <c r="G15" s="72"/>
      <c r="H15" s="72"/>
      <c r="I15" s="72"/>
      <c r="J15" s="28"/>
      <c r="K15" s="28"/>
      <c r="L15" s="28"/>
      <c r="M15" s="28"/>
    </row>
    <row r="16" spans="1:13" x14ac:dyDescent="0.25">
      <c r="A16" s="62" t="s">
        <v>63</v>
      </c>
      <c r="B16" s="62"/>
      <c r="C16" s="62"/>
      <c r="D16" s="62"/>
      <c r="E16" s="29"/>
      <c r="F16" s="29"/>
      <c r="G16" s="29"/>
      <c r="H16" s="29"/>
      <c r="I16" s="29"/>
      <c r="J16" s="30"/>
      <c r="K16" s="30"/>
      <c r="L16" s="30"/>
      <c r="M16" s="30"/>
    </row>
    <row r="17" spans="1:13" x14ac:dyDescent="0.25">
      <c r="A17" s="31" t="s">
        <v>57</v>
      </c>
      <c r="B17" s="31"/>
      <c r="C17" s="31"/>
      <c r="D17" s="31"/>
      <c r="E17" s="29"/>
      <c r="F17" s="29"/>
      <c r="G17" s="29"/>
      <c r="H17" s="29"/>
      <c r="I17" s="29"/>
      <c r="J17" s="30"/>
      <c r="K17" s="30"/>
      <c r="L17" s="30"/>
      <c r="M17" s="30"/>
    </row>
    <row r="18" spans="1:13" x14ac:dyDescent="0.25">
      <c r="A18" s="29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x14ac:dyDescent="0.25">
      <c r="A19" s="59" t="str">
        <f>"CB tín dụng: "&amp;VLOOKUP("P_NGUOI_LAP",ThamSo!$B$2:$C$14,2,FALSE)</f>
        <v>CB tín dụng: …………………………………..</v>
      </c>
      <c r="B19" s="60"/>
      <c r="C19" s="60"/>
      <c r="D19" s="60"/>
      <c r="E19" s="32"/>
      <c r="F19" s="33" t="s">
        <v>58</v>
      </c>
      <c r="G19" s="34"/>
      <c r="H19" s="34"/>
      <c r="I19" s="35"/>
      <c r="J19" s="36"/>
      <c r="K19" s="37" t="s">
        <v>59</v>
      </c>
      <c r="L19" s="35"/>
      <c r="M19" s="36"/>
    </row>
    <row r="20" spans="1:13" x14ac:dyDescent="0.25">
      <c r="A20" s="38"/>
      <c r="B20" s="39"/>
      <c r="C20" s="40"/>
      <c r="D20" s="40"/>
      <c r="E20" s="40"/>
      <c r="F20" s="41"/>
      <c r="G20" s="40"/>
      <c r="H20" s="40"/>
      <c r="I20" s="42"/>
      <c r="J20" s="43"/>
      <c r="K20" s="44"/>
      <c r="L20" s="42"/>
      <c r="M20" s="43"/>
    </row>
    <row r="21" spans="1:13" x14ac:dyDescent="0.25">
      <c r="A21" s="38"/>
      <c r="B21" s="39"/>
      <c r="C21" s="40"/>
      <c r="D21" s="40"/>
      <c r="E21" s="40"/>
      <c r="F21" s="41"/>
      <c r="G21" s="40"/>
      <c r="H21" s="40"/>
      <c r="I21" s="42"/>
      <c r="J21" s="43"/>
      <c r="K21" s="44"/>
      <c r="L21" s="42"/>
      <c r="M21" s="43"/>
    </row>
    <row r="22" spans="1:13" s="20" customFormat="1" x14ac:dyDescent="0.25">
      <c r="A22" s="61" t="s">
        <v>60</v>
      </c>
      <c r="B22" s="62"/>
      <c r="C22" s="62"/>
      <c r="D22" s="62"/>
      <c r="E22" s="45"/>
      <c r="F22" s="46" t="s">
        <v>60</v>
      </c>
      <c r="G22" s="47"/>
      <c r="H22" s="47"/>
      <c r="I22" s="48"/>
      <c r="J22" s="49"/>
      <c r="K22" s="46" t="s">
        <v>61</v>
      </c>
      <c r="L22" s="48"/>
      <c r="M22" s="49"/>
    </row>
    <row r="23" spans="1:13" s="20" customFormat="1" x14ac:dyDescent="0.25">
      <c r="A23" s="63" t="str">
        <f>"Ngày lập phiếu: " &amp; MID(VLOOKUP("P_NGAY_BAO_CAO",ThamSo!$B$2:$C$15,2,FALSE),7,2) &amp; "/" &amp; MID(VLOOKUP("P_NGAY_BAO_CAO",ThamSo!$B$2:$C$15,2,FALSE),5,2)  &amp; "/" &amp; MID(VLOOKUP("P_NGAY_BAO_CAO",ThamSo!$B$2:$C$15,2,FALSE),1,4)</f>
        <v>Ngày lập phiếu: 31/03/2013</v>
      </c>
      <c r="B23" s="64"/>
      <c r="C23" s="64"/>
      <c r="D23" s="64"/>
      <c r="E23" s="50"/>
      <c r="F23" s="51" t="s">
        <v>62</v>
      </c>
      <c r="G23" s="52"/>
      <c r="H23" s="52"/>
      <c r="I23" s="53"/>
      <c r="J23" s="54"/>
      <c r="K23" s="51" t="s">
        <v>62</v>
      </c>
      <c r="L23" s="53"/>
      <c r="M23" s="54"/>
    </row>
    <row r="24" spans="1:13" x14ac:dyDescent="0.25">
      <c r="A24" s="39"/>
      <c r="B24" s="55"/>
      <c r="C24" s="55"/>
      <c r="D24" s="55"/>
      <c r="E24" s="55"/>
      <c r="F24" s="30"/>
      <c r="G24" s="30"/>
      <c r="H24" s="30"/>
      <c r="I24" s="30"/>
      <c r="J24" s="30"/>
      <c r="K24" s="20"/>
      <c r="L24" s="20"/>
      <c r="M24" s="20"/>
    </row>
    <row r="25" spans="1:13" x14ac:dyDescent="0.25">
      <c r="A25" s="29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</sheetData>
  <mergeCells count="24">
    <mergeCell ref="L6:L7"/>
    <mergeCell ref="M6:M7"/>
    <mergeCell ref="A14:M14"/>
    <mergeCell ref="A6:A7"/>
    <mergeCell ref="B6:B7"/>
    <mergeCell ref="C6:C7"/>
    <mergeCell ref="D6:D7"/>
    <mergeCell ref="E6:E7"/>
    <mergeCell ref="A19:D19"/>
    <mergeCell ref="A22:D22"/>
    <mergeCell ref="A23:D23"/>
    <mergeCell ref="A3:M3"/>
    <mergeCell ref="A9:I9"/>
    <mergeCell ref="A10:I10"/>
    <mergeCell ref="A12:I12"/>
    <mergeCell ref="A13:I13"/>
    <mergeCell ref="A15:I15"/>
    <mergeCell ref="A16:D16"/>
    <mergeCell ref="F6:F7"/>
    <mergeCell ref="G6:G7"/>
    <mergeCell ref="H6:H7"/>
    <mergeCell ref="I6:I7"/>
    <mergeCell ref="J6:K6"/>
    <mergeCell ref="A8:K8"/>
  </mergeCells>
  <pageMargins left="0.7" right="0.7" top="0.75" bottom="0.75" header="0.3" footer="0.3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Ducle</cp:lastModifiedBy>
  <cp:lastPrinted>2014-03-03T08:29:33Z</cp:lastPrinted>
  <dcterms:created xsi:type="dcterms:W3CDTF">2014-01-14T07:30:57Z</dcterms:created>
  <dcterms:modified xsi:type="dcterms:W3CDTF">2015-04-15T08:47:18Z</dcterms:modified>
</cp:coreProperties>
</file>