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TDVM\"/>
    </mc:Choice>
  </mc:AlternateContent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definedNames>
    <definedName name="_xlnm.Print_Area" localSheetId="1">BaoCao!$A$1:$R$26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19" i="1" l="1"/>
  <c r="K19" i="1"/>
  <c r="L21" i="1" l="1"/>
  <c r="J4" i="1" l="1"/>
</calcChain>
</file>

<file path=xl/sharedStrings.xml><?xml version="1.0" encoding="utf-8"?>
<sst xmlns="http://schemas.openxmlformats.org/spreadsheetml/2006/main" count="91" uniqueCount="74">
  <si>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</si>
  <si>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</si>
  <si>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</si>
  <si>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</si>
  <si>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</si>
  <si>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</si>
  <si>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</si>
  <si>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</si>
  <si>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</si>
  <si>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</si>
  <si>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</si>
  <si>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</si>
  <si>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</si>
  <si>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</si>
  <si>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</si>
  <si>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</si>
  <si>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</si>
  <si>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</si>
  <si>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</si>
  <si>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</si>
  <si>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</si>
  <si>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</si>
  <si>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</si>
  <si>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</si>
  <si>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</si>
  <si>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</si>
  <si>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</si>
  <si>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</si>
  <si>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</si>
  <si>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</si>
  <si>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</si>
  <si>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</si>
  <si>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</si>
  <si>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</si>
  <si>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</si>
  <si>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</si>
  <si>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</si>
  <si>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</si>
  <si>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</si>
  <si>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</si>
  <si>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</si>
  <si>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</si>
  <si>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</si>
  <si>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</si>
  <si>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</si>
  <si>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</si>
  <si>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</si>
  <si>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</si>
  <si>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</si>
  <si>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</si>
  <si>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</si>
  <si>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</si>
  <si>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</si>
  <si>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</si>
  <si>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</si>
  <si>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</si>
  <si>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</si>
  <si>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</si>
  <si>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</si>
  <si>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</si>
  <si>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</si>
  <si>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</si>
  <si>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</si>
  <si>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</si>
  <si>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</si>
  <si>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Thủ trưởng đơn vị</t>
  </si>
  <si>
    <t>SAO KÊ VỐN DÀI HẠN</t>
  </si>
  <si>
    <t>P_TONG_MON_VAY</t>
  </si>
  <si>
    <t>P_TONG_KHANG_VAY</t>
  </si>
  <si>
    <t>Tổng số món vay</t>
  </si>
  <si>
    <t>Tổng số khách hàng vay</t>
  </si>
  <si>
    <t>QUỸ HỖ TRỢ PHỤ NỮ PHÁT TRIỂN TỈNH QUẢNG BÌNH</t>
  </si>
  <si>
    <t>Khu vực</t>
  </si>
  <si>
    <t>Tổng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</si>
</sst>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i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164" fontId="9" fillId="0" borderId="11" xfId="0" applyNumberFormat="1" applyFont="1" applyBorder="1" applyAlignment="1">
      <alignment horizontal="right" vertical="center"/>
    </xf>
    <xf numFmtId="0" fontId="9" fillId="0" borderId="11" xfId="0" applyNumberFormat="1" applyFont="1" applyBorder="1" applyAlignment="1">
      <alignment horizontal="right" vertical="center"/>
    </xf>
    <xf numFmtId="164" fontId="9" fillId="0" borderId="11" xfId="0" applyNumberFormat="1" applyFont="1" applyBorder="1" applyAlignment="1">
      <alignment horizontal="left" vertical="center"/>
    </xf>
    <xf numFmtId="165" fontId="8" fillId="3" borderId="11" xfId="0" applyNumberFormat="1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49" fontId="8" fillId="3" borderId="12" xfId="0" applyNumberFormat="1" applyFont="1" applyFill="1" applyBorder="1" applyAlignment="1">
      <alignment vertical="center"/>
    </xf>
    <xf numFmtId="49" fontId="8" fillId="3" borderId="13" xfId="0" applyNumberFormat="1" applyFont="1" applyFill="1" applyBorder="1" applyAlignment="1">
      <alignment vertical="center"/>
    </xf>
    <xf numFmtId="49" fontId="8" fillId="3" borderId="1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3" fillId="0" borderId="0" xfId="1" applyFont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" t="s">
        <v>27</v>
      </c>
      <c r="B1" s="2" t="s">
        <v>28</v>
      </c>
      <c r="C1" s="3" t="s">
        <v>29</v>
      </c>
      <c r="D1" s="2" t="s">
        <v>30</v>
      </c>
    </row>
    <row r="2" spans="1:4" x14ac:dyDescent="0.25">
      <c r="A2" s="4">
        <v>1</v>
      </c>
      <c r="B2" s="5" t="s">
        <v>31</v>
      </c>
      <c r="C2" s="6"/>
      <c r="D2" s="7" t="s">
        <v>32</v>
      </c>
    </row>
    <row r="3" spans="1:4" x14ac:dyDescent="0.25">
      <c r="A3" s="4">
        <v>2</v>
      </c>
      <c r="B3" s="5" t="s">
        <v>33</v>
      </c>
      <c r="C3" s="6" t="s">
        <v>34</v>
      </c>
      <c r="D3" s="7" t="s">
        <v>35</v>
      </c>
    </row>
    <row r="4" spans="1:4" x14ac:dyDescent="0.25">
      <c r="A4" s="4">
        <v>3</v>
      </c>
      <c r="B4" s="5" t="s">
        <v>36</v>
      </c>
      <c r="C4" s="6" t="s">
        <v>34</v>
      </c>
      <c r="D4" s="7" t="s">
        <v>37</v>
      </c>
    </row>
    <row r="5" spans="1:4" x14ac:dyDescent="0.25">
      <c r="A5" s="4">
        <v>4</v>
      </c>
      <c r="B5" s="5" t="s">
        <v>38</v>
      </c>
      <c r="C5" s="6"/>
      <c r="D5" s="7" t="s">
        <v>39</v>
      </c>
    </row>
    <row r="6" spans="1:4" x14ac:dyDescent="0.25">
      <c r="A6" s="4">
        <v>5</v>
      </c>
      <c r="B6" s="5" t="s">
        <v>40</v>
      </c>
      <c r="C6" s="6" t="s">
        <v>34</v>
      </c>
      <c r="D6" s="7" t="s">
        <v>41</v>
      </c>
    </row>
    <row r="7" spans="1:4" x14ac:dyDescent="0.25">
      <c r="A7" s="4">
        <v>6</v>
      </c>
      <c r="B7" s="5" t="s">
        <v>61</v>
      </c>
      <c r="C7" s="6" t="s">
        <v>34</v>
      </c>
      <c r="D7" s="7" t="s">
        <v>63</v>
      </c>
    </row>
    <row r="8" spans="1:4" x14ac:dyDescent="0.25">
      <c r="A8" s="4">
        <v>6</v>
      </c>
      <c r="B8" s="5" t="s">
        <v>62</v>
      </c>
      <c r="C8" s="6" t="s">
        <v>34</v>
      </c>
      <c r="D8" s="7" t="s">
        <v>64</v>
      </c>
    </row>
    <row r="9" spans="1:4" x14ac:dyDescent="0.25">
      <c r="A9" s="4">
        <v>7</v>
      </c>
      <c r="B9" s="5" t="s">
        <v>42</v>
      </c>
      <c r="C9" s="6"/>
      <c r="D9" s="7"/>
    </row>
    <row r="10" spans="1:4" x14ac:dyDescent="0.25">
      <c r="A10" s="4">
        <v>8</v>
      </c>
      <c r="B10" s="5" t="s">
        <v>43</v>
      </c>
      <c r="C10" s="8" t="s">
        <v>44</v>
      </c>
      <c r="D10" s="7" t="s">
        <v>45</v>
      </c>
    </row>
    <row r="11" spans="1:4" x14ac:dyDescent="0.25">
      <c r="A11" s="4">
        <v>9</v>
      </c>
      <c r="B11" s="5" t="s">
        <v>46</v>
      </c>
      <c r="C11" s="6" t="s">
        <v>47</v>
      </c>
      <c r="D11" s="7" t="s">
        <v>48</v>
      </c>
    </row>
    <row r="12" spans="1:4" x14ac:dyDescent="0.25">
      <c r="A12" s="4">
        <v>10</v>
      </c>
      <c r="B12" s="5" t="s">
        <v>49</v>
      </c>
      <c r="C12" s="8" t="s">
        <v>44</v>
      </c>
      <c r="D12" s="7" t="s">
        <v>45</v>
      </c>
    </row>
    <row r="13" spans="1:4" x14ac:dyDescent="0.25">
      <c r="A13" s="4">
        <v>11</v>
      </c>
      <c r="B13" s="5" t="s">
        <v>50</v>
      </c>
      <c r="C13" s="8" t="s">
        <v>44</v>
      </c>
      <c r="D13" s="7" t="s">
        <v>51</v>
      </c>
    </row>
    <row r="14" spans="1:4" x14ac:dyDescent="0.25">
      <c r="A14" s="4">
        <v>12</v>
      </c>
      <c r="B14" s="5" t="s">
        <v>52</v>
      </c>
      <c r="C14" s="8">
        <v>20130331</v>
      </c>
      <c r="D14" s="7" t="s">
        <v>53</v>
      </c>
    </row>
    <row r="15" spans="1:4" x14ac:dyDescent="0.25">
      <c r="A15" s="4">
        <v>13</v>
      </c>
      <c r="B15" s="5" t="s">
        <v>54</v>
      </c>
      <c r="C15" s="6" t="s">
        <v>34</v>
      </c>
      <c r="D15" s="5" t="s">
        <v>55</v>
      </c>
    </row>
    <row r="16" spans="1:4" x14ac:dyDescent="0.25">
      <c r="A16" s="4">
        <v>14</v>
      </c>
      <c r="B16" s="5" t="s">
        <v>56</v>
      </c>
      <c r="C16" s="6" t="s">
        <v>34</v>
      </c>
      <c r="D16" s="5" t="s">
        <v>57</v>
      </c>
    </row>
    <row r="17" spans="1:4" x14ac:dyDescent="0.25">
      <c r="A17" s="4">
        <v>15</v>
      </c>
      <c r="B17" s="5" t="s">
        <v>58</v>
      </c>
      <c r="C17" s="6" t="s">
        <v>34</v>
      </c>
      <c r="D17" s="5" t="s">
        <v>57</v>
      </c>
    </row>
    <row r="18" spans="1:4" x14ac:dyDescent="0.25">
      <c r="A18" s="4">
        <v>16</v>
      </c>
      <c r="B18" s="5" t="s">
        <v>59</v>
      </c>
      <c r="C18" s="6" t="s">
        <v>34</v>
      </c>
      <c r="D18" s="5" t="s">
        <v>60</v>
      </c>
    </row>
    <row r="19" spans="1:4" x14ac:dyDescent="0.25">
      <c r="A19" s="4">
        <v>15</v>
      </c>
      <c r="B19" s="5" t="s">
        <v>67</v>
      </c>
      <c r="C19" s="6" t="s">
        <v>34</v>
      </c>
      <c r="D19" s="5" t="s">
        <v>69</v>
      </c>
    </row>
    <row r="20" spans="1:4" x14ac:dyDescent="0.25">
      <c r="A20" s="4">
        <v>16</v>
      </c>
      <c r="B20" s="5" t="s">
        <v>68</v>
      </c>
      <c r="C20" s="6" t="s">
        <v>34</v>
      </c>
      <c r="D20" s="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view="pageBreakPreview" zoomScale="80" zoomScaleNormal="100" zoomScaleSheetLayoutView="80" workbookViewId="0">
      <selection activeCell="A16" sqref="A16:I16"/>
    </sheetView>
  </sheetViews>
  <sheetFormatPr defaultRowHeight="15" x14ac:dyDescent="0.25"/>
  <cols>
    <col min="1" max="16384" width="9.140625" style="11"/>
  </cols>
  <sheetData>
    <row r="1" spans="1:18" x14ac:dyDescent="0.25">
      <c r="A1" s="9"/>
      <c r="B1" s="10"/>
      <c r="C1" s="27" t="s">
        <v>71</v>
      </c>
      <c r="D1" s="27"/>
      <c r="E1" s="27"/>
      <c r="F1" s="27"/>
      <c r="G1" s="27"/>
      <c r="H1" s="27"/>
      <c r="I1" s="27"/>
      <c r="J1" s="9"/>
      <c r="K1" s="9"/>
      <c r="N1" s="9"/>
      <c r="O1" s="9"/>
      <c r="P1" s="9"/>
      <c r="Q1" s="9"/>
      <c r="R1" s="9"/>
    </row>
    <row r="2" spans="1:18" ht="18.75" x14ac:dyDescent="0.25">
      <c r="A2" s="9"/>
      <c r="B2" s="10"/>
      <c r="C2" s="27" t="str">
        <f>"Chi nhánh: " &amp; VLOOKUP("P_TEN_CHI_NHANH",ThamSo!$B$2:$C$17,2,FALSE)</f>
        <v>Chi nhánh: ……………………………………</v>
      </c>
      <c r="D2" s="27"/>
      <c r="E2" s="27"/>
      <c r="F2" s="27"/>
      <c r="G2" s="27"/>
      <c r="H2" s="27"/>
      <c r="I2" s="27"/>
      <c r="J2" s="28" t="s">
        <v>66</v>
      </c>
      <c r="K2" s="28"/>
      <c r="L2" s="28"/>
      <c r="M2" s="28"/>
      <c r="N2" s="12"/>
      <c r="O2" s="12"/>
      <c r="P2" s="12"/>
      <c r="Q2" s="12"/>
      <c r="R2" s="12"/>
    </row>
    <row r="3" spans="1:18" ht="18.75" x14ac:dyDescent="0.25">
      <c r="A3" s="9"/>
      <c r="B3" s="10"/>
      <c r="C3" s="27"/>
      <c r="D3" s="27"/>
      <c r="E3" s="27"/>
      <c r="F3" s="27"/>
      <c r="G3" s="27"/>
      <c r="H3" s="27"/>
      <c r="I3" s="27"/>
      <c r="J3" s="28"/>
      <c r="K3" s="28"/>
      <c r="L3" s="28"/>
      <c r="M3" s="28"/>
      <c r="N3" s="12"/>
      <c r="O3" s="12"/>
      <c r="P3" s="12"/>
      <c r="Q3" s="12"/>
      <c r="R3" s="12"/>
    </row>
    <row r="4" spans="1:18" x14ac:dyDescent="0.25">
      <c r="A4" s="9"/>
      <c r="B4" s="10"/>
      <c r="J4" s="29" t="str">
        <f>"Ngày " &amp; RIGHT(VLOOKUP("P_DEN_NGAY",ThamSo!$B$2:$C$17,2,FALSE),2) &amp; " tháng " &amp; MID(VLOOKUP("P_DEN_NGAY",ThamSo!$B$2:$C$17,2,FALSE),5,2) &amp; " năm " &amp; LEFT(VLOOKUP("P_DEN_NGAY",ThamSo!$B$2:$C$17,2,FALSE),4)</f>
        <v>Ngày 31 tháng 03 năm 2013</v>
      </c>
      <c r="K4" s="29"/>
      <c r="L4" s="29"/>
      <c r="M4" s="29"/>
      <c r="N4" s="13"/>
      <c r="O4" s="13"/>
      <c r="P4" s="13"/>
      <c r="Q4" s="13"/>
      <c r="R4" s="13"/>
    </row>
    <row r="5" spans="1:18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N5" s="10"/>
      <c r="O5" s="10"/>
      <c r="P5" s="10"/>
      <c r="Q5" s="10"/>
      <c r="R5" s="10"/>
    </row>
    <row r="6" spans="1:18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5</v>
      </c>
      <c r="G6" s="33" t="s">
        <v>6</v>
      </c>
      <c r="H6" s="33" t="s">
        <v>7</v>
      </c>
      <c r="I6" s="33"/>
      <c r="J6" s="33" t="s">
        <v>8</v>
      </c>
      <c r="K6" s="33"/>
      <c r="L6" s="35" t="s">
        <v>9</v>
      </c>
      <c r="M6" s="43" t="s">
        <v>10</v>
      </c>
      <c r="N6" s="44"/>
      <c r="O6" s="35" t="s">
        <v>11</v>
      </c>
      <c r="P6" s="35"/>
      <c r="Q6" s="35"/>
      <c r="R6" s="35"/>
    </row>
    <row r="7" spans="1:18" ht="25.5" x14ac:dyDescent="0.25">
      <c r="A7" s="34"/>
      <c r="B7" s="34"/>
      <c r="C7" s="33"/>
      <c r="D7" s="33"/>
      <c r="E7" s="33"/>
      <c r="F7" s="33"/>
      <c r="G7" s="33"/>
      <c r="H7" s="14" t="s">
        <v>12</v>
      </c>
      <c r="I7" s="14" t="s">
        <v>13</v>
      </c>
      <c r="J7" s="15" t="s">
        <v>14</v>
      </c>
      <c r="K7" s="15" t="s">
        <v>15</v>
      </c>
      <c r="L7" s="42"/>
      <c r="M7" s="14" t="s">
        <v>16</v>
      </c>
      <c r="N7" s="15" t="s">
        <v>15</v>
      </c>
      <c r="O7" s="14" t="s">
        <v>16</v>
      </c>
      <c r="P7" s="15" t="s">
        <v>15</v>
      </c>
      <c r="Q7" s="15" t="s">
        <v>17</v>
      </c>
      <c r="R7" s="14" t="s">
        <v>18</v>
      </c>
    </row>
    <row r="8" spans="1:18" x14ac:dyDescent="0.25">
      <c r="A8" s="36" t="s">
        <v>19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</row>
    <row r="9" spans="1:18" x14ac:dyDescent="0.25">
      <c r="A9" s="36" t="s">
        <v>72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</row>
    <row r="10" spans="1:18" x14ac:dyDescent="0.25">
      <c r="A10" s="36" t="s">
        <v>20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8"/>
    </row>
    <row r="11" spans="1:18" x14ac:dyDescent="0.25">
      <c r="A11" s="39" t="s">
        <v>21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1"/>
    </row>
    <row r="12" spans="1:18" x14ac:dyDescent="0.25">
      <c r="A12" s="16"/>
      <c r="B12" s="17"/>
      <c r="C12" s="16"/>
      <c r="D12" s="16"/>
      <c r="E12" s="16"/>
      <c r="F12" s="18"/>
      <c r="G12" s="19"/>
      <c r="H12" s="18"/>
      <c r="I12" s="20"/>
      <c r="J12" s="18"/>
      <c r="K12" s="18"/>
      <c r="L12" s="18"/>
      <c r="M12" s="18"/>
      <c r="N12" s="18"/>
      <c r="O12" s="18"/>
      <c r="P12" s="18"/>
      <c r="Q12" s="16"/>
      <c r="R12" s="18"/>
    </row>
    <row r="13" spans="1:18" x14ac:dyDescent="0.25">
      <c r="A13" s="30" t="s">
        <v>22</v>
      </c>
      <c r="B13" s="31"/>
      <c r="C13" s="31"/>
      <c r="D13" s="31"/>
      <c r="E13" s="31"/>
      <c r="F13" s="31"/>
      <c r="G13" s="31"/>
      <c r="H13" s="31"/>
      <c r="I13" s="32"/>
      <c r="J13" s="21"/>
      <c r="K13" s="21"/>
      <c r="L13" s="21"/>
      <c r="M13" s="21"/>
      <c r="N13" s="21"/>
      <c r="O13" s="21"/>
      <c r="P13" s="21"/>
      <c r="Q13" s="21"/>
      <c r="R13" s="21"/>
    </row>
    <row r="14" spans="1:18" x14ac:dyDescent="0.25">
      <c r="A14" s="30" t="s">
        <v>23</v>
      </c>
      <c r="B14" s="31"/>
      <c r="C14" s="31"/>
      <c r="D14" s="31"/>
      <c r="E14" s="31"/>
      <c r="F14" s="31"/>
      <c r="G14" s="31"/>
      <c r="H14" s="31"/>
      <c r="I14" s="32"/>
      <c r="J14" s="21"/>
      <c r="K14" s="21"/>
      <c r="L14" s="21"/>
      <c r="M14" s="21"/>
      <c r="N14" s="21"/>
      <c r="O14" s="21"/>
      <c r="P14" s="21"/>
      <c r="Q14" s="21"/>
      <c r="R14" s="21"/>
    </row>
    <row r="15" spans="1:18" x14ac:dyDescent="0.25">
      <c r="A15" s="30" t="s">
        <v>73</v>
      </c>
      <c r="B15" s="31"/>
      <c r="C15" s="31"/>
      <c r="D15" s="31"/>
      <c r="E15" s="31"/>
      <c r="F15" s="31"/>
      <c r="G15" s="31"/>
      <c r="H15" s="31"/>
      <c r="I15" s="32"/>
      <c r="J15" s="21"/>
      <c r="K15" s="21"/>
      <c r="L15" s="21"/>
      <c r="M15" s="21"/>
      <c r="N15" s="21"/>
      <c r="O15" s="21"/>
      <c r="P15" s="21"/>
      <c r="Q15" s="21"/>
      <c r="R15" s="21"/>
    </row>
    <row r="16" spans="1:18" x14ac:dyDescent="0.25">
      <c r="A16" s="30" t="s">
        <v>24</v>
      </c>
      <c r="B16" s="31"/>
      <c r="C16" s="31"/>
      <c r="D16" s="31"/>
      <c r="E16" s="31"/>
      <c r="F16" s="31"/>
      <c r="G16" s="31"/>
      <c r="H16" s="31"/>
      <c r="I16" s="32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25">
      <c r="A17" s="45" t="s">
        <v>25</v>
      </c>
      <c r="B17" s="45"/>
      <c r="C17" s="45"/>
      <c r="D17" s="45"/>
      <c r="E17" s="45"/>
      <c r="F17" s="45"/>
      <c r="G17" s="45"/>
      <c r="H17" s="45"/>
      <c r="I17" s="45"/>
      <c r="J17" s="22"/>
      <c r="K17" s="22"/>
      <c r="L17" s="22"/>
      <c r="M17" s="22"/>
      <c r="N17" s="22"/>
      <c r="O17" s="22"/>
      <c r="P17" s="22"/>
      <c r="Q17" s="22"/>
      <c r="R17" s="22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N18" s="9"/>
      <c r="O18" s="9"/>
      <c r="P18" s="9"/>
      <c r="Q18" s="9"/>
      <c r="R18" s="9"/>
    </row>
    <row r="19" spans="1:18" x14ac:dyDescent="0.25">
      <c r="A19" s="9"/>
      <c r="B19" s="48" t="str">
        <f>"Tổng số món vay còn dư nợ: "&amp;VLOOKUP("P_TONG_MON_VAY",ThamSo!$B$2:$C$20,2,0)</f>
        <v>Tổng số món vay còn dư nợ: ……………………………………</v>
      </c>
      <c r="C19" s="48"/>
      <c r="D19" s="48"/>
      <c r="E19" s="48"/>
      <c r="F19" s="48"/>
      <c r="G19" s="48"/>
      <c r="H19" s="48"/>
      <c r="I19" s="48"/>
      <c r="J19" s="23"/>
      <c r="K19" s="49" t="str">
        <f>"Tổng số khách hàng còn dư nợ: "&amp;VLOOKUP("P_TONG_KHANG_VAY",ThamSo!$B$2:$C$20,2,0)</f>
        <v>Tổng số khách hàng còn dư nợ: ……………………………………</v>
      </c>
      <c r="L19" s="49"/>
      <c r="M19" s="49"/>
      <c r="N19" s="49"/>
      <c r="O19" s="49"/>
      <c r="P19" s="49"/>
      <c r="Q19" s="49"/>
      <c r="R19" s="49"/>
    </row>
    <row r="20" spans="1:1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N20" s="9"/>
      <c r="O20" s="9"/>
      <c r="P20" s="9"/>
      <c r="Q20" s="9"/>
      <c r="R20" s="9"/>
    </row>
    <row r="21" spans="1:18" x14ac:dyDescent="0.25">
      <c r="A21" s="9"/>
      <c r="B21" s="9"/>
      <c r="C21" s="24"/>
      <c r="D21" s="24"/>
      <c r="E21" s="24"/>
      <c r="F21" s="9"/>
      <c r="G21" s="24"/>
      <c r="H21" s="24"/>
      <c r="I21" s="24"/>
      <c r="J21" s="9"/>
      <c r="K21" s="9"/>
      <c r="L21" s="46" t="str">
        <f>"Ngày " &amp; RIGHT(VLOOKUP("P_NGAY_BAO_CAO",ThamSo!$B$2:$C$17,2,FALSE),2) &amp; " tháng " &amp; MID(VLOOKUP("P_NGAY_BAO_CAO",ThamSo!$B$2:$C$17,2,FALSE),5,2) &amp; " năm " &amp; LEFT(VLOOKUP("P_NGAY_BAO_CAO",ThamSo!$B$2:$C$17,2,FALSE),4)</f>
        <v>Ngày 31 tháng 03 năm 2013</v>
      </c>
      <c r="M21" s="46"/>
      <c r="N21" s="46"/>
      <c r="O21" s="46"/>
      <c r="P21" s="25"/>
      <c r="Q21" s="25"/>
      <c r="R21" s="9"/>
    </row>
    <row r="22" spans="1:18" x14ac:dyDescent="0.25">
      <c r="A22" s="9"/>
      <c r="C22" s="47" t="s">
        <v>65</v>
      </c>
      <c r="D22" s="47"/>
      <c r="E22" s="47"/>
      <c r="F22" s="47"/>
      <c r="G22" s="26"/>
      <c r="H22" s="26"/>
      <c r="I22" s="26"/>
      <c r="J22" s="9"/>
      <c r="K22" s="9"/>
      <c r="L22" s="47" t="s">
        <v>26</v>
      </c>
      <c r="M22" s="47"/>
      <c r="N22" s="47"/>
      <c r="O22" s="47"/>
      <c r="P22" s="26"/>
      <c r="Q22" s="26"/>
      <c r="R22" s="9"/>
    </row>
  </sheetData>
  <mergeCells count="31">
    <mergeCell ref="A16:I16"/>
    <mergeCell ref="A17:I17"/>
    <mergeCell ref="L21:O21"/>
    <mergeCell ref="C22:F22"/>
    <mergeCell ref="L22:O22"/>
    <mergeCell ref="B19:I19"/>
    <mergeCell ref="K19:R19"/>
    <mergeCell ref="O6:R6"/>
    <mergeCell ref="A8:R8"/>
    <mergeCell ref="A9:R9"/>
    <mergeCell ref="A11:R11"/>
    <mergeCell ref="A13:I13"/>
    <mergeCell ref="L6:L7"/>
    <mergeCell ref="M6:N6"/>
    <mergeCell ref="A10:R10"/>
    <mergeCell ref="A15:I15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A14:I14"/>
    <mergeCell ref="C1:I1"/>
    <mergeCell ref="J2:M3"/>
    <mergeCell ref="C2:I2"/>
    <mergeCell ref="C3:I3"/>
    <mergeCell ref="J4:M4"/>
  </mergeCells>
  <pageMargins left="0.7" right="0.7" top="0.75" bottom="0.75" header="0.3" footer="0.3"/>
  <pageSetup scale="5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Trung Đặng Quang</cp:lastModifiedBy>
  <dcterms:created xsi:type="dcterms:W3CDTF">2014-11-03T09:58:25Z</dcterms:created>
  <dcterms:modified xsi:type="dcterms:W3CDTF">2016-01-29T03:50:09Z</dcterms:modified>
</cp:coreProperties>
</file>