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<sst xmlns="http://schemas.openxmlformats.org/spreadsheetml/2006/main" count="76" uniqueCount="34">
  <si>
    <t>作業報告書</t>
  </si>
  <si>
    <t>担当者名</t>
  </si>
  <si>
    <t>中上直人</t>
  </si>
  <si>
    <t>作業開始日</t>
  </si>
  <si>
    <t>作業終了日</t>
  </si>
  <si>
    <t>作業依頼一覧</t>
  </si>
  <si>
    <t>作業依頼日</t>
  </si>
  <si>
    <t>依頼名</t>
  </si>
  <si>
    <t>終了予定日</t>
  </si>
  <si>
    <t>ステータス</t>
  </si>
  <si>
    <t>作業1 債権オプションに関するレートの取込追加</t>
  </si>
  <si>
    <t>完了</t>
  </si>
  <si>
    <t>作業2 ZoqNavel DB設計</t>
  </si>
  <si>
    <t>作業中</t>
  </si>
  <si>
    <t>作業3 ZoqNavel レポート出力に関するNAVELの追加開発</t>
  </si>
  <si>
    <t>作業4 ZoqNavel サーバー側のジョブスケジューラーの開発</t>
  </si>
  <si>
    <t>作業実績</t>
  </si>
  <si>
    <t>火</t>
  </si>
  <si>
    <t xml:space="preserve">作業2 作業3	</t>
  </si>
  <si>
    <t>水</t>
  </si>
  <si>
    <t>作業4</t>
  </si>
  <si>
    <t>木</t>
  </si>
  <si>
    <t>金</t>
  </si>
  <si>
    <t>作業1</t>
  </si>
  <si>
    <t>土</t>
  </si>
  <si>
    <t>日</t>
  </si>
  <si>
    <t>月</t>
  </si>
  <si>
    <t xml:space="preserve">休暇	</t>
  </si>
  <si>
    <t>祝日</t>
  </si>
  <si>
    <t>問題点/対策</t>
  </si>
  <si>
    <t>なし</t>
  </si>
  <si>
    <t>翌月の予定</t>
  </si>
  <si>
    <t>ZoqNavelの開発支援</t>
  </si>
  <si>
    <t>主に作業3および作業4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</si>
</sst>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yyyy&quot;年&quot;m&quot;月&quot;d&quot;日&quot;"/>
    <numFmt numFmtId="166" formatCode="[$-F800]dddd\,\ mmmm\ dd\,\ yyyy"/>
    <numFmt numFmtId="167" formatCode="yyyy/m/d"/>
    <numFmt numFmtId="168" formatCode="m/d"/>
  </numFmts>
  <fonts count="7">
    <font>
      <sz val="11.0"/>
      <color theme="1"/>
      <name val="Calibri"/>
      <scheme val="minor"/>
    </font>
    <font>
      <b/>
      <sz val="36.0"/>
      <color theme="1"/>
      <name val="游ゴシック"/>
    </font>
    <font>
      <b/>
      <sz val="20.0"/>
      <color theme="1"/>
      <name val="游ゴシック"/>
    </font>
    <font>
      <sz val="11.0"/>
      <color theme="1"/>
      <name val="游ゴシック"/>
    </font>
    <font>
      <b/>
      <sz val="12.0"/>
      <color theme="1"/>
      <name val="游ゴシック"/>
    </font>
    <font/>
    <font>
      <b/>
      <sz val="11.0"/>
      <color theme="1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readingOrder="0"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4" numFmtId="165" xfId="0" applyAlignment="1" applyFont="1" applyNumberFormat="1">
      <alignment horizontal="left" vertical="center"/>
    </xf>
    <xf borderId="0" fillId="0" fontId="4" numFmtId="166" xfId="0" applyAlignment="1" applyFont="1" applyNumberFormat="1">
      <alignment horizontal="left" vertical="center"/>
    </xf>
    <xf borderId="3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center"/>
    </xf>
    <xf borderId="4" fillId="2" fontId="3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7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10" fillId="0" fontId="3" numFmtId="167" xfId="0" applyAlignment="1" applyBorder="1" applyFont="1" applyNumberFormat="1">
      <alignment horizontal="left" readingOrder="0" vertical="center"/>
    </xf>
    <xf borderId="11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13" fillId="0" fontId="3" numFmtId="0" xfId="0" applyAlignment="1" applyBorder="1" applyFont="1">
      <alignment horizontal="left" readingOrder="0" vertical="center"/>
    </xf>
    <xf borderId="14" fillId="0" fontId="3" numFmtId="167" xfId="0" applyAlignment="1" applyBorder="1" applyFont="1" applyNumberFormat="1">
      <alignment horizontal="left" readingOrder="0" vertical="center"/>
    </xf>
    <xf borderId="15" fillId="0" fontId="3" numFmtId="0" xfId="0" applyAlignment="1" applyBorder="1" applyFont="1">
      <alignment horizontal="left" readingOrder="0" vertical="center"/>
    </xf>
    <xf borderId="16" fillId="0" fontId="3" numFmtId="167" xfId="0" applyAlignment="1" applyBorder="1" applyFont="1" applyNumberFormat="1">
      <alignment horizontal="left" readingOrder="0" vertical="center"/>
    </xf>
    <xf borderId="17" fillId="0" fontId="5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18" fillId="0" fontId="3" numFmtId="0" xfId="0" applyAlignment="1" applyBorder="1" applyFont="1">
      <alignment horizontal="left" readingOrder="0" vertical="center"/>
    </xf>
    <xf borderId="1" fillId="0" fontId="3" numFmtId="167" xfId="0" applyAlignment="1" applyBorder="1" applyFont="1" applyNumberFormat="1">
      <alignment horizontal="left" readingOrder="0" vertical="center"/>
    </xf>
    <xf borderId="19" fillId="0" fontId="3" numFmtId="0" xfId="0" applyAlignment="1" applyBorder="1" applyFont="1">
      <alignment horizontal="left" readingOrder="0" vertical="center"/>
    </xf>
    <xf borderId="16" fillId="0" fontId="3" numFmtId="0" xfId="0" applyAlignment="1" applyBorder="1" applyFont="1">
      <alignment horizontal="left" vertical="center"/>
    </xf>
    <xf borderId="18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 vertical="center"/>
    </xf>
    <xf borderId="20" fillId="0" fontId="3" numFmtId="0" xfId="0" applyAlignment="1" applyBorder="1" applyFont="1">
      <alignment horizontal="left" vertical="center"/>
    </xf>
    <xf borderId="21" fillId="0" fontId="5" numFmtId="0" xfId="0" applyAlignment="1" applyBorder="1" applyFont="1">
      <alignment vertical="center"/>
    </xf>
    <xf borderId="22" fillId="0" fontId="5" numFmtId="0" xfId="0" applyAlignment="1" applyBorder="1" applyFont="1">
      <alignment vertical="center"/>
    </xf>
    <xf borderId="23" fillId="0" fontId="3" numFmtId="0" xfId="0" applyAlignment="1" applyBorder="1" applyFont="1">
      <alignment horizontal="left" vertical="center"/>
    </xf>
    <xf borderId="24" fillId="0" fontId="3" numFmtId="0" xfId="0" applyAlignment="1" applyBorder="1" applyFont="1">
      <alignment horizontal="left" vertical="center"/>
    </xf>
    <xf borderId="25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0" fillId="2" fontId="4" numFmtId="0" xfId="0" applyAlignment="1" applyBorder="1" applyFont="1">
      <alignment horizontal="center" vertical="center"/>
    </xf>
    <xf borderId="26" fillId="0" fontId="5" numFmtId="0" xfId="0" applyAlignment="1" applyBorder="1" applyFont="1">
      <alignment vertical="center"/>
    </xf>
    <xf borderId="27" fillId="0" fontId="3" numFmtId="168" xfId="0" applyAlignment="1" applyBorder="1" applyFont="1" applyNumberFormat="1">
      <alignment vertical="center"/>
    </xf>
    <xf borderId="18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8" fillId="0" fontId="3" numFmtId="168" xfId="0" applyAlignment="1" applyBorder="1" applyFont="1" applyNumberFormat="1">
      <alignment vertical="center"/>
    </xf>
    <xf borderId="28" fillId="0" fontId="5" numFmtId="0" xfId="0" applyAlignment="1" applyBorder="1" applyFont="1">
      <alignment vertical="center"/>
    </xf>
    <xf borderId="1" fillId="0" fontId="3" numFmtId="168" xfId="0" applyAlignment="1" applyBorder="1" applyFont="1" applyNumberFormat="1">
      <alignment horizontal="left" vertical="center"/>
    </xf>
    <xf borderId="29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4" fillId="0" fontId="3" numFmtId="0" xfId="0" applyAlignment="1" applyBorder="1" applyFont="1">
      <alignment horizontal="center" vertical="center"/>
    </xf>
    <xf borderId="23" fillId="0" fontId="3" numFmtId="168" xfId="0" applyAlignment="1" applyBorder="1" applyFont="1" applyNumberFormat="1">
      <alignment vertical="center"/>
    </xf>
    <xf borderId="30" fillId="0" fontId="5" numFmtId="0" xfId="0" applyAlignment="1" applyBorder="1" applyFont="1">
      <alignment vertical="center"/>
    </xf>
    <xf borderId="4" fillId="2" fontId="6" numFmtId="0" xfId="0" applyAlignment="1" applyBorder="1" applyFont="1">
      <alignment horizontal="center" vertical="center"/>
    </xf>
    <xf borderId="31" fillId="0" fontId="5" numFmtId="0" xfId="0" applyAlignment="1" applyBorder="1" applyFont="1">
      <alignment vertical="center"/>
    </xf>
    <xf borderId="32" fillId="0" fontId="3" numFmtId="0" xfId="0" applyAlignment="1" applyBorder="1" applyFont="1">
      <alignment horizontal="left" readingOrder="0" vertical="center"/>
    </xf>
    <xf borderId="33" fillId="0" fontId="5" numFmtId="0" xfId="0" applyAlignment="1" applyBorder="1" applyFont="1">
      <alignment vertical="center"/>
    </xf>
    <xf borderId="34" fillId="0" fontId="5" numFmtId="0" xfId="0" applyAlignment="1" applyBorder="1" applyFont="1">
      <alignment vertical="center"/>
    </xf>
    <xf borderId="16" fillId="0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43"/>
    <col customWidth="1" min="4" max="4" width="0.29"/>
    <col customWidth="1" min="5" max="5" width="65.29"/>
    <col customWidth="1" min="6" max="6" width="5.86"/>
    <col customWidth="1" min="7" max="7" width="4.43"/>
    <col customWidth="1" min="8" max="8" width="8.43"/>
    <col customWidth="1" min="9" max="9" width="46.0"/>
    <col customWidth="1" min="10" max="26" width="8.71"/>
  </cols>
  <sheetData>
    <row r="1" ht="18.75" customHeight="1"/>
    <row r="2" ht="18.75" customHeight="1">
      <c r="B2" s="1" t="s">
        <v>0</v>
      </c>
    </row>
    <row r="3" ht="18.75" customHeight="1">
      <c r="B3" s="2">
        <v>45748.0</v>
      </c>
    </row>
    <row r="4" ht="18.75" customHeight="1"/>
    <row r="5" ht="18.75" customHeight="1">
      <c r="H5" s="3" t="s">
        <v>1</v>
      </c>
      <c r="I5" s="4" t="s">
        <v>2</v>
      </c>
    </row>
    <row r="6" ht="18.75" customHeight="1">
      <c r="H6" s="5"/>
    </row>
    <row r="7" ht="18.75" customHeight="1">
      <c r="B7" s="6" t="s">
        <v>3</v>
      </c>
      <c r="E7" s="7">
        <f>EOMONTH(B3,-1)+1</f>
        <v>45748</v>
      </c>
      <c r="F7" s="6" t="s">
        <v>4</v>
      </c>
      <c r="I7" s="8">
        <f>EOMONTH(B3,0)</f>
        <v>45777</v>
      </c>
    </row>
    <row r="8" ht="18.75" customHeight="1">
      <c r="B8" s="6"/>
      <c r="C8" s="6"/>
      <c r="D8" s="6"/>
      <c r="E8" s="7"/>
      <c r="F8" s="6"/>
      <c r="G8" s="6"/>
      <c r="H8" s="6"/>
      <c r="I8" s="8"/>
    </row>
    <row r="9" ht="18.75" customHeight="1">
      <c r="B9" s="9" t="s">
        <v>5</v>
      </c>
      <c r="C9" s="10"/>
      <c r="D9" s="10"/>
      <c r="E9" s="10"/>
      <c r="F9" s="10"/>
      <c r="G9" s="10"/>
      <c r="H9" s="10"/>
      <c r="I9" s="10"/>
    </row>
    <row r="10" ht="18.75" customHeight="1">
      <c r="B10" s="11" t="s">
        <v>6</v>
      </c>
      <c r="C10" s="12"/>
      <c r="D10" s="13"/>
      <c r="E10" s="14" t="s">
        <v>7</v>
      </c>
      <c r="F10" s="15" t="s">
        <v>8</v>
      </c>
      <c r="G10" s="12"/>
      <c r="H10" s="13"/>
      <c r="I10" s="16" t="s">
        <v>9</v>
      </c>
    </row>
    <row r="11" ht="18.75" customHeight="1">
      <c r="B11" s="17">
        <v>45748.0</v>
      </c>
      <c r="C11" s="18"/>
      <c r="D11" s="19"/>
      <c r="E11" s="20" t="s">
        <v>10</v>
      </c>
      <c r="F11" s="21">
        <v>45758.0</v>
      </c>
      <c r="G11" s="18"/>
      <c r="H11" s="19"/>
      <c r="I11" s="22" t="s">
        <v>11</v>
      </c>
    </row>
    <row r="12" ht="18.75" customHeight="1">
      <c r="B12" s="23">
        <v>45717.0</v>
      </c>
      <c r="C12" s="24"/>
      <c r="D12" s="25"/>
      <c r="E12" s="26" t="s">
        <v>12</v>
      </c>
      <c r="F12" s="27">
        <v>45808.0</v>
      </c>
      <c r="G12" s="24"/>
      <c r="H12" s="25"/>
      <c r="I12" s="28" t="s">
        <v>13</v>
      </c>
    </row>
    <row r="13" ht="18.75" customHeight="1">
      <c r="B13" s="23">
        <v>45717.0</v>
      </c>
      <c r="C13" s="24"/>
      <c r="D13" s="25"/>
      <c r="E13" s="26" t="s">
        <v>14</v>
      </c>
      <c r="F13" s="27">
        <v>45808.0</v>
      </c>
      <c r="G13" s="24"/>
      <c r="H13" s="25"/>
      <c r="I13" s="28" t="s">
        <v>13</v>
      </c>
    </row>
    <row r="14" ht="18.75" customHeight="1">
      <c r="B14" s="23">
        <v>45717.0</v>
      </c>
      <c r="C14" s="24"/>
      <c r="D14" s="25"/>
      <c r="E14" s="26" t="s">
        <v>15</v>
      </c>
      <c r="F14" s="27">
        <v>45808.0</v>
      </c>
      <c r="G14" s="24"/>
      <c r="H14" s="25"/>
      <c r="I14" s="28" t="s">
        <v>13</v>
      </c>
    </row>
    <row r="15" ht="18.75" customHeight="1">
      <c r="B15" s="29"/>
      <c r="C15" s="24"/>
      <c r="D15" s="25"/>
      <c r="E15" s="30"/>
      <c r="F15" s="31"/>
      <c r="G15" s="24"/>
      <c r="H15" s="25"/>
      <c r="I15" s="32"/>
    </row>
    <row r="16" ht="18.75" customHeight="1">
      <c r="B16" s="29"/>
      <c r="C16" s="24"/>
      <c r="D16" s="25"/>
      <c r="E16" s="30"/>
      <c r="F16" s="31"/>
      <c r="G16" s="24"/>
      <c r="H16" s="25"/>
      <c r="I16" s="32"/>
    </row>
    <row r="17" ht="18.75" customHeight="1">
      <c r="B17" s="33"/>
      <c r="C17" s="34"/>
      <c r="D17" s="35"/>
      <c r="E17" s="36"/>
      <c r="F17" s="37"/>
      <c r="G17" s="34"/>
      <c r="H17" s="35"/>
      <c r="I17" s="38"/>
    </row>
    <row r="18" ht="18.75" customHeight="1">
      <c r="B18" s="39"/>
      <c r="C18" s="39"/>
      <c r="D18" s="39"/>
      <c r="E18" s="40"/>
      <c r="F18" s="40"/>
      <c r="G18" s="40"/>
      <c r="H18" s="40"/>
      <c r="I18" s="40"/>
    </row>
    <row r="19" ht="18.75" customHeight="1">
      <c r="B19" s="41" t="s">
        <v>16</v>
      </c>
      <c r="C19" s="18"/>
      <c r="D19" s="18"/>
      <c r="E19" s="18"/>
      <c r="F19" s="18"/>
      <c r="G19" s="18"/>
      <c r="H19" s="18"/>
      <c r="I19" s="42"/>
    </row>
    <row r="20" ht="18.75" customHeight="1">
      <c r="B20" s="43">
        <f>B3</f>
        <v>45748</v>
      </c>
      <c r="C20" s="44" t="s">
        <v>17</v>
      </c>
      <c r="D20" s="45" t="s">
        <v>18</v>
      </c>
      <c r="E20" s="25"/>
      <c r="F20" s="46">
        <f>B34+1</f>
        <v>45763</v>
      </c>
      <c r="G20" s="44" t="s">
        <v>19</v>
      </c>
      <c r="H20" s="45" t="s">
        <v>20</v>
      </c>
      <c r="I20" s="47"/>
    </row>
    <row r="21" ht="18.75" customHeight="1">
      <c r="B21" s="43">
        <f t="shared" ref="B21:B34" si="1">B20+1</f>
        <v>45749</v>
      </c>
      <c r="C21" s="44" t="s">
        <v>19</v>
      </c>
      <c r="D21" s="45" t="s">
        <v>18</v>
      </c>
      <c r="E21" s="25"/>
      <c r="F21" s="46">
        <f t="shared" ref="F21:F34" si="2">F20+1</f>
        <v>45764</v>
      </c>
      <c r="G21" s="44" t="s">
        <v>21</v>
      </c>
      <c r="H21" s="45" t="s">
        <v>20</v>
      </c>
      <c r="I21" s="47"/>
    </row>
    <row r="22" ht="18.75" customHeight="1">
      <c r="B22" s="43">
        <f t="shared" si="1"/>
        <v>45750</v>
      </c>
      <c r="C22" s="44" t="s">
        <v>21</v>
      </c>
      <c r="D22" s="45" t="s">
        <v>18</v>
      </c>
      <c r="E22" s="25"/>
      <c r="F22" s="46">
        <f t="shared" si="2"/>
        <v>45765</v>
      </c>
      <c r="G22" s="44" t="s">
        <v>22</v>
      </c>
      <c r="H22" s="45" t="s">
        <v>20</v>
      </c>
      <c r="I22" s="47"/>
    </row>
    <row r="23" ht="18.75" customHeight="1">
      <c r="B23" s="43">
        <f t="shared" si="1"/>
        <v>45751</v>
      </c>
      <c r="C23" s="44" t="s">
        <v>22</v>
      </c>
      <c r="D23" s="45" t="s">
        <v>23</v>
      </c>
      <c r="E23" s="25"/>
      <c r="F23" s="46">
        <f t="shared" si="2"/>
        <v>45766</v>
      </c>
      <c r="G23" s="44" t="s">
        <v>24</v>
      </c>
      <c r="H23" s="48"/>
      <c r="I23" s="47"/>
    </row>
    <row r="24" ht="18.75" customHeight="1">
      <c r="B24" s="43">
        <f t="shared" si="1"/>
        <v>45752</v>
      </c>
      <c r="C24" s="44" t="s">
        <v>24</v>
      </c>
      <c r="D24" s="48"/>
      <c r="E24" s="25"/>
      <c r="F24" s="46">
        <f t="shared" si="2"/>
        <v>45767</v>
      </c>
      <c r="G24" s="44" t="s">
        <v>25</v>
      </c>
      <c r="H24" s="48"/>
      <c r="I24" s="47"/>
    </row>
    <row r="25" ht="18.75" customHeight="1">
      <c r="B25" s="43">
        <f t="shared" si="1"/>
        <v>45753</v>
      </c>
      <c r="C25" s="44" t="s">
        <v>25</v>
      </c>
      <c r="D25" s="48"/>
      <c r="E25" s="25"/>
      <c r="F25" s="46">
        <f t="shared" si="2"/>
        <v>45768</v>
      </c>
      <c r="G25" s="44" t="s">
        <v>26</v>
      </c>
      <c r="H25" s="45" t="s">
        <v>20</v>
      </c>
      <c r="I25" s="47"/>
    </row>
    <row r="26" ht="18.75" customHeight="1">
      <c r="B26" s="43">
        <f t="shared" si="1"/>
        <v>45754</v>
      </c>
      <c r="C26" s="44" t="s">
        <v>26</v>
      </c>
      <c r="D26" s="45" t="s">
        <v>23</v>
      </c>
      <c r="E26" s="25"/>
      <c r="F26" s="46">
        <f t="shared" si="2"/>
        <v>45769</v>
      </c>
      <c r="G26" s="44" t="s">
        <v>17</v>
      </c>
      <c r="H26" s="45" t="s">
        <v>20</v>
      </c>
      <c r="I26" s="47"/>
    </row>
    <row r="27" ht="18.75" customHeight="1">
      <c r="B27" s="43">
        <f t="shared" si="1"/>
        <v>45755</v>
      </c>
      <c r="C27" s="44" t="s">
        <v>17</v>
      </c>
      <c r="D27" s="45" t="s">
        <v>23</v>
      </c>
      <c r="E27" s="25"/>
      <c r="F27" s="46">
        <f t="shared" si="2"/>
        <v>45770</v>
      </c>
      <c r="G27" s="44" t="s">
        <v>19</v>
      </c>
      <c r="H27" s="45" t="s">
        <v>20</v>
      </c>
      <c r="I27" s="47"/>
    </row>
    <row r="28" ht="18.75" customHeight="1">
      <c r="B28" s="43">
        <f t="shared" si="1"/>
        <v>45756</v>
      </c>
      <c r="C28" s="44" t="s">
        <v>19</v>
      </c>
      <c r="D28" s="45" t="s">
        <v>23</v>
      </c>
      <c r="E28" s="25"/>
      <c r="F28" s="46">
        <f t="shared" si="2"/>
        <v>45771</v>
      </c>
      <c r="G28" s="44" t="s">
        <v>21</v>
      </c>
      <c r="H28" s="45" t="s">
        <v>27</v>
      </c>
      <c r="I28" s="47"/>
    </row>
    <row r="29" ht="18.75" customHeight="1">
      <c r="B29" s="43">
        <f t="shared" si="1"/>
        <v>45757</v>
      </c>
      <c r="C29" s="44" t="s">
        <v>21</v>
      </c>
      <c r="D29" s="45" t="s">
        <v>27</v>
      </c>
      <c r="E29" s="25"/>
      <c r="F29" s="46">
        <f t="shared" si="2"/>
        <v>45772</v>
      </c>
      <c r="G29" s="44" t="s">
        <v>22</v>
      </c>
      <c r="H29" s="45" t="s">
        <v>20</v>
      </c>
      <c r="I29" s="47"/>
    </row>
    <row r="30" ht="18.75" customHeight="1">
      <c r="B30" s="43">
        <f t="shared" si="1"/>
        <v>45758</v>
      </c>
      <c r="C30" s="44" t="s">
        <v>22</v>
      </c>
      <c r="D30" s="45" t="s">
        <v>23</v>
      </c>
      <c r="E30" s="25"/>
      <c r="F30" s="46">
        <f t="shared" si="2"/>
        <v>45773</v>
      </c>
      <c r="G30" s="44" t="s">
        <v>24</v>
      </c>
      <c r="H30" s="31"/>
      <c r="I30" s="47"/>
    </row>
    <row r="31" ht="18.75" customHeight="1">
      <c r="B31" s="43">
        <f t="shared" si="1"/>
        <v>45759</v>
      </c>
      <c r="C31" s="44" t="s">
        <v>24</v>
      </c>
      <c r="D31" s="48"/>
      <c r="E31" s="25"/>
      <c r="F31" s="46">
        <f t="shared" si="2"/>
        <v>45774</v>
      </c>
      <c r="G31" s="44" t="s">
        <v>25</v>
      </c>
      <c r="H31" s="31"/>
      <c r="I31" s="47"/>
    </row>
    <row r="32" ht="18.75" customHeight="1">
      <c r="B32" s="43">
        <f t="shared" si="1"/>
        <v>45760</v>
      </c>
      <c r="C32" s="44" t="s">
        <v>25</v>
      </c>
      <c r="D32" s="48"/>
      <c r="E32" s="25"/>
      <c r="F32" s="46">
        <f t="shared" si="2"/>
        <v>45775</v>
      </c>
      <c r="G32" s="44" t="s">
        <v>26</v>
      </c>
      <c r="H32" s="45" t="s">
        <v>20</v>
      </c>
      <c r="I32" s="47"/>
    </row>
    <row r="33" ht="18.75" customHeight="1">
      <c r="B33" s="43">
        <f t="shared" si="1"/>
        <v>45761</v>
      </c>
      <c r="C33" s="44" t="s">
        <v>26</v>
      </c>
      <c r="D33" s="45" t="s">
        <v>20</v>
      </c>
      <c r="E33" s="25"/>
      <c r="F33" s="46">
        <f t="shared" si="2"/>
        <v>45776</v>
      </c>
      <c r="G33" s="44" t="s">
        <v>17</v>
      </c>
      <c r="H33" s="31" t="s">
        <v>28</v>
      </c>
      <c r="I33" s="47"/>
    </row>
    <row r="34" ht="18.75" customHeight="1">
      <c r="B34" s="43">
        <f t="shared" si="1"/>
        <v>45762</v>
      </c>
      <c r="C34" s="44" t="s">
        <v>17</v>
      </c>
      <c r="D34" s="45" t="s">
        <v>20</v>
      </c>
      <c r="E34" s="25"/>
      <c r="F34" s="46">
        <f t="shared" si="2"/>
        <v>45777</v>
      </c>
      <c r="G34" s="44" t="s">
        <v>19</v>
      </c>
      <c r="H34" s="45" t="s">
        <v>20</v>
      </c>
      <c r="I34" s="47"/>
    </row>
    <row r="35" ht="18.75" customHeight="1">
      <c r="B35" s="49"/>
      <c r="C35" s="50"/>
      <c r="D35" s="51"/>
      <c r="E35" s="35"/>
      <c r="F35" s="52"/>
      <c r="G35" s="50"/>
      <c r="H35" s="37"/>
      <c r="I35" s="53"/>
    </row>
    <row r="36" ht="18.75" customHeight="1"/>
    <row r="37" ht="18.75" customHeight="1">
      <c r="B37" s="54" t="s">
        <v>29</v>
      </c>
      <c r="C37" s="12"/>
      <c r="D37" s="12"/>
      <c r="E37" s="12"/>
      <c r="F37" s="12"/>
      <c r="G37" s="12"/>
      <c r="H37" s="12"/>
      <c r="I37" s="55"/>
    </row>
    <row r="38" ht="18.75" customHeight="1">
      <c r="B38" s="56" t="s">
        <v>30</v>
      </c>
      <c r="C38" s="57"/>
      <c r="D38" s="57"/>
      <c r="E38" s="57"/>
      <c r="F38" s="57"/>
      <c r="G38" s="57"/>
      <c r="H38" s="57"/>
      <c r="I38" s="58"/>
    </row>
    <row r="39" ht="18.75" customHeight="1">
      <c r="B39" s="29"/>
      <c r="C39" s="24"/>
      <c r="D39" s="24"/>
      <c r="E39" s="24"/>
      <c r="F39" s="24"/>
      <c r="G39" s="24"/>
      <c r="H39" s="24"/>
      <c r="I39" s="47"/>
    </row>
    <row r="40" ht="18.75" customHeight="1">
      <c r="B40" s="29"/>
      <c r="C40" s="24"/>
      <c r="D40" s="24"/>
      <c r="E40" s="24"/>
      <c r="F40" s="24"/>
      <c r="G40" s="24"/>
      <c r="H40" s="24"/>
      <c r="I40" s="47"/>
    </row>
    <row r="41" ht="18.75" customHeight="1">
      <c r="B41" s="33"/>
      <c r="C41" s="34"/>
      <c r="D41" s="34"/>
      <c r="E41" s="34"/>
      <c r="F41" s="34"/>
      <c r="G41" s="34"/>
      <c r="H41" s="34"/>
      <c r="I41" s="53"/>
    </row>
    <row r="42" ht="18.75" customHeight="1">
      <c r="B42" s="39"/>
    </row>
    <row r="43" ht="18.75" customHeight="1">
      <c r="B43" s="54" t="s">
        <v>31</v>
      </c>
      <c r="C43" s="12"/>
      <c r="D43" s="12"/>
      <c r="E43" s="12"/>
      <c r="F43" s="12"/>
      <c r="G43" s="12"/>
      <c r="H43" s="12"/>
      <c r="I43" s="55"/>
    </row>
    <row r="44" ht="18.75" customHeight="1">
      <c r="B44" s="56" t="s">
        <v>32</v>
      </c>
      <c r="C44" s="57"/>
      <c r="D44" s="57"/>
      <c r="E44" s="57"/>
      <c r="F44" s="57"/>
      <c r="G44" s="57"/>
      <c r="H44" s="57"/>
      <c r="I44" s="58"/>
    </row>
    <row r="45" ht="18.75" customHeight="1">
      <c r="B45" s="59" t="s">
        <v>33</v>
      </c>
      <c r="C45" s="24"/>
      <c r="D45" s="24"/>
      <c r="E45" s="24"/>
      <c r="F45" s="24"/>
      <c r="G45" s="24"/>
      <c r="H45" s="24"/>
      <c r="I45" s="47"/>
    </row>
    <row r="46" ht="18.75" customHeight="1">
      <c r="B46" s="29"/>
      <c r="C46" s="24"/>
      <c r="D46" s="24"/>
      <c r="E46" s="24"/>
      <c r="F46" s="24"/>
      <c r="G46" s="24"/>
      <c r="H46" s="24"/>
      <c r="I46" s="47"/>
    </row>
    <row r="47" ht="18.75" customHeight="1">
      <c r="B47" s="29"/>
      <c r="C47" s="24"/>
      <c r="D47" s="24"/>
      <c r="E47" s="24"/>
      <c r="F47" s="24"/>
      <c r="G47" s="24"/>
      <c r="H47" s="24"/>
      <c r="I47" s="47"/>
    </row>
    <row r="48" ht="18.75" customHeight="1">
      <c r="B48" s="33"/>
      <c r="C48" s="34"/>
      <c r="D48" s="34"/>
      <c r="E48" s="34"/>
      <c r="F48" s="34"/>
      <c r="G48" s="34"/>
      <c r="H48" s="34"/>
      <c r="I48" s="53"/>
    </row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6">
    <mergeCell ref="D23:E23"/>
    <mergeCell ref="H23:I23"/>
    <mergeCell ref="D24:E24"/>
    <mergeCell ref="H24:I24"/>
    <mergeCell ref="D25:E25"/>
    <mergeCell ref="H25:I25"/>
    <mergeCell ref="H26:I26"/>
    <mergeCell ref="H30:I30"/>
    <mergeCell ref="H31:I31"/>
    <mergeCell ref="D26:E26"/>
    <mergeCell ref="D27:E27"/>
    <mergeCell ref="D28:E28"/>
    <mergeCell ref="D29:E29"/>
    <mergeCell ref="H29:I29"/>
    <mergeCell ref="D30:E30"/>
    <mergeCell ref="D31:E31"/>
    <mergeCell ref="D32:E32"/>
    <mergeCell ref="H32:I32"/>
    <mergeCell ref="D33:E33"/>
    <mergeCell ref="H33:I33"/>
    <mergeCell ref="D34:E34"/>
    <mergeCell ref="H34:I34"/>
    <mergeCell ref="D35:E35"/>
    <mergeCell ref="B43:I43"/>
    <mergeCell ref="B44:I44"/>
    <mergeCell ref="B45:I45"/>
    <mergeCell ref="B46:I46"/>
    <mergeCell ref="B47:I47"/>
    <mergeCell ref="B48:I48"/>
    <mergeCell ref="H35:I35"/>
    <mergeCell ref="B37:I37"/>
    <mergeCell ref="B38:I38"/>
    <mergeCell ref="B39:I39"/>
    <mergeCell ref="B40:I40"/>
    <mergeCell ref="B41:I41"/>
    <mergeCell ref="B42:I42"/>
    <mergeCell ref="F10:H10"/>
    <mergeCell ref="F11:H11"/>
    <mergeCell ref="B2:I2"/>
    <mergeCell ref="B3:I3"/>
    <mergeCell ref="B7:D7"/>
    <mergeCell ref="F7:H7"/>
    <mergeCell ref="B9:I9"/>
    <mergeCell ref="B10:D10"/>
    <mergeCell ref="B11:D11"/>
    <mergeCell ref="B15:D15"/>
    <mergeCell ref="B16:D16"/>
    <mergeCell ref="B17:D17"/>
    <mergeCell ref="B12:D12"/>
    <mergeCell ref="F12:H12"/>
    <mergeCell ref="B13:D13"/>
    <mergeCell ref="F13:H13"/>
    <mergeCell ref="B14:D14"/>
    <mergeCell ref="F14:H14"/>
    <mergeCell ref="F15:H15"/>
    <mergeCell ref="H21:I21"/>
    <mergeCell ref="H22:I22"/>
    <mergeCell ref="F16:H16"/>
    <mergeCell ref="F17:H17"/>
    <mergeCell ref="B19:I19"/>
    <mergeCell ref="D20:E20"/>
    <mergeCell ref="H20:I20"/>
    <mergeCell ref="D21:E21"/>
    <mergeCell ref="D22:E22"/>
    <mergeCell ref="H27:I27"/>
    <mergeCell ref="H28:I28"/>
  </mergeCells>
  <printOptions/>
  <pageMargins bottom="0.75" footer="0.0" header="0.0" left="0.25" right="0.25" top="0.75"/>
  <pageSetup fitToHeight="0" paperSize="9" orientation="portrait"/>
  <drawing r:id="rId1"/>
</worksheet>
</file>