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codeName="ThisWorkbook" defaultThemeVersion="124226"/>
  <mc:AlternateContent xmlns:mc="http://schemas.openxmlformats.org/markup-compatibility/2006">
    <mc:Choice Requires="x15">
      <x15ac:absPath xmlns:x15ac="http://schemas.microsoft.com/office/spreadsheetml/2010/11/ac" url="G:\USEC\USEC_COMUN\MD_Microdatos accesibles\MD_EnProceso\ECV\2023\ECV_Th_2023\1deSSPP\"/>
    </mc:Choice>
  </mc:AlternateContent>
  <xr:revisionPtr revIDLastSave="0" documentId="13_ncr:1_{E9FDCB5D-100F-44E0-8590-42C23F8D946F}" xr6:coauthVersionLast="47" xr6:coauthVersionMax="47" xr10:uidLastSave="{00000000-0000-0000-0000-000000000000}"/>
  <bookViews>
    <workbookView xWindow="-108" yWindow="-108" windowWidth="22080" windowHeight="13176" xr2:uid="{00000000-000D-0000-FFFF-FFFF00000000}"/>
  </bookViews>
  <sheets>
    <sheet name="Diseño" sheetId="2" r:id="rId1"/>
    <sheet name="Tablas1" sheetId="7" r:id="rId2"/>
    <sheet name="Tablas2" sheetId="12" r:id="rId3"/>
    <sheet name="Tablas3" sheetId="9" r:id="rId4"/>
    <sheet name="Tablas4" sheetId="13" r:id="rId5"/>
    <sheet name="Tbls2-Detalle" sheetId="10" r:id="rId6"/>
  </sheets>
  <definedNames>
    <definedName name="_xlnm.Print_Area" localSheetId="0">Diseño!$A$1:$I$162</definedName>
    <definedName name="METADATOS">Diseño!$A$2:$D$162</definedName>
    <definedName name="_xlnm.Print_Titles" localSheetId="0">Diseño!$2:$2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3" i="2" l="1"/>
  <c r="G4" i="2"/>
  <c r="G5" i="2" s="1"/>
  <c r="G6" i="2" s="1"/>
  <c r="G7" i="2" s="1"/>
  <c r="G8" i="2" s="1"/>
  <c r="G9" i="2" s="1"/>
  <c r="G10" i="2" s="1"/>
  <c r="G11" i="2" s="1"/>
  <c r="G12" i="2" s="1"/>
  <c r="G13" i="2" s="1"/>
  <c r="G14" i="2" s="1"/>
  <c r="G15" i="2" s="1"/>
  <c r="G16" i="2" s="1"/>
  <c r="G17" i="2" s="1"/>
  <c r="G18" i="2" s="1"/>
  <c r="G19" i="2" s="1"/>
  <c r="G20" i="2" s="1"/>
  <c r="G21" i="2" s="1"/>
  <c r="G22" i="2" s="1"/>
  <c r="G23" i="2" s="1"/>
  <c r="G24" i="2" s="1"/>
  <c r="G25" i="2" s="1"/>
  <c r="G26" i="2" s="1"/>
  <c r="G27" i="2" s="1"/>
  <c r="G28" i="2" s="1"/>
  <c r="G29" i="2" s="1"/>
  <c r="G30" i="2" s="1"/>
  <c r="G31" i="2" s="1"/>
  <c r="G32" i="2" s="1"/>
  <c r="G33" i="2" s="1"/>
  <c r="G34" i="2" s="1"/>
  <c r="G35" i="2" s="1"/>
  <c r="G36" i="2" s="1"/>
  <c r="G37" i="2" s="1"/>
  <c r="G38" i="2" s="1"/>
  <c r="G39" i="2" s="1"/>
  <c r="G40" i="2" s="1"/>
  <c r="G41" i="2" s="1"/>
  <c r="G42" i="2" s="1"/>
  <c r="G43" i="2" s="1"/>
  <c r="G44" i="2" s="1"/>
  <c r="G45" i="2" s="1"/>
  <c r="G46" i="2" s="1"/>
  <c r="G47" i="2" s="1"/>
  <c r="G48" i="2" s="1"/>
  <c r="G49" i="2" s="1"/>
  <c r="G50" i="2" s="1"/>
  <c r="G51" i="2" s="1"/>
  <c r="G52" i="2" s="1"/>
  <c r="G53" i="2" s="1"/>
  <c r="G54" i="2" s="1"/>
  <c r="G55" i="2" s="1"/>
  <c r="G56" i="2" s="1"/>
  <c r="G57" i="2" s="1"/>
  <c r="G58" i="2" s="1"/>
  <c r="G59" i="2" s="1"/>
  <c r="G60" i="2" s="1"/>
  <c r="G61" i="2" s="1"/>
  <c r="G62" i="2" s="1"/>
  <c r="G63" i="2" s="1"/>
  <c r="G64" i="2" s="1"/>
  <c r="G65" i="2" s="1"/>
  <c r="G66" i="2" s="1"/>
  <c r="G67" i="2" s="1"/>
  <c r="G68" i="2" s="1"/>
  <c r="G69" i="2" s="1"/>
  <c r="G70" i="2" s="1"/>
  <c r="G71" i="2" s="1"/>
  <c r="G72" i="2" s="1"/>
  <c r="G73" i="2" s="1"/>
  <c r="G74" i="2" s="1"/>
  <c r="G75" i="2" s="1"/>
  <c r="G76" i="2" s="1"/>
  <c r="G77" i="2" s="1"/>
  <c r="G78" i="2" s="1"/>
  <c r="G79" i="2" s="1"/>
  <c r="G80" i="2" s="1"/>
  <c r="G81" i="2" s="1"/>
  <c r="G82" i="2" s="1"/>
  <c r="G83" i="2" s="1"/>
  <c r="G84" i="2" s="1"/>
  <c r="G85" i="2" s="1"/>
  <c r="G86" i="2" s="1"/>
  <c r="G87" i="2" s="1"/>
  <c r="G88" i="2" s="1"/>
  <c r="G89" i="2" s="1"/>
  <c r="G90" i="2" s="1"/>
  <c r="G91" i="2" s="1"/>
  <c r="G92" i="2" s="1"/>
  <c r="G93" i="2" s="1"/>
  <c r="G94" i="2" s="1"/>
  <c r="G95" i="2" s="1"/>
  <c r="G96" i="2" s="1"/>
  <c r="G97" i="2" s="1"/>
  <c r="G98" i="2" s="1"/>
  <c r="G99" i="2" s="1"/>
  <c r="G100" i="2" s="1"/>
  <c r="G101" i="2" s="1"/>
  <c r="G102" i="2" s="1"/>
  <c r="G103" i="2" s="1"/>
  <c r="G104" i="2" s="1"/>
  <c r="G105" i="2" s="1"/>
  <c r="G106" i="2" s="1"/>
  <c r="G107" i="2" s="1"/>
  <c r="G108" i="2" s="1"/>
  <c r="G109" i="2" s="1"/>
  <c r="G110" i="2" s="1"/>
  <c r="G111" i="2" s="1"/>
  <c r="G112" i="2" s="1"/>
  <c r="G113" i="2" s="1"/>
  <c r="G114" i="2" s="1"/>
  <c r="G115" i="2" s="1"/>
  <c r="G116" i="2" s="1"/>
  <c r="G117" i="2" s="1"/>
  <c r="G118" i="2" s="1"/>
  <c r="G119" i="2" s="1"/>
  <c r="G120" i="2" s="1"/>
  <c r="G121" i="2" s="1"/>
  <c r="G122" i="2" s="1"/>
  <c r="G123" i="2" s="1"/>
  <c r="G124" i="2" s="1"/>
  <c r="G125" i="2" s="1"/>
  <c r="G126" i="2" s="1"/>
  <c r="G127" i="2" s="1"/>
  <c r="G128" i="2" s="1"/>
  <c r="G129" i="2" s="1"/>
  <c r="G130" i="2" s="1"/>
  <c r="G131" i="2" s="1"/>
  <c r="G132" i="2" s="1"/>
  <c r="G133" i="2" s="1"/>
  <c r="G134" i="2" s="1"/>
  <c r="G135" i="2" s="1"/>
  <c r="G136" i="2" s="1"/>
  <c r="G137" i="2" s="1"/>
  <c r="G138" i="2" s="1"/>
  <c r="G139" i="2" s="1"/>
  <c r="G140" i="2" s="1"/>
  <c r="G141" i="2" s="1"/>
  <c r="G142" i="2" s="1"/>
  <c r="G143" i="2" s="1"/>
  <c r="G144" i="2" s="1"/>
  <c r="G145" i="2" s="1"/>
  <c r="G146" i="2" s="1"/>
  <c r="G147" i="2" s="1"/>
  <c r="G148" i="2" s="1"/>
  <c r="G149" i="2" s="1"/>
  <c r="G150" i="2" s="1"/>
  <c r="G151" i="2" s="1"/>
  <c r="G152" i="2" s="1"/>
  <c r="G153" i="2" s="1"/>
  <c r="G154" i="2" s="1"/>
  <c r="G155" i="2" s="1"/>
  <c r="G156" i="2" s="1"/>
  <c r="G157" i="2" s="1"/>
  <c r="G158" i="2" s="1"/>
  <c r="G159" i="2" s="1"/>
  <c r="G160" i="2" s="1"/>
  <c r="G161" i="2" s="1"/>
  <c r="G162" i="2" s="1"/>
  <c r="F4" i="2"/>
  <c r="F5" i="2" s="1"/>
  <c r="F6" i="2" s="1"/>
  <c r="F7" i="2" s="1"/>
  <c r="F8" i="2" s="1"/>
  <c r="F9" i="2" s="1"/>
  <c r="F10" i="2" s="1"/>
  <c r="F11" i="2" s="1"/>
  <c r="F12" i="2" s="1"/>
  <c r="F13" i="2" s="1"/>
  <c r="F14" i="2" s="1"/>
  <c r="F15" i="2" s="1"/>
  <c r="F16" i="2" s="1"/>
  <c r="F17" i="2" s="1"/>
  <c r="F18" i="2" s="1"/>
  <c r="F19" i="2" s="1"/>
  <c r="F20" i="2" s="1"/>
  <c r="F21" i="2" s="1"/>
  <c r="F22" i="2" s="1"/>
  <c r="F23" i="2" s="1"/>
  <c r="F24" i="2" s="1"/>
  <c r="F25" i="2" s="1"/>
  <c r="F26" i="2" s="1"/>
  <c r="F27" i="2" s="1"/>
  <c r="F28" i="2" s="1"/>
  <c r="F29" i="2" s="1"/>
  <c r="F30" i="2" s="1"/>
  <c r="F31" i="2" s="1"/>
  <c r="F32" i="2" s="1"/>
  <c r="F33" i="2" s="1"/>
  <c r="F34" i="2" s="1"/>
  <c r="F35" i="2" s="1"/>
  <c r="F36" i="2" s="1"/>
  <c r="F37" i="2" s="1"/>
  <c r="F38" i="2" s="1"/>
  <c r="F39" i="2" s="1"/>
  <c r="F40" i="2" s="1"/>
  <c r="F41" i="2" s="1"/>
  <c r="F42" i="2" s="1"/>
  <c r="F43" i="2" s="1"/>
  <c r="F44" i="2" s="1"/>
  <c r="F45" i="2" s="1"/>
  <c r="F46" i="2" s="1"/>
  <c r="F47" i="2" s="1"/>
  <c r="F48" i="2" s="1"/>
  <c r="F49" i="2" s="1"/>
  <c r="F50" i="2" s="1"/>
  <c r="F51" i="2" s="1"/>
  <c r="F52" i="2" s="1"/>
  <c r="F53" i="2" s="1"/>
  <c r="F54" i="2" s="1"/>
  <c r="F55" i="2" s="1"/>
  <c r="F56" i="2" s="1"/>
  <c r="F57" i="2" s="1"/>
  <c r="F58" i="2" s="1"/>
  <c r="F59" i="2" s="1"/>
  <c r="F60" i="2" s="1"/>
  <c r="F61" i="2" s="1"/>
  <c r="F62" i="2" s="1"/>
  <c r="F63" i="2" s="1"/>
  <c r="F64" i="2" s="1"/>
  <c r="F65" i="2" s="1"/>
  <c r="F66" i="2" s="1"/>
  <c r="F67" i="2" s="1"/>
  <c r="F68" i="2" s="1"/>
  <c r="F69" i="2" s="1"/>
  <c r="F70" i="2" s="1"/>
  <c r="F71" i="2" s="1"/>
  <c r="F72" i="2" s="1"/>
  <c r="F73" i="2" s="1"/>
  <c r="F74" i="2" s="1"/>
  <c r="F75" i="2" s="1"/>
  <c r="F76" i="2" s="1"/>
  <c r="F77" i="2" s="1"/>
  <c r="F78" i="2" s="1"/>
  <c r="F79" i="2" s="1"/>
  <c r="F80" i="2" s="1"/>
  <c r="F81" i="2" s="1"/>
  <c r="F82" i="2" s="1"/>
  <c r="F83" i="2" s="1"/>
  <c r="F84" i="2" s="1"/>
  <c r="F85" i="2" s="1"/>
  <c r="F86" i="2" s="1"/>
  <c r="F87" i="2" s="1"/>
  <c r="F88" i="2" s="1"/>
  <c r="F89" i="2" s="1"/>
  <c r="F90" i="2" s="1"/>
  <c r="F91" i="2" s="1"/>
  <c r="F92" i="2" s="1"/>
  <c r="F93" i="2" s="1"/>
  <c r="F94" i="2" s="1"/>
  <c r="F95" i="2" s="1"/>
  <c r="F96" i="2" s="1"/>
  <c r="F97" i="2" s="1"/>
  <c r="F98" i="2" s="1"/>
  <c r="F99" i="2" s="1"/>
  <c r="F100" i="2" s="1"/>
  <c r="F101" i="2" s="1"/>
  <c r="F102" i="2" s="1"/>
  <c r="F103" i="2" s="1"/>
  <c r="F104" i="2" s="1"/>
  <c r="F105" i="2" s="1"/>
  <c r="F106" i="2" s="1"/>
  <c r="F107" i="2" s="1"/>
  <c r="F108" i="2" s="1"/>
  <c r="F109" i="2" s="1"/>
  <c r="F110" i="2" s="1"/>
  <c r="F111" i="2" s="1"/>
  <c r="F112" i="2" s="1"/>
  <c r="F113" i="2" s="1"/>
  <c r="F114" i="2" s="1"/>
  <c r="F115" i="2" s="1"/>
  <c r="F116" i="2" s="1"/>
  <c r="F117" i="2" s="1"/>
  <c r="F118" i="2" s="1"/>
  <c r="F119" i="2" s="1"/>
  <c r="F120" i="2" s="1"/>
  <c r="F121" i="2" s="1"/>
  <c r="F122" i="2" s="1"/>
  <c r="F123" i="2" s="1"/>
  <c r="F124" i="2" s="1"/>
  <c r="F125" i="2" s="1"/>
  <c r="F126" i="2" s="1"/>
  <c r="F127" i="2" s="1"/>
  <c r="F128" i="2" s="1"/>
  <c r="F129" i="2" s="1"/>
  <c r="F130" i="2" s="1"/>
  <c r="F131" i="2" s="1"/>
  <c r="F132" i="2" s="1"/>
  <c r="F133" i="2" s="1"/>
  <c r="F134" i="2" s="1"/>
  <c r="F135" i="2" s="1"/>
  <c r="F136" i="2" s="1"/>
  <c r="F137" i="2" s="1"/>
  <c r="F138" i="2" s="1"/>
  <c r="F139" i="2" s="1"/>
  <c r="F140" i="2" s="1"/>
  <c r="F141" i="2" s="1"/>
  <c r="F142" i="2" s="1"/>
  <c r="F143" i="2" s="1"/>
  <c r="F144" i="2" s="1"/>
  <c r="F145" i="2" s="1"/>
  <c r="F146" i="2" s="1"/>
  <c r="F147" i="2" s="1"/>
  <c r="F148" i="2" s="1"/>
  <c r="F149" i="2" s="1"/>
  <c r="F150" i="2" s="1"/>
  <c r="F151" i="2" s="1"/>
  <c r="F152" i="2" s="1"/>
  <c r="F153" i="2" s="1"/>
  <c r="F154" i="2" s="1"/>
  <c r="F155" i="2" s="1"/>
  <c r="F156" i="2" s="1"/>
  <c r="F157" i="2" s="1"/>
  <c r="F158" i="2" s="1"/>
  <c r="F159" i="2" s="1"/>
  <c r="F160" i="2" s="1"/>
  <c r="F161" i="2" s="1"/>
  <c r="F162" i="2" s="1"/>
</calcChain>
</file>

<file path=xl/sharedStrings.xml><?xml version="1.0" encoding="utf-8"?>
<sst xmlns="http://schemas.openxmlformats.org/spreadsheetml/2006/main" count="946" uniqueCount="443">
  <si>
    <t>A</t>
  </si>
  <si>
    <t>N</t>
  </si>
  <si>
    <t>Diccionario de la variable</t>
  </si>
  <si>
    <t>Longitud</t>
  </si>
  <si>
    <t>Tipo</t>
  </si>
  <si>
    <t>Decimales</t>
  </si>
  <si>
    <t>Posición</t>
  </si>
  <si>
    <t>Orden</t>
  </si>
  <si>
    <t xml:space="preserve">Descripción </t>
  </si>
  <si>
    <t>Descripción</t>
  </si>
  <si>
    <t>No</t>
  </si>
  <si>
    <t xml:space="preserve">Código </t>
  </si>
  <si>
    <t>Variable completada</t>
  </si>
  <si>
    <t>No consta</t>
  </si>
  <si>
    <t>Sí, solamente una vez</t>
  </si>
  <si>
    <t>Sí, dos veces o más</t>
  </si>
  <si>
    <t>No (por no poder permitírselo)</t>
  </si>
  <si>
    <t>No (otro motivo)</t>
  </si>
  <si>
    <t>TH120S</t>
  </si>
  <si>
    <t>Con mucha dificultad</t>
  </si>
  <si>
    <t>Con dificultad</t>
  </si>
  <si>
    <t>Con cierta dificultad</t>
  </si>
  <si>
    <t>Con cierta facilidad</t>
  </si>
  <si>
    <t>Con facilidad</t>
  </si>
  <si>
    <t>Con mucha facilidad</t>
  </si>
  <si>
    <t>THCARGS</t>
  </si>
  <si>
    <t>Una carga pesada</t>
  </si>
  <si>
    <t>Una carga razonable</t>
  </si>
  <si>
    <t>Ninguna carga</t>
  </si>
  <si>
    <t>TH010H</t>
  </si>
  <si>
    <t>Vivienda unifamiliar independiente</t>
  </si>
  <si>
    <t>Vivienda unifamiliar adosada o pareada</t>
  </si>
  <si>
    <t>Piso o apartamento en un edificio con menos de 10 viviendas</t>
  </si>
  <si>
    <t>TH021H</t>
  </si>
  <si>
    <t>En propiedad sin hipoteca</t>
  </si>
  <si>
    <t>En propiedad con hipoteca</t>
  </si>
  <si>
    <t>En alquiler o realquiler a precio de mercado</t>
  </si>
  <si>
    <t>En alquiler o realquiler a precio inferior al de mercado</t>
  </si>
  <si>
    <t>En cesion gratuita</t>
  </si>
  <si>
    <t>TH030H</t>
  </si>
  <si>
    <t>TH060X</t>
  </si>
  <si>
    <t>Una persona: hombre de menos de 30 años</t>
  </si>
  <si>
    <t>Una persona: hombre de entre 30 y 64 años</t>
  </si>
  <si>
    <t>Una persona: hombre de 65 o más años</t>
  </si>
  <si>
    <t>Una persona: mujer de menos de 30 años</t>
  </si>
  <si>
    <t>Una persona: mujer de entre 30 y 64 años</t>
  </si>
  <si>
    <t>Una persona: mujer de 65 o más años</t>
  </si>
  <si>
    <t>2 adultos sin niños dependientes económicamente, al menos una persona de 65 o más años</t>
  </si>
  <si>
    <t>2 adultos sin niños dependientes económicamente, teniendo ambos menos de 65 años</t>
  </si>
  <si>
    <t>Otros hogares sin niños dependientes económicamente</t>
  </si>
  <si>
    <t>Un adulto con al menos un niño dependiente</t>
  </si>
  <si>
    <t>Dos adultos con un niño dependiente</t>
  </si>
  <si>
    <t>Dos adultos con dos niños dependientes</t>
  </si>
  <si>
    <t>Dos adultos con tres o más niños dependientes</t>
  </si>
  <si>
    <t>Otros hogares con niños dependientes</t>
  </si>
  <si>
    <t>TH080D</t>
  </si>
  <si>
    <t>No, el hogar no puede permitírselo</t>
  </si>
  <si>
    <t>No, por otras razones</t>
  </si>
  <si>
    <t>HB010</t>
  </si>
  <si>
    <t>HB020</t>
  </si>
  <si>
    <t>HB030</t>
  </si>
  <si>
    <t>HB050</t>
  </si>
  <si>
    <t>HB050_F</t>
  </si>
  <si>
    <t>HB060</t>
  </si>
  <si>
    <t>HB060_F</t>
  </si>
  <si>
    <t>HB070</t>
  </si>
  <si>
    <t>HB070_F</t>
  </si>
  <si>
    <t>HB080</t>
  </si>
  <si>
    <t>HB080_F</t>
  </si>
  <si>
    <t>HB100</t>
  </si>
  <si>
    <t>HB100_F</t>
  </si>
  <si>
    <t>HY020</t>
  </si>
  <si>
    <t>HY020_F</t>
  </si>
  <si>
    <t>HY022</t>
  </si>
  <si>
    <t>HY022_F</t>
  </si>
  <si>
    <t>HY023</t>
  </si>
  <si>
    <t>HY023_F</t>
  </si>
  <si>
    <t>HY030N</t>
  </si>
  <si>
    <t>HY030N_F</t>
  </si>
  <si>
    <t>HY040N</t>
  </si>
  <si>
    <t>HY040N_F</t>
  </si>
  <si>
    <t>HY050N</t>
  </si>
  <si>
    <t>HY050N_F</t>
  </si>
  <si>
    <t>HY060N</t>
  </si>
  <si>
    <t>HY060N_F</t>
  </si>
  <si>
    <t>HY070N</t>
  </si>
  <si>
    <t>HY070N_F</t>
  </si>
  <si>
    <t>HY080N</t>
  </si>
  <si>
    <t>HY080N_F</t>
  </si>
  <si>
    <t>HY081N</t>
  </si>
  <si>
    <t>HY081N_F</t>
  </si>
  <si>
    <t>HY090N</t>
  </si>
  <si>
    <t>HY090N_F</t>
  </si>
  <si>
    <t>HY100N</t>
  </si>
  <si>
    <t>HY100N_F</t>
  </si>
  <si>
    <t>HY110N</t>
  </si>
  <si>
    <t>HY110N_F</t>
  </si>
  <si>
    <t>HY120N</t>
  </si>
  <si>
    <t>HY120N_F</t>
  </si>
  <si>
    <t>HY130N</t>
  </si>
  <si>
    <t>HY130N_F</t>
  </si>
  <si>
    <t>HY131N</t>
  </si>
  <si>
    <t>HY131N_F</t>
  </si>
  <si>
    <t>HY145N</t>
  </si>
  <si>
    <t>HY145N_F</t>
  </si>
  <si>
    <t>HY170N</t>
  </si>
  <si>
    <t>HY170N_F</t>
  </si>
  <si>
    <t>HY010</t>
  </si>
  <si>
    <t>HY010_F</t>
  </si>
  <si>
    <t>HY040G</t>
  </si>
  <si>
    <t>HY040G_F</t>
  </si>
  <si>
    <t>HY050G</t>
  </si>
  <si>
    <t>HY050G_F</t>
  </si>
  <si>
    <t>HY060G</t>
  </si>
  <si>
    <t>HY060G_F</t>
  </si>
  <si>
    <t>HY070G</t>
  </si>
  <si>
    <t>HY070G_F</t>
  </si>
  <si>
    <t>HY080G</t>
  </si>
  <si>
    <t>HY080G_F</t>
  </si>
  <si>
    <t>HY081G</t>
  </si>
  <si>
    <t>HY081G_F</t>
  </si>
  <si>
    <t>HY090G</t>
  </si>
  <si>
    <t>HY090G_F</t>
  </si>
  <si>
    <t>HY100G</t>
  </si>
  <si>
    <t>HY100G_F</t>
  </si>
  <si>
    <t>HY110G</t>
  </si>
  <si>
    <t>HY110G_F</t>
  </si>
  <si>
    <t>HY120G</t>
  </si>
  <si>
    <t>HY120G_F</t>
  </si>
  <si>
    <t>HY130G</t>
  </si>
  <si>
    <t>HY130G_F</t>
  </si>
  <si>
    <t>HY131G</t>
  </si>
  <si>
    <t>HY131G_F</t>
  </si>
  <si>
    <t>HY140G</t>
  </si>
  <si>
    <t>HY140G_F</t>
  </si>
  <si>
    <t>HS011</t>
  </si>
  <si>
    <t>HS011_F</t>
  </si>
  <si>
    <t>HS021</t>
  </si>
  <si>
    <t>HS021_F</t>
  </si>
  <si>
    <t>HS031</t>
  </si>
  <si>
    <t>HS031_F</t>
  </si>
  <si>
    <t>HS040</t>
  </si>
  <si>
    <t>HS040_F</t>
  </si>
  <si>
    <t>HS050</t>
  </si>
  <si>
    <t>HS050_F</t>
  </si>
  <si>
    <t>HS060</t>
  </si>
  <si>
    <t>HS060_F</t>
  </si>
  <si>
    <t>HS090</t>
  </si>
  <si>
    <t>HS090_F</t>
  </si>
  <si>
    <t>HS110</t>
  </si>
  <si>
    <t>HS110_F</t>
  </si>
  <si>
    <t>HS120</t>
  </si>
  <si>
    <t>HS120_F</t>
  </si>
  <si>
    <t>HS150</t>
  </si>
  <si>
    <t>HS150_F</t>
  </si>
  <si>
    <t>HH010</t>
  </si>
  <si>
    <t>HH010_F</t>
  </si>
  <si>
    <t>HH021</t>
  </si>
  <si>
    <t>HH021_F</t>
  </si>
  <si>
    <t>HH030</t>
  </si>
  <si>
    <t>HH030_F</t>
  </si>
  <si>
    <t>HH050</t>
  </si>
  <si>
    <t>HH050_F</t>
  </si>
  <si>
    <t>HH060</t>
  </si>
  <si>
    <t>HH060_F</t>
  </si>
  <si>
    <t>HH070</t>
  </si>
  <si>
    <t>HH070_F</t>
  </si>
  <si>
    <t>HX060</t>
  </si>
  <si>
    <t>HX240</t>
  </si>
  <si>
    <t>vhRentaa</t>
  </si>
  <si>
    <t>vhPobreza</t>
  </si>
  <si>
    <t>vhMATDEP</t>
  </si>
  <si>
    <t>HD080</t>
  </si>
  <si>
    <t>HD080_F</t>
  </si>
  <si>
    <t>Año de la encuesta</t>
  </si>
  <si>
    <t>Identificación transversal del hogar</t>
  </si>
  <si>
    <t>Mes de la entrevista al hogar</t>
  </si>
  <si>
    <t>Año de la entrevista al hogar</t>
  </si>
  <si>
    <t>Identificación personal del informante</t>
  </si>
  <si>
    <t>Identificación de la primera persona responsable de la vivienda</t>
  </si>
  <si>
    <t>Renta disponible total del hogar en el año anterior al de encuesta (nota: esta variable contiene las rentas percibidas de esquemas privados de pensiones)</t>
  </si>
  <si>
    <t>Renta disponible total del hogar antes de transferencias sociales excepto prestaciones por jubilación y por supervivencia en el año anterior al de encuesta</t>
  </si>
  <si>
    <t>Renta disponible total del hogar antes de transferencias sociales incluidas prestaciones por jubilación y por supervivencia en el año anterior al de encuesta</t>
  </si>
  <si>
    <t>Alquiler imputado (El alquiler imputado se aplica a los hogares que no pagan un alquiler completo por ser propietarios o por ocupar una vivienda alquilada a un precio inferior al de mercado o a título gratuito. El valor que se imputa es el equivalente al alquiler que se pagaría en el mercado por una vivienda similar a la ocupada, menos cualquier alquiler realmente abonado).</t>
  </si>
  <si>
    <t>Renta neta procedente del alquiler de una propiedad o terreno en el año anterior al de encuesta</t>
  </si>
  <si>
    <t>Ayuda por familia/hijos en el año anterior al de la enc</t>
  </si>
  <si>
    <t>Ingresos por asistencia social en el año anterior al de encuesta</t>
  </si>
  <si>
    <t>Ayuda para vivienda en el año anterior al de encuesta</t>
  </si>
  <si>
    <t>Transferencias periódicas monetarias percibidas de otros hogares en el año anterior al de encuesta</t>
  </si>
  <si>
    <t>Transferencias periódicas monetarias percibidas de otros hogares en el año anterior al de encuesta (pensiones alimenticias a hijos o compensatorias a cónyuges)</t>
  </si>
  <si>
    <t>Intereses, dividendos y ganancias netos de inversiones de capital en empresas no constituidas en sociedad en el año anterior al de encuesta</t>
  </si>
  <si>
    <t>Intereses pagados del préstamo para la compra de la vivienda principal, en el año anterior al de encuesta</t>
  </si>
  <si>
    <t>Renta neta percibida por los menores de 16 años en el año anterior al de encuesta</t>
  </si>
  <si>
    <t>Impuesto sobre el patrimonio en el año anterior al de la encuesta</t>
  </si>
  <si>
    <t>Transferencias periódicas monetarias abonadas a otros hogares en el año anterior al de encuesta</t>
  </si>
  <si>
    <t>Transferencias periódicas monetarias abonadas a otros hogares en el año anterior al de encuesta (pensiones alimenticias a hijos o compensatorias a cónyuges)</t>
  </si>
  <si>
    <t>Devoluciones/ingresos complementarios por ajustes En impuestos en el año anterior al de encuesta (declaración del IRPF)</t>
  </si>
  <si>
    <t>Autoconsumo en el año anterior al de encuesta</t>
  </si>
  <si>
    <t>Renta bruta total del hogar en el año anterior al de encuesta</t>
  </si>
  <si>
    <t>Renta bruta procedente del alquiler de una propiedad o terreno en el año anterior al de encuesta</t>
  </si>
  <si>
    <t>Ayuda por familia/hijos en el año anterior al de encuesta</t>
  </si>
  <si>
    <t>Intereses, dividendos y ganancias brutos de inversiones de capital en empresas no constituidas en sociedad en el año anterior al de encuesta</t>
  </si>
  <si>
    <t>Renta bruta percibida por los menores de 16 años en el año anterior al de encuesta</t>
  </si>
  <si>
    <t>Impuesto sobre la renta y cotizaciones sociales</t>
  </si>
  <si>
    <t>¿Se han producido retrasos en el pago de la hipoteca o del alquiler del hogar en los últimos 12 meses?</t>
  </si>
  <si>
    <t>¿Se han producido retrasos en el pago de las facturas</t>
  </si>
  <si>
    <t>¿Se han producido retrasos en el pago de compras aplazadas o de otros préstamos (deudas no relacionadas con la vivienda principal) en los últimos 12 meses?</t>
  </si>
  <si>
    <t>¿Puede el hogar permitirse ir de vacaciones fuera de casa, al menos una semana al año?</t>
  </si>
  <si>
    <t>¿Puede el hogar permitirse una comida de carne, pollo o pescado (o equivalentes para los vegetarianos) al menos cada dos días?</t>
  </si>
  <si>
    <t>¿Tiene el hogar capacidad para afrontar gastos imprevistos?</t>
  </si>
  <si>
    <t>¿Tiene el hogar ordenador?</t>
  </si>
  <si>
    <t>¿Tiene el hogar coche?</t>
  </si>
  <si>
    <t>Capacidad del hogar para llegar a fin de mes</t>
  </si>
  <si>
    <t>Los desembolsos por compras a plazos o por devolución de préstamos no relacionados con la vivienda principal suponen para el hogar:</t>
  </si>
  <si>
    <t>Tipo de vivienda</t>
  </si>
  <si>
    <t>Régimen de tenencia</t>
  </si>
  <si>
    <t>¿Puede el hogar permitirse mantener la vivienda con una temperatura adecuada durante los meses de invierno?</t>
  </si>
  <si>
    <t>Alquiler actual por la vivienda ocupada</t>
  </si>
  <si>
    <t>Gastos de la vivienda: Alquiler (si la vivienda se encuentra en régimen de alquiler), intereses de la hipoteca (para viviendas en propiedad con pagos pendientes) y otros gastos asociados (comunidad, agua, electricidad, gas, etc.)</t>
  </si>
  <si>
    <t>Cuota hipotecaria mensual (importe del último recibo mensual del préstamo solicitado para la compra de la vivienda principal). Incluye amortización e intereses</t>
  </si>
  <si>
    <t>Número de miembros del hogar</t>
  </si>
  <si>
    <t>Renta disponible total del hogar en el año anterior al de la entrevista (nota: esta variable contiene las rentas percibidas de esquemas privados de pensiones). Variable utilizada en los indicadores armonizados de pobreza</t>
  </si>
  <si>
    <t>Renta disponible total del hogar en el año anterior al de la entrevista, incluyendo el alquiler imputado (nota: esta variable contiene las rentas percibidas de esquemas privados de pensiones)</t>
  </si>
  <si>
    <t>Hogar en riesgo de pobreza. Umbral de pobreza: es el 60% de la mediana de los ingresos anuales -vhRentaa- por unidad de consumo (escala OCDE modificada), tomando la distribución de personas. Los ingresos por unidad de consumo se obtienen dividiendo los ingresos totales del hogar entre el número de unidades de consumo</t>
  </si>
  <si>
    <t>cuotahip</t>
  </si>
  <si>
    <t>cuotahip_F</t>
  </si>
  <si>
    <t>vhRentaAIa</t>
  </si>
  <si>
    <t>País</t>
  </si>
  <si>
    <t>Sí</t>
  </si>
  <si>
    <r>
      <t>No aplicable (</t>
    </r>
    <r>
      <rPr>
        <i/>
        <sz val="10"/>
        <rFont val="Arial"/>
        <family val="2"/>
      </rPr>
      <t>según apartado</t>
    </r>
    <r>
      <rPr>
        <sz val="10"/>
        <rFont val="Arial"/>
        <family val="2"/>
      </rPr>
      <t>)</t>
    </r>
  </si>
  <si>
    <t>Número de habitaciones de la vivienda</t>
  </si>
  <si>
    <t xml:space="preserve">  </t>
  </si>
  <si>
    <t>T_Flag</t>
  </si>
  <si>
    <t>T_Si2No</t>
  </si>
  <si>
    <t>T_SiNo</t>
  </si>
  <si>
    <t>Indicadores renta</t>
  </si>
  <si>
    <t>Bruta</t>
  </si>
  <si>
    <t>Neta</t>
  </si>
  <si>
    <t>Neta y bruta (componentes recogidos parcialmente en neto y parcialmente en bruto)</t>
  </si>
  <si>
    <t>Desconocida</t>
  </si>
  <si>
    <t>Imputación estadística</t>
  </si>
  <si>
    <t>Neta/Bruta (modo de recogida de datos)</t>
  </si>
  <si>
    <t>Conversión neto/bruto</t>
  </si>
  <si>
    <t>Código</t>
  </si>
  <si>
    <t>T_2SiNo</t>
  </si>
  <si>
    <t>T_00Flg</t>
  </si>
  <si>
    <t>Variables</t>
  </si>
  <si>
    <t>Indicadores renta: T_00Flg</t>
  </si>
  <si>
    <t>T_00FlgDetalle</t>
  </si>
  <si>
    <t xml:space="preserve">En hoja -Tablas2-. Variables: </t>
  </si>
  <si>
    <t>Número de minutos empleados en cumplimentar el cuestionario sobre el hogar</t>
  </si>
  <si>
    <t>Piso o apartamento en un edificio con 10 viviendas o más</t>
  </si>
  <si>
    <t>Mayores de 13 años: Personas con 14 o más años</t>
  </si>
  <si>
    <t>HB120</t>
  </si>
  <si>
    <t>HB120_F</t>
  </si>
  <si>
    <t>¿El hogar podría sustituir los muebles estropeados 
  o viejos?</t>
  </si>
  <si>
    <t>HS022</t>
  </si>
  <si>
    <t>HS022_F</t>
  </si>
  <si>
    <t>¿Se benefició el hogar de algún bono social para hacer frente a gastos de electricidad, calefacción, gas, etc.?</t>
  </si>
  <si>
    <t>HI010</t>
  </si>
  <si>
    <t>HI010_F</t>
  </si>
  <si>
    <t>TH010I</t>
  </si>
  <si>
    <t>No, los ingresos del hogar se han mantenido más o menos igual</t>
  </si>
  <si>
    <t>¿Se ha producido un cambio en los ingresos del hogar en los últimos 12 meses?</t>
  </si>
  <si>
    <t>HI020</t>
  </si>
  <si>
    <t>HI020_F</t>
  </si>
  <si>
    <t>TH020I</t>
  </si>
  <si>
    <t>Revalorización anual del salario</t>
  </si>
  <si>
    <t>Comienzo o cambio de trabajo</t>
  </si>
  <si>
    <t>Cambios en la composición del hogar</t>
  </si>
  <si>
    <t>Percepción o incremento de las prestaciones sociales</t>
  </si>
  <si>
    <t>Otros motivos</t>
  </si>
  <si>
    <t>HI030</t>
  </si>
  <si>
    <t>HI030_F</t>
  </si>
  <si>
    <t>TH030I</t>
  </si>
  <si>
    <t>Cambio de trabajo</t>
  </si>
  <si>
    <t>Pérdida de trabajo/desempleo</t>
  </si>
  <si>
    <t>Jubilación</t>
  </si>
  <si>
    <t>Eliminación o reducción de las prestaciones sociales</t>
  </si>
  <si>
    <t>HI040</t>
  </si>
  <si>
    <t>HI040_F</t>
  </si>
  <si>
    <t>TH040I</t>
  </si>
  <si>
    <t>Mejorar</t>
  </si>
  <si>
    <t>Mantenerse más o menos igual</t>
  </si>
  <si>
    <t>Empeorar</t>
  </si>
  <si>
    <t>Fuente o método de imputación</t>
  </si>
  <si>
    <t>Cuestionario</t>
  </si>
  <si>
    <t>Fuentes administrativas</t>
  </si>
  <si>
    <t>Variable que indica información complementaria (fuente y tipo de información recogida)</t>
  </si>
  <si>
    <r>
      <t>No de habitaciones (</t>
    </r>
    <r>
      <rPr>
        <sz val="10"/>
        <color theme="1"/>
        <rFont val="Arial"/>
        <family val="2"/>
      </rPr>
      <t>&gt;10)</t>
    </r>
  </si>
  <si>
    <t>HX040</t>
  </si>
  <si>
    <t xml:space="preserve">Hogar en carencia material severa. Son los hogares con carencia en al menos cuatro conceptos de una lista de nueve. Los conceptos considerados son:
No puede permitirse ir de vacaciones al menos una semana al año
No puede permitirse una comida de carne, pollo o pescado al menos cada dos días
No puede permitirse mantener la vivienda con una temperatura adecuada
No tiene capacidad para afrontar gastos imprevistos
Ha tenido retrasos en el pago de gastos relacionados con la vivienda principal (hipoteca o alquiler, recibos de gas, comunidad...) o en compras a plazos en los últimos 12 meses
No puede permitirse disponer de un automóvil
No puede permitirse disponer de teléfono
No puede permitirse disponer de un televisor en color
No puede permitirse disponer de una lavadora
A partir de ECV2021 se dejan de recoger los conceptos 'No puede permitirse disponer de un teléfono', ' No puede permitirse disponer de un televisor en color', y ' No puede permitirse disponer de una lavadora', asumiéndose que el hogar no tiene carencia en esos conceptos.
</t>
  </si>
  <si>
    <t>Impuesto sobre el patrimonio en el año anterior al de encuesta. 
A partir de ECV2021 se incluye en esta variable el Impuesto sobre Bienes Inmuebles de la vivienda principal, cuando el régimen de tenencia sea en propiedad.</t>
  </si>
  <si>
    <t>Sí, los ingresos han aumentado</t>
  </si>
  <si>
    <t>Sí, los ingresos han disminuido</t>
  </si>
  <si>
    <t>Aumento de las horas trabajadas o del salario del trabajo actual</t>
  </si>
  <si>
    <t>Incorporación al trabajo después de una ausencia por enfermedad, maternidad/paternidad, cuidado de niños o cuidado de enfermos o mayores</t>
  </si>
  <si>
    <t>Reducción de las horas trabajadas o del salario del trabajo actual</t>
  </si>
  <si>
    <t>Maternidad/paternidad, cuidado de niños o cuidado de enfermos o mayores</t>
  </si>
  <si>
    <t>Imposibilidad para trabajar por enfermedad o incapacidad</t>
  </si>
  <si>
    <t>Divorcio, separación u otros cambios en la composición del hogar</t>
  </si>
  <si>
    <t>Variable que indica si HS120 está completa, falta o simplemente no es aplicable en el registro en cuestión</t>
  </si>
  <si>
    <t>Variable que indica si HS150 está completa, falta o simplemente no es aplicable en el registro en cuestión</t>
  </si>
  <si>
    <t>Variable que indica si HD080 está completa, falta o simplemente no es aplicable en el registro en cuestión</t>
  </si>
  <si>
    <t>Variable que indica si HH010 está completa, falta o simplemente no es aplicable en el registro en cuestión</t>
  </si>
  <si>
    <t>Variable que indica si HH030 está completa, falta o simplemente no es aplicable en el registro en cuestión</t>
  </si>
  <si>
    <t>Variable que indica si HH050 está completa, falta o simplemente no es aplicable en el registro en cuestión</t>
  </si>
  <si>
    <t>Variable que indica si HH060 está completa, falta o simplemente no es aplicable en el registro en cuestión</t>
  </si>
  <si>
    <t>Variable que indica si HH070 está completa, falta o simplemente no es aplicable en el registro en cuestión</t>
  </si>
  <si>
    <t>Variable que indica si HI010 está completa, falta o simplemente no es aplicable en el registro en cuestión</t>
  </si>
  <si>
    <t>Variable que indica si HI020 está completa, falta o simplemente no es aplicable en el registro en cuestión</t>
  </si>
  <si>
    <t>Variable que indica si HI030 está completa, falta o simplemente no es aplicable en el registro en cuestión</t>
  </si>
  <si>
    <t>Variable que indica si HI040 está completa, falta o simplemente no es aplicable en el registro en cuestión</t>
  </si>
  <si>
    <t>Variable que indica si CUOTAHIP está completa, falta o simplemente no es aplicable en el registro en cuestión</t>
  </si>
  <si>
    <t>Variable que indica si la variable está completa, falta o simplemente no es aplicable en el registro en cuestión</t>
  </si>
  <si>
    <t>Variable que indica si HB050 está completa, falta o simplemente no es aplicable en el registro en cuestión</t>
  </si>
  <si>
    <t>Variable que indica si HB060 está completa, falta o simplemente no es aplicable en el registro en cuestión</t>
  </si>
  <si>
    <t>Variable que indica si HB070 está completa, falta o simplemente no es aplicable en el registro en cuestión</t>
  </si>
  <si>
    <t>Variable que indica si HB080 está completa, falta o simplemente no es aplicable en el registro en cuestión</t>
  </si>
  <si>
    <t>Variable que indica si HB100 está completa, falta o simplemente no es aplicable en el registro en cuestión</t>
  </si>
  <si>
    <t>Variable que indica si HB120 está completa, falta o simplemente no es aplicable en el registro en cuestión</t>
  </si>
  <si>
    <t>Variable que indica si HS011 está completa, falta o simplemente no es aplicable en el registro en cuestión</t>
  </si>
  <si>
    <t>Variable que indica si HS021 está completa, falta o simplemente no es aplicable en el registro en cuestión</t>
  </si>
  <si>
    <t>Variable que indica si HS022 está completa, falta o simplemente no es aplicable en el registro en cuestión</t>
  </si>
  <si>
    <t>Variable que indica si HS031 está completa, falta o simplemente no es aplicable en el registro en cuestión</t>
  </si>
  <si>
    <t>Variable que indica si HS040 está completa, falta o simplemente no es aplicable en el registro en cuestión</t>
  </si>
  <si>
    <t>Variable que indica si HS050 está completa, falta o simplemente no es aplicable en el registro en cuestión</t>
  </si>
  <si>
    <t>Variable que indica si HS060 está completa, falta o simplemente no es aplicable en el registro en cuestión</t>
  </si>
  <si>
    <t>Variable que indica si HS090 está completa, falta o simplemente no es aplicable en el registro en cuestión</t>
  </si>
  <si>
    <t>Variable que indica si HS110 está completa, falta o simplemente no es aplicable en el registro en cuestión</t>
  </si>
  <si>
    <t>Variable que indica si HH021 está completa, falta o simplemente no es aplicable en el registro en cuestión</t>
  </si>
  <si>
    <t>Tipo de hogar (1)</t>
  </si>
  <si>
    <t>(1)</t>
  </si>
  <si>
    <t>(2)</t>
  </si>
  <si>
    <t>Unidades de consumo. Escala OCDE modificada</t>
  </si>
  <si>
    <t xml:space="preserve">Unidades de consumo. Escala OCDE modificada. Número: 1-50  (2)
</t>
  </si>
  <si>
    <t>En esta clasificación se tienen las siguientes definiciones:</t>
  </si>
  <si>
    <t xml:space="preserve">  Niños dependientes económicamente:</t>
  </si>
  <si>
    <r>
      <rPr>
        <vertAlign val="superscript"/>
        <sz val="11"/>
        <rFont val="Arial"/>
        <family val="2"/>
      </rPr>
      <t>(*)</t>
    </r>
  </si>
  <si>
    <t>(1 + 0,5 * (Nº mayores 13 años - 1)+ 0,3 * (HX040 – Nº mayores 13 años )) (*)</t>
  </si>
  <si>
    <r>
      <t>No (</t>
    </r>
    <r>
      <rPr>
        <i/>
        <sz val="10"/>
        <rFont val="Arial"/>
        <family val="2"/>
      </rPr>
      <t>en vhPobreza, vhMATDEP</t>
    </r>
    <r>
      <rPr>
        <sz val="10"/>
        <rFont val="Arial"/>
        <family val="2"/>
      </rPr>
      <t>)</t>
    </r>
  </si>
  <si>
    <t xml:space="preserve">  - Todos los menores de 18 años</t>
  </si>
  <si>
    <t xml:space="preserve">  - Los que tienen 18 y más años pero menos de 25 y son económicamente inactivos</t>
  </si>
  <si>
    <t>*** TOTAL ***</t>
  </si>
  <si>
    <t xml:space="preserve">En hoja -Diseño-. Variables: </t>
  </si>
  <si>
    <t>HB050_F *** (28 veces más)</t>
  </si>
  <si>
    <t>HY020_F *** (31 veces más)</t>
  </si>
  <si>
    <t>HS011 *** (2 veces más)</t>
  </si>
  <si>
    <t>HS090 *** (1 veces más)</t>
  </si>
  <si>
    <t>HS022 *** (6 veces más)</t>
  </si>
  <si>
    <t>Diccionario ubicado en la hoja…</t>
  </si>
  <si>
    <t>Tablas2</t>
  </si>
  <si>
    <t>Tablas1</t>
  </si>
  <si>
    <t>Tablas3</t>
  </si>
  <si>
    <t>Tablas4</t>
  </si>
  <si>
    <t>Dígito</t>
  </si>
  <si>
    <t>Primero</t>
  </si>
  <si>
    <t>Segundo</t>
  </si>
  <si>
    <t>No sujeto a impuestos</t>
  </si>
  <si>
    <t>No aplicable</t>
  </si>
  <si>
    <t>INFORMACIÓN BÁSICA</t>
  </si>
  <si>
    <t>RENTA</t>
  </si>
  <si>
    <t xml:space="preserve"> SERIE DE VARIABLES DE RENTA NETAS</t>
  </si>
  <si>
    <t>SERIE DE VARIABLES DE RENTA BRUTAS</t>
  </si>
  <si>
    <t>EXCLUSIÓN SOCIAL</t>
  </si>
  <si>
    <t>VIVIENDA</t>
  </si>
  <si>
    <t>VARIABLES COMPLEMENTARIAS</t>
  </si>
  <si>
    <t>Encuesta de Condiciones de Vida 
Fichero transversal: Datos detallados del hogar (Fichero H)
Diseño de registro: 2023</t>
  </si>
  <si>
    <t>HS160</t>
  </si>
  <si>
    <t>HS160_F</t>
  </si>
  <si>
    <t>HS170</t>
  </si>
  <si>
    <t>HS170_F</t>
  </si>
  <si>
    <t>HC020</t>
  </si>
  <si>
    <t>HC020_F</t>
  </si>
  <si>
    <t>HC080</t>
  </si>
  <si>
    <t>HC080_F</t>
  </si>
  <si>
    <t>HH040</t>
  </si>
  <si>
    <t>HH040_F</t>
  </si>
  <si>
    <t>HS140</t>
  </si>
  <si>
    <t>HS140_F</t>
  </si>
  <si>
    <t>HS180</t>
  </si>
  <si>
    <t>HS180_F</t>
  </si>
  <si>
    <t>HS190</t>
  </si>
  <si>
    <t>HS190_F</t>
  </si>
  <si>
    <t>HC001</t>
  </si>
  <si>
    <t>HC001_F</t>
  </si>
  <si>
    <t>HC002</t>
  </si>
  <si>
    <t>HC002_F</t>
  </si>
  <si>
    <t>HC003</t>
  </si>
  <si>
    <t>HC003_F</t>
  </si>
  <si>
    <t>HC060</t>
  </si>
  <si>
    <t>HC060_F</t>
  </si>
  <si>
    <t>HC070</t>
  </si>
  <si>
    <t>HC070_F</t>
  </si>
  <si>
    <t>¿Tiene la vivienda escasez de luz natural?</t>
  </si>
  <si>
    <t xml:space="preserve">¿Tiene la vivienda problemas de ruidos producidos por vecinos o procedentes del exterior (tráfico, negocios fábricas,etc.)?
</t>
  </si>
  <si>
    <t xml:space="preserve">¿Tiene la vivienda problemas de contaminación, suciedad, u otros problemas medioambientales en la zona producidos por la industria o el tráfico?
</t>
  </si>
  <si>
    <t>¿Tiene la vivienda problemas de delincuencia o vandalismo en la zona?</t>
  </si>
  <si>
    <t>Superficie de la vivienda en metros cuadrados</t>
  </si>
  <si>
    <t>Grado de satisfacción global en relación a su vivienda en cuanto a su tamaño, precio, vecindario, distancia al trabajo, etc.</t>
  </si>
  <si>
    <t xml:space="preserve">¿Tiene la vivienda problema de goteras, humedades en  paredes, suelos, techos o cimientos, o podredumbre en suelos, marcos de ventanas o puertas? 
</t>
  </si>
  <si>
    <t>Los gastos totales de la vivienda (incluyendo el alquiler o la hipoteca, los seguros, electricidad, comunidad, etc.) suponen para el hogar:.</t>
  </si>
  <si>
    <t>Tipo de sistema de calefacción que utiliza principalmente</t>
  </si>
  <si>
    <t>Fuente principal de energía de la calefacción de la vivienda</t>
  </si>
  <si>
    <t>¿Tiene su vivienda una temperatura suficientemente cálida durante los meses fríos?</t>
  </si>
  <si>
    <t>¿Cuál ha sido el motivo principal del aumento de los ingresos?</t>
  </si>
  <si>
    <t>¿Cuál ha sido el motivo principal de la disminución de los ingresos?</t>
  </si>
  <si>
    <t xml:space="preserve">Pensando en los ingresos de su hogar, ¿qué espera que pase en los próximos 12 meses?  </t>
  </si>
  <si>
    <t>¿Tiene su vivienda una temperatura suficientemente fresca durante el verano?</t>
  </si>
  <si>
    <t>MT_VA</t>
  </si>
  <si>
    <t>MT_VB</t>
  </si>
  <si>
    <t>Muy insatisfecho</t>
  </si>
  <si>
    <t>Algo insatisfecho</t>
  </si>
  <si>
    <t>Satisfecho</t>
  </si>
  <si>
    <t>Muy satisfecho</t>
  </si>
  <si>
    <t>Alquiler imputado (el alquiler imputado se aplica a los hogares que no pagan un alquiler completo por ser propietarios o por ocupar una vivienda alquilada a un precio inferior al de mercado o a título gratuito. El valor que se imputa es el equivalente al alquiler que se pagaría en el mercado por una vivienda similar a la ocupada, menos cualquier alquiler realmente abonado). Valor anual</t>
  </si>
  <si>
    <t>MT_VC</t>
  </si>
  <si>
    <t>HS160 *** (6 veces más)</t>
  </si>
  <si>
    <t>Red de calefacción urbana (energía térmica suministrada por tuberías desde un lugar distinto al edificio en el que está la vivienda)</t>
  </si>
  <si>
    <t>Calefacción central (común para todo el edificio de viviendas)</t>
  </si>
  <si>
    <t>Calefacción individual (calderas individuales, radiadores eléctricos fijos en cada estancia…)</t>
  </si>
  <si>
    <t>No utiliza ningún sistema de calefacción</t>
  </si>
  <si>
    <t xml:space="preserve">No lo sabe </t>
  </si>
  <si>
    <t>Electricidad</t>
  </si>
  <si>
    <t>Gas</t>
  </si>
  <si>
    <t>Gasóleo</t>
  </si>
  <si>
    <t>Biomasa (pellets, etc.)</t>
  </si>
  <si>
    <t>Leña</t>
  </si>
  <si>
    <t>Carbón</t>
  </si>
  <si>
    <t>Energías renovables</t>
  </si>
  <si>
    <t>Otras fuentes de energía</t>
  </si>
  <si>
    <t>Sí, tres o más mejoras</t>
  </si>
  <si>
    <t>Sí, dos mejoras</t>
  </si>
  <si>
    <t xml:space="preserve">En los últimos 5 años, ¿ha habido mejoras en el aislamiento térmico o en el sistema de calefacción de la vivienda o del edificio? </t>
  </si>
  <si>
    <t>Sí, una mejora</t>
  </si>
  <si>
    <t>ME_VA</t>
  </si>
  <si>
    <t>ME_VB</t>
  </si>
  <si>
    <t>ME_VC</t>
  </si>
  <si>
    <t>HY030G</t>
  </si>
  <si>
    <t>HY030G_F</t>
  </si>
  <si>
    <t>MÓDULO: EFICIENCIA ENERGÉTICA</t>
  </si>
  <si>
    <t>MÓDULO: CONDICIONES DE LA VIVIENDA</t>
  </si>
  <si>
    <t>Sistema de calefacción no fijo (por ejemplo calentadores portátiles como un radiador eléctrico o un calefactor de ventilador que se puede mover de una habitación a otra)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</si>
</sst>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0"/>
      <name val="Arial"/>
    </font>
    <font>
      <b/>
      <sz val="10"/>
      <name val="Arial"/>
      <family val="2"/>
    </font>
    <font>
      <sz val="9"/>
      <name val="Arial"/>
      <family val="2"/>
    </font>
    <font>
      <sz val="9"/>
      <color indexed="10"/>
      <name val="Arial"/>
      <family val="2"/>
    </font>
    <font>
      <sz val="8"/>
      <name val="Arial"/>
      <family val="2"/>
    </font>
    <font>
      <sz val="9"/>
      <color indexed="12"/>
      <name val="Arial"/>
      <family val="2"/>
    </font>
    <font>
      <sz val="10"/>
      <name val="Arial"/>
      <family val="2"/>
    </font>
    <font>
      <sz val="10"/>
      <name val="Arial"/>
      <family val="2"/>
    </font>
    <font>
      <sz val="9"/>
      <color indexed="14"/>
      <name val="Arial"/>
      <family val="2"/>
    </font>
    <font>
      <sz val="9"/>
      <color indexed="40"/>
      <name val="Arial"/>
      <family val="2"/>
    </font>
    <font>
      <b/>
      <sz val="16"/>
      <name val="Arial"/>
      <family val="2"/>
    </font>
    <font>
      <b/>
      <sz val="11"/>
      <color theme="1"/>
      <name val="Calibri"/>
      <family val="2"/>
      <scheme val="minor"/>
    </font>
    <font>
      <b/>
      <sz val="11"/>
      <name val="Calibri"/>
      <family val="2"/>
      <scheme val="minor"/>
    </font>
    <font>
      <sz val="11"/>
      <color theme="1"/>
      <name val="Arial"/>
      <family val="2"/>
    </font>
    <font>
      <b/>
      <sz val="12"/>
      <name val="Arial"/>
      <family val="2"/>
    </font>
    <font>
      <sz val="10"/>
      <color rgb="FFFF0000"/>
      <name val="Arial"/>
      <family val="2"/>
    </font>
    <font>
      <i/>
      <sz val="10"/>
      <name val="Arial"/>
      <family val="2"/>
    </font>
    <font>
      <u/>
      <sz val="10"/>
      <color theme="10"/>
      <name val="Arial"/>
      <family val="2"/>
    </font>
    <font>
      <sz val="10"/>
      <color rgb="FFC00000"/>
      <name val="Arial"/>
      <family val="2"/>
    </font>
    <font>
      <sz val="10"/>
      <color theme="1"/>
      <name val="Arial"/>
      <family val="2"/>
    </font>
    <font>
      <sz val="10"/>
      <color rgb="FF000000"/>
      <name val="Arial"/>
      <family val="2"/>
    </font>
    <font>
      <vertAlign val="superscript"/>
      <sz val="14"/>
      <name val="Arial"/>
      <family val="2"/>
    </font>
    <font>
      <sz val="11"/>
      <name val="Arial"/>
      <family val="2"/>
    </font>
    <font>
      <vertAlign val="superscript"/>
      <sz val="11"/>
      <name val="Arial"/>
      <family val="2"/>
    </font>
    <font>
      <b/>
      <sz val="11"/>
      <color rgb="FFC00000"/>
      <name val="Calibri"/>
      <family val="2"/>
      <scheme val="minor"/>
    </font>
    <font>
      <sz val="10"/>
      <color indexed="14"/>
      <name val="Arial"/>
      <family val="2"/>
    </font>
  </fonts>
  <fills count="6">
    <fill>
      <patternFill patternType="none"/>
    </fill>
    <fill>
      <patternFill patternType="gray125"/>
    </fill>
    <fill>
      <patternFill patternType="solid">
        <fgColor theme="4" tint="0.59999389629810485"/>
        <bgColor indexed="64"/>
      </patternFill>
    </fill>
    <fill>
      <patternFill patternType="solid">
        <fgColor theme="8" tint="0.79998168889431442"/>
        <bgColor indexed="64"/>
      </patternFill>
    </fill>
    <fill>
      <patternFill patternType="solid">
        <fgColor theme="2"/>
        <bgColor indexed="64"/>
      </patternFill>
    </fill>
    <fill>
      <patternFill patternType="solid">
        <fgColor theme="4" tint="0.79998168889431442"/>
        <bgColor indexed="64"/>
      </patternFill>
    </fill>
  </fills>
  <borders count="19">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bottom style="medium">
        <color indexed="64"/>
      </bottom>
      <diagonal/>
    </border>
    <border>
      <left/>
      <right/>
      <top/>
      <bottom style="thin">
        <color indexed="64"/>
      </bottom>
      <diagonal/>
    </border>
    <border>
      <left style="thin">
        <color indexed="64"/>
      </left>
      <right style="medium">
        <color indexed="64"/>
      </right>
      <top style="medium">
        <color indexed="64"/>
      </top>
      <bottom style="medium">
        <color indexed="64"/>
      </bottom>
      <diagonal/>
    </border>
    <border>
      <left/>
      <right/>
      <top style="thin">
        <color indexed="64"/>
      </top>
      <bottom/>
      <diagonal/>
    </border>
    <border>
      <left/>
      <right style="thin">
        <color indexed="64"/>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right style="medium">
        <color indexed="64"/>
      </right>
      <top/>
      <bottom style="thin">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thin">
        <color indexed="64"/>
      </bottom>
      <diagonal/>
    </border>
    <border>
      <left/>
      <right/>
      <top style="medium">
        <color indexed="64"/>
      </top>
      <bottom/>
      <diagonal/>
    </border>
  </borders>
  <cellStyleXfs count="4">
    <xf numFmtId="0" fontId="0" fillId="0" borderId="0"/>
    <xf numFmtId="0" fontId="13" fillId="0" borderId="0"/>
    <xf numFmtId="0" fontId="6" fillId="0" borderId="0"/>
    <xf numFmtId="0" fontId="17" fillId="0" borderId="0" applyNumberFormat="0" applyFill="0" applyBorder="0" applyAlignment="0" applyProtection="0"/>
  </cellStyleXfs>
  <cellXfs count="94">
    <xf numFmtId="0" fontId="0" fillId="0" borderId="0" xfId="0"/>
    <xf numFmtId="0" fontId="1" fillId="0" borderId="0" xfId="0" applyFont="1"/>
    <xf numFmtId="0" fontId="2" fillId="0" borderId="0" xfId="0" applyFont="1"/>
    <xf numFmtId="0" fontId="3" fillId="0" borderId="0" xfId="0" applyFont="1"/>
    <xf numFmtId="0" fontId="5" fillId="0" borderId="0" xfId="0" applyFont="1"/>
    <xf numFmtId="0" fontId="7" fillId="0" borderId="0" xfId="0" applyFont="1"/>
    <xf numFmtId="0" fontId="8" fillId="0" borderId="0" xfId="0" applyFont="1"/>
    <xf numFmtId="0" fontId="9" fillId="0" borderId="0" xfId="0" applyFont="1"/>
    <xf numFmtId="0" fontId="7" fillId="0" borderId="0" xfId="0" applyFont="1" applyAlignment="1">
      <alignment horizontal="center" vertical="center"/>
    </xf>
    <xf numFmtId="0" fontId="11" fillId="2" borderId="1" xfId="0" applyFont="1" applyFill="1" applyBorder="1" applyAlignment="1">
      <alignment horizontal="center" vertical="center" wrapText="1"/>
    </xf>
    <xf numFmtId="0" fontId="11" fillId="2" borderId="2" xfId="0" applyFont="1" applyFill="1" applyBorder="1" applyAlignment="1">
      <alignment horizontal="center" vertical="center" wrapText="1"/>
    </xf>
    <xf numFmtId="0" fontId="6" fillId="0" borderId="0" xfId="0" applyFont="1" applyAlignment="1">
      <alignment horizontal="center" vertical="top"/>
    </xf>
    <xf numFmtId="0" fontId="6" fillId="0" borderId="0" xfId="0" quotePrefix="1" applyFont="1" applyAlignment="1">
      <alignment horizontal="center" vertical="top"/>
    </xf>
    <xf numFmtId="0" fontId="12" fillId="2" borderId="2" xfId="0" applyFont="1" applyFill="1" applyBorder="1" applyAlignment="1">
      <alignment horizontal="center" vertical="center" wrapText="1"/>
    </xf>
    <xf numFmtId="0" fontId="6" fillId="0" borderId="0" xfId="0" applyFont="1" applyAlignment="1">
      <alignment horizontal="center"/>
    </xf>
    <xf numFmtId="0" fontId="14" fillId="3" borderId="0" xfId="0" applyFont="1" applyFill="1" applyAlignment="1">
      <alignment horizontal="center" vertical="center"/>
    </xf>
    <xf numFmtId="0" fontId="6" fillId="0" borderId="0" xfId="2" applyAlignment="1">
      <alignment horizontal="left"/>
    </xf>
    <xf numFmtId="0" fontId="1" fillId="0" borderId="0" xfId="2" applyFont="1" applyAlignment="1">
      <alignment horizontal="left"/>
    </xf>
    <xf numFmtId="0" fontId="6" fillId="0" borderId="0" xfId="0" applyFont="1"/>
    <xf numFmtId="0" fontId="17" fillId="0" borderId="0" xfId="3" applyFill="1" applyBorder="1" applyAlignment="1">
      <alignment horizontal="left"/>
    </xf>
    <xf numFmtId="0" fontId="6" fillId="0" borderId="0" xfId="0" applyFont="1" applyAlignment="1">
      <alignment horizontal="center" vertical="center"/>
    </xf>
    <xf numFmtId="0" fontId="6" fillId="0" borderId="0" xfId="2" applyAlignment="1">
      <alignment horizontal="right"/>
    </xf>
    <xf numFmtId="0" fontId="18" fillId="2" borderId="0" xfId="0" applyFont="1" applyFill="1"/>
    <xf numFmtId="0" fontId="17" fillId="0" borderId="0" xfId="3"/>
    <xf numFmtId="0" fontId="0" fillId="0" borderId="0" xfId="0" applyAlignment="1">
      <alignment horizontal="center" vertical="center"/>
    </xf>
    <xf numFmtId="0" fontId="6" fillId="0" borderId="4" xfId="0" quotePrefix="1" applyFont="1" applyBorder="1" applyAlignment="1">
      <alignment horizontal="center" vertical="top"/>
    </xf>
    <xf numFmtId="0" fontId="6" fillId="0" borderId="4" xfId="0" applyFont="1" applyBorder="1" applyAlignment="1">
      <alignment horizontal="center" vertical="top"/>
    </xf>
    <xf numFmtId="0" fontId="14" fillId="0" borderId="0" xfId="0" applyFont="1" applyAlignment="1">
      <alignment vertical="center"/>
    </xf>
    <xf numFmtId="0" fontId="7" fillId="0" borderId="0" xfId="0" applyFont="1" applyAlignment="1">
      <alignment vertical="center"/>
    </xf>
    <xf numFmtId="0" fontId="12" fillId="2" borderId="5" xfId="0" applyFont="1" applyFill="1" applyBorder="1" applyAlignment="1">
      <alignment horizontal="center" vertical="center" wrapText="1"/>
    </xf>
    <xf numFmtId="0" fontId="15" fillId="0" borderId="0" xfId="0" applyFont="1"/>
    <xf numFmtId="0" fontId="6" fillId="0" borderId="4" xfId="0" applyFont="1" applyBorder="1" applyAlignment="1">
      <alignment horizontal="center" vertical="center"/>
    </xf>
    <xf numFmtId="0" fontId="6" fillId="0" borderId="0" xfId="0" applyFont="1" applyAlignment="1">
      <alignment vertical="center"/>
    </xf>
    <xf numFmtId="0" fontId="6" fillId="0" borderId="4" xfId="0" applyFont="1" applyBorder="1" applyAlignment="1">
      <alignment vertical="center"/>
    </xf>
    <xf numFmtId="0" fontId="6" fillId="0" borderId="0" xfId="2" applyAlignment="1">
      <alignment horizontal="left" vertical="center"/>
    </xf>
    <xf numFmtId="0" fontId="21" fillId="0" borderId="0" xfId="0" applyFont="1" applyAlignment="1">
      <alignment horizontal="left" vertical="top" wrapText="1"/>
    </xf>
    <xf numFmtId="0" fontId="6" fillId="0" borderId="6" xfId="0" applyFont="1" applyBorder="1" applyAlignment="1">
      <alignment horizontal="center" vertical="center"/>
    </xf>
    <xf numFmtId="0" fontId="6" fillId="0" borderId="6" xfId="0" quotePrefix="1" applyFont="1" applyBorder="1" applyAlignment="1">
      <alignment horizontal="center" vertical="top"/>
    </xf>
    <xf numFmtId="0" fontId="6" fillId="0" borderId="6" xfId="0" applyFont="1" applyBorder="1" applyAlignment="1">
      <alignment horizontal="center" vertical="top"/>
    </xf>
    <xf numFmtId="0" fontId="6" fillId="0" borderId="6" xfId="0" applyFont="1" applyBorder="1" applyAlignment="1">
      <alignment vertical="center"/>
    </xf>
    <xf numFmtId="0" fontId="6" fillId="0" borderId="0" xfId="0" applyFont="1" applyAlignment="1">
      <alignment wrapText="1"/>
    </xf>
    <xf numFmtId="0" fontId="0" fillId="0" borderId="0" xfId="0" quotePrefix="1" applyAlignment="1">
      <alignment horizontal="right"/>
    </xf>
    <xf numFmtId="0" fontId="0" fillId="0" borderId="0" xfId="0" applyAlignment="1">
      <alignment horizontal="left"/>
    </xf>
    <xf numFmtId="0" fontId="6" fillId="0" borderId="0" xfId="0" quotePrefix="1" applyFont="1" applyAlignment="1">
      <alignment horizontal="center" vertical="center"/>
    </xf>
    <xf numFmtId="0" fontId="6" fillId="0" borderId="0" xfId="0" applyFont="1" applyAlignment="1">
      <alignment horizontal="left" vertical="center"/>
    </xf>
    <xf numFmtId="0" fontId="6" fillId="0" borderId="4" xfId="0" quotePrefix="1" applyFont="1" applyBorder="1" applyAlignment="1">
      <alignment horizontal="center" vertical="center"/>
    </xf>
    <xf numFmtId="0" fontId="21" fillId="0" borderId="0" xfId="0" applyFont="1" applyAlignment="1">
      <alignment vertical="top" wrapText="1"/>
    </xf>
    <xf numFmtId="0" fontId="6" fillId="0" borderId="7" xfId="0" applyFont="1" applyBorder="1" applyAlignment="1">
      <alignment horizontal="left" vertical="top" wrapText="1"/>
    </xf>
    <xf numFmtId="0" fontId="6" fillId="0" borderId="8" xfId="0" applyFont="1" applyBorder="1" applyAlignment="1">
      <alignment horizontal="left" vertical="top" wrapText="1"/>
    </xf>
    <xf numFmtId="0" fontId="19" fillId="0" borderId="8" xfId="0" applyFont="1" applyBorder="1" applyAlignment="1">
      <alignment horizontal="left" vertical="top" wrapText="1"/>
    </xf>
    <xf numFmtId="0" fontId="19" fillId="0" borderId="9" xfId="0" applyFont="1" applyBorder="1" applyAlignment="1">
      <alignment horizontal="left" vertical="top" wrapText="1"/>
    </xf>
    <xf numFmtId="0" fontId="20" fillId="0" borderId="8" xfId="0" applyFont="1" applyBorder="1" applyAlignment="1">
      <alignment horizontal="left" vertical="top" wrapText="1"/>
    </xf>
    <xf numFmtId="0" fontId="6" fillId="0" borderId="10" xfId="0" applyFont="1" applyBorder="1" applyAlignment="1">
      <alignment horizontal="left" vertical="top" wrapText="1"/>
    </xf>
    <xf numFmtId="0" fontId="20" fillId="0" borderId="9" xfId="0" applyFont="1" applyBorder="1" applyAlignment="1">
      <alignment horizontal="left" vertical="top" wrapText="1"/>
    </xf>
    <xf numFmtId="0" fontId="6" fillId="0" borderId="9" xfId="0" applyFont="1" applyBorder="1" applyAlignment="1">
      <alignment horizontal="left" vertical="top" wrapText="1"/>
    </xf>
    <xf numFmtId="0" fontId="6" fillId="0" borderId="0" xfId="0" applyFont="1" applyAlignment="1">
      <alignment horizontal="left"/>
    </xf>
    <xf numFmtId="0" fontId="17" fillId="0" borderId="8" xfId="3" applyBorder="1" applyAlignment="1">
      <alignment horizontal="left" vertical="top" wrapText="1"/>
    </xf>
    <xf numFmtId="0" fontId="7" fillId="0" borderId="0" xfId="0" applyFont="1" applyAlignment="1">
      <alignment vertical="top"/>
    </xf>
    <xf numFmtId="0" fontId="17" fillId="0" borderId="0" xfId="3" quotePrefix="1" applyAlignment="1">
      <alignment vertical="top"/>
    </xf>
    <xf numFmtId="0" fontId="22" fillId="0" borderId="0" xfId="0" quotePrefix="1" applyFont="1"/>
    <xf numFmtId="0" fontId="6" fillId="0" borderId="11" xfId="0" applyFont="1" applyBorder="1" applyAlignment="1">
      <alignment horizontal="left" vertical="top" wrapText="1"/>
    </xf>
    <xf numFmtId="0" fontId="1" fillId="0" borderId="0" xfId="0" applyFont="1" applyAlignment="1">
      <alignment horizontal="center" vertical="center" wrapText="1"/>
    </xf>
    <xf numFmtId="0" fontId="11" fillId="2" borderId="2" xfId="0" applyFont="1" applyFill="1" applyBorder="1" applyAlignment="1">
      <alignment horizontal="center" vertical="center" textRotation="90" wrapText="1"/>
    </xf>
    <xf numFmtId="0" fontId="24" fillId="2" borderId="12" xfId="0" applyFont="1" applyFill="1" applyBorder="1" applyAlignment="1">
      <alignment horizontal="center" vertical="center" wrapText="1"/>
    </xf>
    <xf numFmtId="0" fontId="17" fillId="0" borderId="0" xfId="3" applyAlignment="1">
      <alignment horizontal="center" vertical="top"/>
    </xf>
    <xf numFmtId="0" fontId="17" fillId="0" borderId="4" xfId="3" applyBorder="1" applyAlignment="1">
      <alignment horizontal="center" vertical="top"/>
    </xf>
    <xf numFmtId="0" fontId="17" fillId="0" borderId="0" xfId="3" applyAlignment="1">
      <alignment horizontal="center"/>
    </xf>
    <xf numFmtId="0" fontId="17" fillId="0" borderId="6" xfId="3" applyBorder="1" applyAlignment="1">
      <alignment horizontal="center" vertical="top"/>
    </xf>
    <xf numFmtId="0" fontId="17" fillId="0" borderId="0" xfId="3" applyAlignment="1">
      <alignment horizontal="center" vertical="center"/>
    </xf>
    <xf numFmtId="0" fontId="1" fillId="4" borderId="0" xfId="0" applyFont="1" applyFill="1"/>
    <xf numFmtId="0" fontId="1" fillId="5" borderId="14" xfId="0" applyFont="1" applyFill="1" applyBorder="1" applyAlignment="1">
      <alignment horizontal="center" vertical="center"/>
    </xf>
    <xf numFmtId="0" fontId="25" fillId="0" borderId="0" xfId="0" applyFont="1"/>
    <xf numFmtId="0" fontId="6" fillId="0" borderId="4" xfId="2" applyBorder="1" applyAlignment="1">
      <alignment horizontal="left" vertical="center"/>
    </xf>
    <xf numFmtId="0" fontId="6" fillId="0" borderId="3" xfId="0" applyFont="1" applyBorder="1" applyAlignment="1">
      <alignment horizontal="left" vertical="center"/>
    </xf>
    <xf numFmtId="0" fontId="6" fillId="0" borderId="3" xfId="2" applyBorder="1" applyAlignment="1">
      <alignment horizontal="left" vertical="center"/>
    </xf>
    <xf numFmtId="0" fontId="6" fillId="0" borderId="3" xfId="0" applyFont="1" applyBorder="1" applyAlignment="1">
      <alignment horizontal="center" vertical="center"/>
    </xf>
    <xf numFmtId="0" fontId="6" fillId="0" borderId="3" xfId="0" quotePrefix="1" applyFont="1" applyBorder="1" applyAlignment="1">
      <alignment horizontal="center" vertical="center"/>
    </xf>
    <xf numFmtId="0" fontId="6" fillId="0" borderId="16" xfId="0" applyFont="1" applyBorder="1" applyAlignment="1">
      <alignment horizontal="left" vertical="top" wrapText="1"/>
    </xf>
    <xf numFmtId="0" fontId="17" fillId="0" borderId="0" xfId="3" applyBorder="1" applyAlignment="1">
      <alignment horizontal="center" vertical="top"/>
    </xf>
    <xf numFmtId="0" fontId="17" fillId="0" borderId="18" xfId="3" applyBorder="1" applyAlignment="1">
      <alignment horizontal="center" vertical="center"/>
    </xf>
    <xf numFmtId="0" fontId="1" fillId="5" borderId="13" xfId="0" applyFont="1" applyFill="1" applyBorder="1" applyAlignment="1">
      <alignment horizontal="center" vertical="center" wrapText="1"/>
    </xf>
    <xf numFmtId="0" fontId="1" fillId="5" borderId="14" xfId="0" applyFont="1" applyFill="1" applyBorder="1" applyAlignment="1">
      <alignment horizontal="center" vertical="center" wrapText="1"/>
    </xf>
    <xf numFmtId="0" fontId="0" fillId="0" borderId="14" xfId="0" applyBorder="1" applyAlignment="1">
      <alignment horizontal="center" vertical="center" wrapText="1"/>
    </xf>
    <xf numFmtId="0" fontId="0" fillId="0" borderId="17" xfId="0" applyBorder="1" applyAlignment="1">
      <alignment horizontal="center" vertical="center" wrapText="1"/>
    </xf>
    <xf numFmtId="0" fontId="0" fillId="0" borderId="15" xfId="0" applyBorder="1" applyAlignment="1">
      <alignment horizontal="center" vertical="center" wrapText="1"/>
    </xf>
    <xf numFmtId="0" fontId="1" fillId="5" borderId="13" xfId="0" applyFont="1" applyFill="1" applyBorder="1" applyAlignment="1">
      <alignment horizontal="center" vertical="center"/>
    </xf>
    <xf numFmtId="0" fontId="1" fillId="5" borderId="14" xfId="0" applyFont="1" applyFill="1" applyBorder="1" applyAlignment="1">
      <alignment horizontal="center" vertical="center"/>
    </xf>
    <xf numFmtId="0" fontId="1" fillId="5" borderId="15" xfId="0" applyFont="1" applyFill="1" applyBorder="1" applyAlignment="1">
      <alignment horizontal="center" vertical="center"/>
    </xf>
    <xf numFmtId="0" fontId="10" fillId="0" borderId="3" xfId="0" applyFont="1" applyBorder="1" applyAlignment="1">
      <alignment horizontal="left" vertical="top" wrapText="1"/>
    </xf>
    <xf numFmtId="0" fontId="0" fillId="0" borderId="3" xfId="0" applyBorder="1" applyAlignment="1">
      <alignment horizontal="left" vertical="top" wrapText="1"/>
    </xf>
    <xf numFmtId="0" fontId="1" fillId="5" borderId="15" xfId="0" applyFont="1" applyFill="1" applyBorder="1" applyAlignment="1">
      <alignment horizontal="center" vertical="center" wrapText="1"/>
    </xf>
    <xf numFmtId="0" fontId="6"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cellXfs>
  <cellStyles count="4">
    <cellStyle name="Hipervínculo" xfId="3" builtinId="8"/>
    <cellStyle name="Normal" xfId="0" builtinId="0"/>
    <cellStyle name="Normal 2" xfId="2" xr:uid="{00000000-0005-0000-0000-000002000000}"/>
    <cellStyle name="Normal 4" xfId="1" xr:uid="{00000000-0005-0000-0000-000003000000}"/>
  </cellStyles>
  <dxfs count="10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1:BD231"/>
  <sheetViews>
    <sheetView tabSelected="1" zoomScale="87" zoomScaleNormal="87" workbookViewId="0">
      <pane ySplit="2" topLeftCell="A3" activePane="bottomLeft" state="frozen"/>
      <selection activeCell="B1" sqref="B1"/>
      <selection pane="bottomLeft" activeCell="B20" sqref="B20"/>
    </sheetView>
  </sheetViews>
  <sheetFormatPr baseColWidth="10" defaultRowHeight="13.2" x14ac:dyDescent="0.25"/>
  <cols>
    <col min="1" max="1" width="16.6640625" customWidth="1"/>
    <col min="2" max="2" width="10.88671875" customWidth="1"/>
    <col min="3" max="3" width="9" style="24" customWidth="1"/>
    <col min="4" max="4" width="5.6640625" style="24" customWidth="1"/>
    <col min="5" max="5" width="4.6640625" customWidth="1"/>
    <col min="6" max="6" width="8.44140625" style="24" customWidth="1"/>
    <col min="7" max="7" width="6.5546875" style="24" customWidth="1"/>
    <col min="8" max="8" width="12.44140625" style="24" customWidth="1"/>
    <col min="9" max="9" width="88.6640625" customWidth="1"/>
    <col min="10" max="10" width="23.109375" style="18" customWidth="1"/>
  </cols>
  <sheetData>
    <row r="1" spans="1:44" ht="65.25" customHeight="1" thickBot="1" x14ac:dyDescent="0.3">
      <c r="A1" s="88" t="s">
        <v>367</v>
      </c>
      <c r="B1" s="89"/>
      <c r="C1" s="89"/>
      <c r="D1" s="89"/>
      <c r="E1" s="89"/>
      <c r="F1" s="89"/>
      <c r="G1" s="89"/>
      <c r="H1" s="89"/>
      <c r="I1" s="89"/>
    </row>
    <row r="2" spans="1:44" s="1" customFormat="1" ht="73.95" customHeight="1" thickBot="1" x14ac:dyDescent="0.3">
      <c r="A2" s="9" t="s">
        <v>246</v>
      </c>
      <c r="B2" s="10" t="s">
        <v>2</v>
      </c>
      <c r="C2" s="13" t="s">
        <v>3</v>
      </c>
      <c r="D2" s="13" t="s">
        <v>4</v>
      </c>
      <c r="E2" s="62" t="s">
        <v>5</v>
      </c>
      <c r="F2" s="10" t="s">
        <v>6</v>
      </c>
      <c r="G2" s="10" t="s">
        <v>7</v>
      </c>
      <c r="H2" s="63" t="s">
        <v>350</v>
      </c>
      <c r="I2" s="29" t="s">
        <v>8</v>
      </c>
      <c r="J2" s="61"/>
      <c r="K2" s="61"/>
    </row>
    <row r="3" spans="1:44" s="2" customFormat="1" ht="15" customHeight="1" x14ac:dyDescent="0.2">
      <c r="A3" s="32" t="s">
        <v>58</v>
      </c>
      <c r="B3" s="32"/>
      <c r="C3" s="20">
        <v>4</v>
      </c>
      <c r="D3" s="20" t="s">
        <v>1</v>
      </c>
      <c r="E3" s="20"/>
      <c r="F3" s="11">
        <v>1</v>
      </c>
      <c r="G3" s="11">
        <v>1</v>
      </c>
      <c r="H3" s="11"/>
      <c r="I3" s="47" t="s">
        <v>174</v>
      </c>
      <c r="J3" s="80" t="s">
        <v>360</v>
      </c>
    </row>
    <row r="4" spans="1:44" s="2" customFormat="1" ht="15" customHeight="1" x14ac:dyDescent="0.2">
      <c r="A4" s="32" t="s">
        <v>59</v>
      </c>
      <c r="B4" s="32"/>
      <c r="C4" s="20">
        <v>2</v>
      </c>
      <c r="D4" s="20" t="s">
        <v>0</v>
      </c>
      <c r="E4" s="20"/>
      <c r="F4" s="12">
        <f t="shared" ref="F4:F35" si="0">F3+C3</f>
        <v>5</v>
      </c>
      <c r="G4" s="11">
        <f t="shared" ref="G4:G67" si="1">G3+1</f>
        <v>2</v>
      </c>
      <c r="H4" s="11"/>
      <c r="I4" s="48" t="s">
        <v>227</v>
      </c>
      <c r="J4" s="81"/>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row>
    <row r="5" spans="1:44" s="2" customFormat="1" ht="15" customHeight="1" x14ac:dyDescent="0.2">
      <c r="A5" s="32" t="s">
        <v>60</v>
      </c>
      <c r="B5" s="32"/>
      <c r="C5" s="20">
        <v>6</v>
      </c>
      <c r="D5" s="20" t="s">
        <v>1</v>
      </c>
      <c r="E5" s="20"/>
      <c r="F5" s="12">
        <f t="shared" si="0"/>
        <v>7</v>
      </c>
      <c r="G5" s="11">
        <f t="shared" si="1"/>
        <v>3</v>
      </c>
      <c r="H5" s="11"/>
      <c r="I5" s="48" t="s">
        <v>175</v>
      </c>
      <c r="J5" s="81"/>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row>
    <row r="6" spans="1:44" s="2" customFormat="1" ht="15" customHeight="1" x14ac:dyDescent="0.2">
      <c r="A6" s="32" t="s">
        <v>61</v>
      </c>
      <c r="B6" s="32"/>
      <c r="C6" s="20">
        <v>2</v>
      </c>
      <c r="D6" s="20" t="s">
        <v>1</v>
      </c>
      <c r="E6" s="20"/>
      <c r="F6" s="12">
        <f t="shared" si="0"/>
        <v>13</v>
      </c>
      <c r="G6" s="11">
        <f t="shared" si="1"/>
        <v>4</v>
      </c>
      <c r="H6" s="11"/>
      <c r="I6" s="48" t="s">
        <v>176</v>
      </c>
      <c r="J6" s="81"/>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row>
    <row r="7" spans="1:44" s="2" customFormat="1" ht="24" customHeight="1" x14ac:dyDescent="0.2">
      <c r="A7" s="32" t="s">
        <v>62</v>
      </c>
      <c r="B7" s="32" t="s">
        <v>232</v>
      </c>
      <c r="C7" s="20">
        <v>2</v>
      </c>
      <c r="D7" s="20" t="s">
        <v>0</v>
      </c>
      <c r="E7" s="20"/>
      <c r="F7" s="12">
        <f t="shared" si="0"/>
        <v>15</v>
      </c>
      <c r="G7" s="11">
        <f t="shared" si="1"/>
        <v>5</v>
      </c>
      <c r="H7" s="64" t="s">
        <v>351</v>
      </c>
      <c r="I7" s="49" t="s">
        <v>315</v>
      </c>
      <c r="J7" s="81"/>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row>
    <row r="8" spans="1:44" s="2" customFormat="1" ht="24" customHeight="1" x14ac:dyDescent="0.2">
      <c r="A8" s="32" t="s">
        <v>63</v>
      </c>
      <c r="B8" s="32"/>
      <c r="C8" s="20">
        <v>4</v>
      </c>
      <c r="D8" s="20" t="s">
        <v>1</v>
      </c>
      <c r="E8" s="20"/>
      <c r="F8" s="12">
        <f t="shared" si="0"/>
        <v>17</v>
      </c>
      <c r="G8" s="11">
        <f t="shared" si="1"/>
        <v>6</v>
      </c>
      <c r="H8" s="11"/>
      <c r="I8" s="48" t="s">
        <v>177</v>
      </c>
      <c r="J8" s="81"/>
    </row>
    <row r="9" spans="1:44" s="2" customFormat="1" ht="24" customHeight="1" x14ac:dyDescent="0.2">
      <c r="A9" s="32" t="s">
        <v>64</v>
      </c>
      <c r="B9" s="32" t="s">
        <v>232</v>
      </c>
      <c r="C9" s="20">
        <v>2</v>
      </c>
      <c r="D9" s="20" t="s">
        <v>0</v>
      </c>
      <c r="E9" s="20"/>
      <c r="F9" s="12">
        <f t="shared" si="0"/>
        <v>21</v>
      </c>
      <c r="G9" s="11">
        <f t="shared" si="1"/>
        <v>7</v>
      </c>
      <c r="H9" s="64" t="s">
        <v>351</v>
      </c>
      <c r="I9" s="49" t="s">
        <v>316</v>
      </c>
      <c r="J9" s="81"/>
    </row>
    <row r="10" spans="1:44" s="2" customFormat="1" ht="24" customHeight="1" x14ac:dyDescent="0.2">
      <c r="A10" s="32" t="s">
        <v>65</v>
      </c>
      <c r="B10" s="32"/>
      <c r="C10" s="20">
        <v>8</v>
      </c>
      <c r="D10" s="20" t="s">
        <v>1</v>
      </c>
      <c r="E10" s="20"/>
      <c r="F10" s="12">
        <f t="shared" si="0"/>
        <v>23</v>
      </c>
      <c r="G10" s="11">
        <f t="shared" si="1"/>
        <v>8</v>
      </c>
      <c r="H10" s="11"/>
      <c r="I10" s="48" t="s">
        <v>178</v>
      </c>
      <c r="J10" s="81"/>
    </row>
    <row r="11" spans="1:44" s="2" customFormat="1" ht="24" customHeight="1" x14ac:dyDescent="0.2">
      <c r="A11" s="32" t="s">
        <v>66</v>
      </c>
      <c r="B11" s="32" t="s">
        <v>232</v>
      </c>
      <c r="C11" s="20">
        <v>2</v>
      </c>
      <c r="D11" s="20" t="s">
        <v>0</v>
      </c>
      <c r="E11" s="20"/>
      <c r="F11" s="12">
        <f t="shared" si="0"/>
        <v>31</v>
      </c>
      <c r="G11" s="11">
        <f t="shared" si="1"/>
        <v>9</v>
      </c>
      <c r="H11" s="64" t="s">
        <v>351</v>
      </c>
      <c r="I11" s="49" t="s">
        <v>317</v>
      </c>
      <c r="J11" s="81"/>
    </row>
    <row r="12" spans="1:44" s="2" customFormat="1" ht="24" customHeight="1" x14ac:dyDescent="0.2">
      <c r="A12" s="32" t="s">
        <v>67</v>
      </c>
      <c r="B12" s="32"/>
      <c r="C12" s="20">
        <v>8</v>
      </c>
      <c r="D12" s="20" t="s">
        <v>1</v>
      </c>
      <c r="E12" s="20"/>
      <c r="F12" s="12">
        <f t="shared" si="0"/>
        <v>33</v>
      </c>
      <c r="G12" s="11">
        <f t="shared" si="1"/>
        <v>10</v>
      </c>
      <c r="H12" s="11"/>
      <c r="I12" s="48" t="s">
        <v>179</v>
      </c>
      <c r="J12" s="81"/>
    </row>
    <row r="13" spans="1:44" s="2" customFormat="1" ht="24" customHeight="1" x14ac:dyDescent="0.2">
      <c r="A13" s="32" t="s">
        <v>68</v>
      </c>
      <c r="B13" s="32" t="s">
        <v>232</v>
      </c>
      <c r="C13" s="20">
        <v>2</v>
      </c>
      <c r="D13" s="20" t="s">
        <v>0</v>
      </c>
      <c r="E13" s="20"/>
      <c r="F13" s="12">
        <f t="shared" si="0"/>
        <v>41</v>
      </c>
      <c r="G13" s="11">
        <f t="shared" si="1"/>
        <v>11</v>
      </c>
      <c r="H13" s="64" t="s">
        <v>351</v>
      </c>
      <c r="I13" s="49" t="s">
        <v>318</v>
      </c>
      <c r="J13" s="81"/>
    </row>
    <row r="14" spans="1:44" s="2" customFormat="1" ht="24" customHeight="1" x14ac:dyDescent="0.2">
      <c r="A14" s="32" t="s">
        <v>69</v>
      </c>
      <c r="B14" s="32"/>
      <c r="C14" s="20">
        <v>3</v>
      </c>
      <c r="D14" s="20" t="s">
        <v>1</v>
      </c>
      <c r="E14" s="20"/>
      <c r="F14" s="12">
        <f t="shared" si="0"/>
        <v>43</v>
      </c>
      <c r="G14" s="11">
        <f>G13+1</f>
        <v>12</v>
      </c>
      <c r="H14" s="11"/>
      <c r="I14" s="48" t="s">
        <v>250</v>
      </c>
      <c r="J14" s="81"/>
    </row>
    <row r="15" spans="1:44" s="2" customFormat="1" ht="24" customHeight="1" x14ac:dyDescent="0.2">
      <c r="A15" s="32" t="s">
        <v>70</v>
      </c>
      <c r="B15" s="32" t="s">
        <v>232</v>
      </c>
      <c r="C15" s="20">
        <v>2</v>
      </c>
      <c r="D15" s="20" t="s">
        <v>0</v>
      </c>
      <c r="E15" s="20"/>
      <c r="F15" s="12">
        <f t="shared" si="0"/>
        <v>46</v>
      </c>
      <c r="G15" s="11">
        <f>G14+1</f>
        <v>13</v>
      </c>
      <c r="H15" s="64" t="s">
        <v>351</v>
      </c>
      <c r="I15" s="48" t="s">
        <v>319</v>
      </c>
      <c r="J15" s="81"/>
    </row>
    <row r="16" spans="1:44" s="2" customFormat="1" ht="24" customHeight="1" x14ac:dyDescent="0.2">
      <c r="A16" s="32" t="s">
        <v>253</v>
      </c>
      <c r="B16" s="32"/>
      <c r="C16" s="20">
        <v>2</v>
      </c>
      <c r="D16" s="20" t="s">
        <v>1</v>
      </c>
      <c r="E16" s="20"/>
      <c r="F16" s="12">
        <f t="shared" si="0"/>
        <v>48</v>
      </c>
      <c r="G16" s="11">
        <f>G15+1</f>
        <v>14</v>
      </c>
      <c r="H16" s="11"/>
      <c r="I16" s="49" t="s">
        <v>220</v>
      </c>
      <c r="J16" s="81"/>
    </row>
    <row r="17" spans="1:10" s="2" customFormat="1" ht="24" customHeight="1" thickBot="1" x14ac:dyDescent="0.25">
      <c r="A17" s="33" t="s">
        <v>254</v>
      </c>
      <c r="B17" s="33" t="s">
        <v>232</v>
      </c>
      <c r="C17" s="31">
        <v>2</v>
      </c>
      <c r="D17" s="31" t="s">
        <v>0</v>
      </c>
      <c r="E17" s="31"/>
      <c r="F17" s="25">
        <f t="shared" si="0"/>
        <v>50</v>
      </c>
      <c r="G17" s="26">
        <f>G16+1</f>
        <v>15</v>
      </c>
      <c r="H17" s="65" t="s">
        <v>351</v>
      </c>
      <c r="I17" s="50" t="s">
        <v>320</v>
      </c>
      <c r="J17" s="90"/>
    </row>
    <row r="18" spans="1:10" s="2" customFormat="1" ht="24" customHeight="1" x14ac:dyDescent="0.2">
      <c r="A18" s="32" t="s">
        <v>71</v>
      </c>
      <c r="B18" s="32"/>
      <c r="C18" s="20">
        <v>11</v>
      </c>
      <c r="D18" s="20" t="s">
        <v>1</v>
      </c>
      <c r="E18" s="20">
        <v>2</v>
      </c>
      <c r="F18" s="12">
        <f t="shared" si="0"/>
        <v>52</v>
      </c>
      <c r="G18" s="11">
        <f>G17+1</f>
        <v>16</v>
      </c>
      <c r="H18" s="11"/>
      <c r="I18" s="48" t="s">
        <v>180</v>
      </c>
      <c r="J18" s="81" t="s">
        <v>361</v>
      </c>
    </row>
    <row r="19" spans="1:10" s="2" customFormat="1" ht="24" customHeight="1" x14ac:dyDescent="0.2">
      <c r="A19" s="32" t="s">
        <v>72</v>
      </c>
      <c r="B19" s="32" t="s">
        <v>245</v>
      </c>
      <c r="C19" s="20">
        <v>2</v>
      </c>
      <c r="D19" s="20" t="s">
        <v>0</v>
      </c>
      <c r="E19" s="20"/>
      <c r="F19" s="12">
        <f t="shared" si="0"/>
        <v>63</v>
      </c>
      <c r="G19" s="11">
        <f t="shared" si="1"/>
        <v>17</v>
      </c>
      <c r="H19" s="64" t="s">
        <v>351</v>
      </c>
      <c r="I19" s="48" t="s">
        <v>288</v>
      </c>
      <c r="J19" s="81"/>
    </row>
    <row r="20" spans="1:10" s="2" customFormat="1" ht="24" customHeight="1" x14ac:dyDescent="0.2">
      <c r="A20" s="32" t="s">
        <v>73</v>
      </c>
      <c r="B20" s="32"/>
      <c r="C20" s="20">
        <v>11</v>
      </c>
      <c r="D20" s="20" t="s">
        <v>1</v>
      </c>
      <c r="E20" s="20">
        <v>2</v>
      </c>
      <c r="F20" s="12">
        <f t="shared" si="0"/>
        <v>65</v>
      </c>
      <c r="G20" s="11">
        <f>G19+1</f>
        <v>18</v>
      </c>
      <c r="H20" s="11"/>
      <c r="I20" s="48" t="s">
        <v>181</v>
      </c>
      <c r="J20" s="81"/>
    </row>
    <row r="21" spans="1:10" s="2" customFormat="1" ht="24" customHeight="1" x14ac:dyDescent="0.25">
      <c r="A21" s="32" t="s">
        <v>74</v>
      </c>
      <c r="B21" s="32" t="s">
        <v>245</v>
      </c>
      <c r="C21" s="20">
        <v>2</v>
      </c>
      <c r="D21" s="20" t="s">
        <v>0</v>
      </c>
      <c r="E21" s="20"/>
      <c r="F21" s="14">
        <f t="shared" si="0"/>
        <v>76</v>
      </c>
      <c r="G21" s="14">
        <f t="shared" si="1"/>
        <v>19</v>
      </c>
      <c r="H21" s="66" t="s">
        <v>351</v>
      </c>
      <c r="I21" s="48" t="s">
        <v>288</v>
      </c>
      <c r="J21" s="81"/>
    </row>
    <row r="22" spans="1:10" s="2" customFormat="1" ht="24" customHeight="1" x14ac:dyDescent="0.25">
      <c r="A22" s="32" t="s">
        <v>75</v>
      </c>
      <c r="B22" s="32"/>
      <c r="C22" s="20">
        <v>11</v>
      </c>
      <c r="D22" s="20" t="s">
        <v>1</v>
      </c>
      <c r="E22" s="20">
        <v>2</v>
      </c>
      <c r="F22" s="14">
        <f t="shared" si="0"/>
        <v>78</v>
      </c>
      <c r="G22" s="14">
        <f>G21+1</f>
        <v>20</v>
      </c>
      <c r="H22" s="14"/>
      <c r="I22" s="48" t="s">
        <v>182</v>
      </c>
      <c r="J22" s="81"/>
    </row>
    <row r="23" spans="1:10" s="2" customFormat="1" ht="24" customHeight="1" thickBot="1" x14ac:dyDescent="0.25">
      <c r="A23" s="33" t="s">
        <v>76</v>
      </c>
      <c r="B23" s="33" t="s">
        <v>245</v>
      </c>
      <c r="C23" s="31">
        <v>2</v>
      </c>
      <c r="D23" s="31" t="s">
        <v>0</v>
      </c>
      <c r="E23" s="31"/>
      <c r="F23" s="25">
        <f t="shared" si="0"/>
        <v>89</v>
      </c>
      <c r="G23" s="26">
        <f>G22+1</f>
        <v>21</v>
      </c>
      <c r="H23" s="65" t="s">
        <v>351</v>
      </c>
      <c r="I23" s="50" t="s">
        <v>288</v>
      </c>
      <c r="J23" s="90"/>
    </row>
    <row r="24" spans="1:10" s="2" customFormat="1" ht="24" customHeight="1" x14ac:dyDescent="0.2">
      <c r="A24" s="32" t="s">
        <v>77</v>
      </c>
      <c r="B24" s="32"/>
      <c r="C24" s="20">
        <v>11</v>
      </c>
      <c r="D24" s="20" t="s">
        <v>1</v>
      </c>
      <c r="E24" s="20">
        <v>2</v>
      </c>
      <c r="F24" s="12">
        <f t="shared" si="0"/>
        <v>91</v>
      </c>
      <c r="G24" s="11">
        <f t="shared" si="1"/>
        <v>22</v>
      </c>
      <c r="H24" s="11"/>
      <c r="I24" s="48" t="s">
        <v>183</v>
      </c>
      <c r="J24" s="80" t="s">
        <v>362</v>
      </c>
    </row>
    <row r="25" spans="1:10" s="7" customFormat="1" ht="24" customHeight="1" x14ac:dyDescent="0.2">
      <c r="A25" s="32" t="s">
        <v>78</v>
      </c>
      <c r="B25" s="32" t="s">
        <v>245</v>
      </c>
      <c r="C25" s="20">
        <v>2</v>
      </c>
      <c r="D25" s="20" t="s">
        <v>0</v>
      </c>
      <c r="E25" s="20"/>
      <c r="F25" s="12">
        <f t="shared" si="0"/>
        <v>102</v>
      </c>
      <c r="G25" s="11">
        <f t="shared" si="1"/>
        <v>23</v>
      </c>
      <c r="H25" s="64" t="s">
        <v>351</v>
      </c>
      <c r="I25" s="48" t="s">
        <v>288</v>
      </c>
      <c r="J25" s="81"/>
    </row>
    <row r="26" spans="1:10" s="2" customFormat="1" ht="24" customHeight="1" x14ac:dyDescent="0.2">
      <c r="A26" s="32" t="s">
        <v>79</v>
      </c>
      <c r="B26" s="32"/>
      <c r="C26" s="20">
        <v>11</v>
      </c>
      <c r="D26" s="20" t="s">
        <v>1</v>
      </c>
      <c r="E26" s="20">
        <v>2</v>
      </c>
      <c r="F26" s="12">
        <f t="shared" si="0"/>
        <v>104</v>
      </c>
      <c r="G26" s="11">
        <f>G25+1</f>
        <v>24</v>
      </c>
      <c r="H26" s="11"/>
      <c r="I26" s="48" t="s">
        <v>184</v>
      </c>
      <c r="J26" s="81"/>
    </row>
    <row r="27" spans="1:10" s="2" customFormat="1" ht="24" customHeight="1" x14ac:dyDescent="0.2">
      <c r="A27" s="32" t="s">
        <v>80</v>
      </c>
      <c r="B27" s="32" t="s">
        <v>245</v>
      </c>
      <c r="C27" s="20">
        <v>2</v>
      </c>
      <c r="D27" s="20" t="s">
        <v>0</v>
      </c>
      <c r="E27" s="20"/>
      <c r="F27" s="12">
        <f t="shared" si="0"/>
        <v>115</v>
      </c>
      <c r="G27" s="11">
        <f t="shared" si="1"/>
        <v>25</v>
      </c>
      <c r="H27" s="64" t="s">
        <v>351</v>
      </c>
      <c r="I27" s="48" t="s">
        <v>288</v>
      </c>
      <c r="J27" s="81"/>
    </row>
    <row r="28" spans="1:10" s="2" customFormat="1" ht="24" customHeight="1" x14ac:dyDescent="0.2">
      <c r="A28" s="32" t="s">
        <v>81</v>
      </c>
      <c r="B28" s="32"/>
      <c r="C28" s="20">
        <v>11</v>
      </c>
      <c r="D28" s="20" t="s">
        <v>1</v>
      </c>
      <c r="E28" s="20">
        <v>2</v>
      </c>
      <c r="F28" s="12">
        <f t="shared" si="0"/>
        <v>117</v>
      </c>
      <c r="G28" s="11">
        <f>G27+1</f>
        <v>26</v>
      </c>
      <c r="H28" s="11"/>
      <c r="I28" s="48" t="s">
        <v>185</v>
      </c>
      <c r="J28" s="81"/>
    </row>
    <row r="29" spans="1:10" s="7" customFormat="1" ht="24" customHeight="1" x14ac:dyDescent="0.2">
      <c r="A29" s="32" t="s">
        <v>82</v>
      </c>
      <c r="B29" s="32" t="s">
        <v>245</v>
      </c>
      <c r="C29" s="20">
        <v>2</v>
      </c>
      <c r="D29" s="20" t="s">
        <v>0</v>
      </c>
      <c r="E29" s="20"/>
      <c r="F29" s="12">
        <f t="shared" si="0"/>
        <v>128</v>
      </c>
      <c r="G29" s="11">
        <f t="shared" si="1"/>
        <v>27</v>
      </c>
      <c r="H29" s="64" t="s">
        <v>351</v>
      </c>
      <c r="I29" s="48" t="s">
        <v>288</v>
      </c>
      <c r="J29" s="81"/>
    </row>
    <row r="30" spans="1:10" s="2" customFormat="1" ht="24" customHeight="1" x14ac:dyDescent="0.2">
      <c r="A30" s="32" t="s">
        <v>83</v>
      </c>
      <c r="B30" s="32"/>
      <c r="C30" s="20">
        <v>11</v>
      </c>
      <c r="D30" s="20" t="s">
        <v>1</v>
      </c>
      <c r="E30" s="20">
        <v>2</v>
      </c>
      <c r="F30" s="12">
        <f t="shared" si="0"/>
        <v>130</v>
      </c>
      <c r="G30" s="11">
        <f>G29+1</f>
        <v>28</v>
      </c>
      <c r="H30" s="11"/>
      <c r="I30" s="49" t="s">
        <v>186</v>
      </c>
      <c r="J30" s="81"/>
    </row>
    <row r="31" spans="1:10" s="2" customFormat="1" ht="24" customHeight="1" x14ac:dyDescent="0.2">
      <c r="A31" s="32" t="s">
        <v>84</v>
      </c>
      <c r="B31" s="32" t="s">
        <v>245</v>
      </c>
      <c r="C31" s="20">
        <v>2</v>
      </c>
      <c r="D31" s="20" t="s">
        <v>0</v>
      </c>
      <c r="E31" s="20"/>
      <c r="F31" s="12">
        <f t="shared" si="0"/>
        <v>141</v>
      </c>
      <c r="G31" s="11">
        <f t="shared" si="1"/>
        <v>29</v>
      </c>
      <c r="H31" s="64" t="s">
        <v>351</v>
      </c>
      <c r="I31" s="48" t="s">
        <v>288</v>
      </c>
      <c r="J31" s="81"/>
    </row>
    <row r="32" spans="1:10" s="2" customFormat="1" ht="24" customHeight="1" x14ac:dyDescent="0.2">
      <c r="A32" s="32" t="s">
        <v>85</v>
      </c>
      <c r="B32" s="32"/>
      <c r="C32" s="20">
        <v>11</v>
      </c>
      <c r="D32" s="20" t="s">
        <v>1</v>
      </c>
      <c r="E32" s="20">
        <v>2</v>
      </c>
      <c r="F32" s="12">
        <f t="shared" si="0"/>
        <v>143</v>
      </c>
      <c r="G32" s="11">
        <f>G31+1</f>
        <v>30</v>
      </c>
      <c r="H32" s="11"/>
      <c r="I32" s="49" t="s">
        <v>187</v>
      </c>
      <c r="J32" s="81"/>
    </row>
    <row r="33" spans="1:10" s="2" customFormat="1" ht="24" customHeight="1" x14ac:dyDescent="0.2">
      <c r="A33" s="32" t="s">
        <v>86</v>
      </c>
      <c r="B33" s="32" t="s">
        <v>245</v>
      </c>
      <c r="C33" s="20">
        <v>2</v>
      </c>
      <c r="D33" s="20" t="s">
        <v>0</v>
      </c>
      <c r="E33" s="20"/>
      <c r="F33" s="12">
        <f t="shared" si="0"/>
        <v>154</v>
      </c>
      <c r="G33" s="11">
        <f t="shared" si="1"/>
        <v>31</v>
      </c>
      <c r="H33" s="64" t="s">
        <v>351</v>
      </c>
      <c r="I33" s="48" t="s">
        <v>288</v>
      </c>
      <c r="J33" s="81"/>
    </row>
    <row r="34" spans="1:10" s="2" customFormat="1" ht="24" customHeight="1" x14ac:dyDescent="0.2">
      <c r="A34" s="32" t="s">
        <v>87</v>
      </c>
      <c r="B34" s="32"/>
      <c r="C34" s="20">
        <v>11</v>
      </c>
      <c r="D34" s="20" t="s">
        <v>1</v>
      </c>
      <c r="E34" s="20">
        <v>2</v>
      </c>
      <c r="F34" s="12">
        <f t="shared" si="0"/>
        <v>156</v>
      </c>
      <c r="G34" s="11">
        <f>G33+1</f>
        <v>32</v>
      </c>
      <c r="H34" s="11"/>
      <c r="I34" s="49" t="s">
        <v>188</v>
      </c>
      <c r="J34" s="81"/>
    </row>
    <row r="35" spans="1:10" s="2" customFormat="1" ht="24" customHeight="1" x14ac:dyDescent="0.2">
      <c r="A35" s="32" t="s">
        <v>88</v>
      </c>
      <c r="B35" s="32" t="s">
        <v>245</v>
      </c>
      <c r="C35" s="20">
        <v>2</v>
      </c>
      <c r="D35" s="20" t="s">
        <v>0</v>
      </c>
      <c r="E35" s="20"/>
      <c r="F35" s="12">
        <f t="shared" si="0"/>
        <v>167</v>
      </c>
      <c r="G35" s="11">
        <f t="shared" si="1"/>
        <v>33</v>
      </c>
      <c r="H35" s="64" t="s">
        <v>351</v>
      </c>
      <c r="I35" s="48" t="s">
        <v>288</v>
      </c>
      <c r="J35" s="81"/>
    </row>
    <row r="36" spans="1:10" s="2" customFormat="1" ht="24" customHeight="1" x14ac:dyDescent="0.2">
      <c r="A36" s="32" t="s">
        <v>89</v>
      </c>
      <c r="B36" s="32"/>
      <c r="C36" s="20">
        <v>11</v>
      </c>
      <c r="D36" s="20" t="s">
        <v>1</v>
      </c>
      <c r="E36" s="20">
        <v>2</v>
      </c>
      <c r="F36" s="12">
        <f t="shared" ref="F36:F67" si="2">F35+C35</f>
        <v>169</v>
      </c>
      <c r="G36" s="11">
        <f>G35+1</f>
        <v>34</v>
      </c>
      <c r="H36" s="11"/>
      <c r="I36" s="49" t="s">
        <v>189</v>
      </c>
      <c r="J36" s="81"/>
    </row>
    <row r="37" spans="1:10" s="2" customFormat="1" ht="24" customHeight="1" x14ac:dyDescent="0.2">
      <c r="A37" s="32" t="s">
        <v>90</v>
      </c>
      <c r="B37" s="32" t="s">
        <v>245</v>
      </c>
      <c r="C37" s="20">
        <v>2</v>
      </c>
      <c r="D37" s="20" t="s">
        <v>0</v>
      </c>
      <c r="E37" s="20"/>
      <c r="F37" s="12">
        <f t="shared" si="2"/>
        <v>180</v>
      </c>
      <c r="G37" s="11">
        <f t="shared" si="1"/>
        <v>35</v>
      </c>
      <c r="H37" s="64" t="s">
        <v>351</v>
      </c>
      <c r="I37" s="48" t="s">
        <v>288</v>
      </c>
      <c r="J37" s="81"/>
    </row>
    <row r="38" spans="1:10" s="2" customFormat="1" ht="24" customHeight="1" x14ac:dyDescent="0.2">
      <c r="A38" s="32" t="s">
        <v>91</v>
      </c>
      <c r="B38" s="32"/>
      <c r="C38" s="20">
        <v>11</v>
      </c>
      <c r="D38" s="20" t="s">
        <v>1</v>
      </c>
      <c r="E38" s="20">
        <v>2</v>
      </c>
      <c r="F38" s="12">
        <f t="shared" si="2"/>
        <v>182</v>
      </c>
      <c r="G38" s="11">
        <f t="shared" si="1"/>
        <v>36</v>
      </c>
      <c r="H38" s="11"/>
      <c r="I38" s="48" t="s">
        <v>190</v>
      </c>
      <c r="J38" s="81"/>
    </row>
    <row r="39" spans="1:10" s="2" customFormat="1" ht="25.5" customHeight="1" x14ac:dyDescent="0.2">
      <c r="A39" s="32" t="s">
        <v>92</v>
      </c>
      <c r="B39" s="32" t="s">
        <v>245</v>
      </c>
      <c r="C39" s="20">
        <v>2</v>
      </c>
      <c r="D39" s="20" t="s">
        <v>0</v>
      </c>
      <c r="E39" s="20"/>
      <c r="F39" s="12">
        <f t="shared" si="2"/>
        <v>193</v>
      </c>
      <c r="G39" s="11">
        <f t="shared" si="1"/>
        <v>37</v>
      </c>
      <c r="H39" s="64" t="s">
        <v>351</v>
      </c>
      <c r="I39" s="48" t="s">
        <v>288</v>
      </c>
      <c r="J39" s="81"/>
    </row>
    <row r="40" spans="1:10" s="2" customFormat="1" ht="25.5" customHeight="1" x14ac:dyDescent="0.2">
      <c r="A40" s="32" t="s">
        <v>93</v>
      </c>
      <c r="B40" s="32"/>
      <c r="C40" s="20">
        <v>11</v>
      </c>
      <c r="D40" s="20" t="s">
        <v>1</v>
      </c>
      <c r="E40" s="20">
        <v>2</v>
      </c>
      <c r="F40" s="12">
        <f t="shared" si="2"/>
        <v>195</v>
      </c>
      <c r="G40" s="11">
        <f t="shared" si="1"/>
        <v>38</v>
      </c>
      <c r="H40" s="11"/>
      <c r="I40" s="48" t="s">
        <v>191</v>
      </c>
      <c r="J40" s="81"/>
    </row>
    <row r="41" spans="1:10" s="2" customFormat="1" ht="25.5" customHeight="1" x14ac:dyDescent="0.2">
      <c r="A41" s="32" t="s">
        <v>94</v>
      </c>
      <c r="B41" s="32" t="s">
        <v>245</v>
      </c>
      <c r="C41" s="20">
        <v>2</v>
      </c>
      <c r="D41" s="20" t="s">
        <v>0</v>
      </c>
      <c r="E41" s="20"/>
      <c r="F41" s="12">
        <f t="shared" si="2"/>
        <v>206</v>
      </c>
      <c r="G41" s="11">
        <f t="shared" si="1"/>
        <v>39</v>
      </c>
      <c r="H41" s="64" t="s">
        <v>351</v>
      </c>
      <c r="I41" s="48" t="s">
        <v>288</v>
      </c>
      <c r="J41" s="81"/>
    </row>
    <row r="42" spans="1:10" s="2" customFormat="1" ht="25.5" customHeight="1" x14ac:dyDescent="0.2">
      <c r="A42" s="32" t="s">
        <v>95</v>
      </c>
      <c r="B42" s="32"/>
      <c r="C42" s="20">
        <v>11</v>
      </c>
      <c r="D42" s="20" t="s">
        <v>1</v>
      </c>
      <c r="E42" s="20">
        <v>2</v>
      </c>
      <c r="F42" s="12">
        <f t="shared" si="2"/>
        <v>208</v>
      </c>
      <c r="G42" s="11">
        <f t="shared" si="1"/>
        <v>40</v>
      </c>
      <c r="H42" s="11"/>
      <c r="I42" s="48" t="s">
        <v>192</v>
      </c>
      <c r="J42" s="81"/>
    </row>
    <row r="43" spans="1:10" s="2" customFormat="1" ht="25.5" customHeight="1" x14ac:dyDescent="0.2">
      <c r="A43" s="32" t="s">
        <v>96</v>
      </c>
      <c r="B43" s="32" t="s">
        <v>245</v>
      </c>
      <c r="C43" s="20">
        <v>2</v>
      </c>
      <c r="D43" s="20" t="s">
        <v>0</v>
      </c>
      <c r="E43" s="20"/>
      <c r="F43" s="12">
        <f t="shared" si="2"/>
        <v>219</v>
      </c>
      <c r="G43" s="11">
        <f t="shared" si="1"/>
        <v>41</v>
      </c>
      <c r="H43" s="64" t="s">
        <v>351</v>
      </c>
      <c r="I43" s="48" t="s">
        <v>288</v>
      </c>
      <c r="J43" s="81"/>
    </row>
    <row r="44" spans="1:10" s="4" customFormat="1" ht="25.5" customHeight="1" x14ac:dyDescent="0.2">
      <c r="A44" s="32" t="s">
        <v>97</v>
      </c>
      <c r="B44" s="32"/>
      <c r="C44" s="20">
        <v>11</v>
      </c>
      <c r="D44" s="20" t="s">
        <v>1</v>
      </c>
      <c r="E44" s="20">
        <v>2</v>
      </c>
      <c r="F44" s="12">
        <f t="shared" si="2"/>
        <v>221</v>
      </c>
      <c r="G44" s="11">
        <f t="shared" si="1"/>
        <v>42</v>
      </c>
      <c r="H44" s="11"/>
      <c r="I44" s="48" t="s">
        <v>193</v>
      </c>
      <c r="J44" s="81"/>
    </row>
    <row r="45" spans="1:10" s="2" customFormat="1" ht="25.5" customHeight="1" x14ac:dyDescent="0.2">
      <c r="A45" s="32" t="s">
        <v>98</v>
      </c>
      <c r="B45" s="32" t="s">
        <v>245</v>
      </c>
      <c r="C45" s="20">
        <v>2</v>
      </c>
      <c r="D45" s="20" t="s">
        <v>0</v>
      </c>
      <c r="E45" s="20"/>
      <c r="F45" s="12">
        <f t="shared" si="2"/>
        <v>232</v>
      </c>
      <c r="G45" s="11">
        <f t="shared" si="1"/>
        <v>43</v>
      </c>
      <c r="H45" s="64" t="s">
        <v>351</v>
      </c>
      <c r="I45" s="48" t="s">
        <v>288</v>
      </c>
      <c r="J45" s="81"/>
    </row>
    <row r="46" spans="1:10" s="2" customFormat="1" ht="25.5" customHeight="1" x14ac:dyDescent="0.2">
      <c r="A46" s="32" t="s">
        <v>99</v>
      </c>
      <c r="B46" s="32"/>
      <c r="C46" s="20">
        <v>11</v>
      </c>
      <c r="D46" s="20" t="s">
        <v>1</v>
      </c>
      <c r="E46" s="20">
        <v>2</v>
      </c>
      <c r="F46" s="12">
        <f t="shared" si="2"/>
        <v>234</v>
      </c>
      <c r="G46" s="11">
        <f t="shared" si="1"/>
        <v>44</v>
      </c>
      <c r="H46" s="11"/>
      <c r="I46" s="48" t="s">
        <v>194</v>
      </c>
      <c r="J46" s="81"/>
    </row>
    <row r="47" spans="1:10" s="2" customFormat="1" ht="25.5" customHeight="1" x14ac:dyDescent="0.2">
      <c r="A47" s="32" t="s">
        <v>100</v>
      </c>
      <c r="B47" s="32" t="s">
        <v>245</v>
      </c>
      <c r="C47" s="20">
        <v>2</v>
      </c>
      <c r="D47" s="20" t="s">
        <v>0</v>
      </c>
      <c r="E47" s="20"/>
      <c r="F47" s="12">
        <f t="shared" si="2"/>
        <v>245</v>
      </c>
      <c r="G47" s="11">
        <f t="shared" si="1"/>
        <v>45</v>
      </c>
      <c r="H47" s="64" t="s">
        <v>351</v>
      </c>
      <c r="I47" s="48" t="s">
        <v>288</v>
      </c>
      <c r="J47" s="81"/>
    </row>
    <row r="48" spans="1:10" s="2" customFormat="1" ht="25.5" customHeight="1" x14ac:dyDescent="0.2">
      <c r="A48" s="32" t="s">
        <v>101</v>
      </c>
      <c r="B48" s="32"/>
      <c r="C48" s="20">
        <v>11</v>
      </c>
      <c r="D48" s="20" t="s">
        <v>1</v>
      </c>
      <c r="E48" s="20">
        <v>2</v>
      </c>
      <c r="F48" s="12">
        <f t="shared" si="2"/>
        <v>247</v>
      </c>
      <c r="G48" s="11">
        <f t="shared" si="1"/>
        <v>46</v>
      </c>
      <c r="H48" s="11"/>
      <c r="I48" s="48" t="s">
        <v>195</v>
      </c>
      <c r="J48" s="81"/>
    </row>
    <row r="49" spans="1:10" s="2" customFormat="1" ht="25.5" customHeight="1" x14ac:dyDescent="0.2">
      <c r="A49" s="32" t="s">
        <v>102</v>
      </c>
      <c r="B49" s="32" t="s">
        <v>245</v>
      </c>
      <c r="C49" s="20">
        <v>2</v>
      </c>
      <c r="D49" s="20" t="s">
        <v>0</v>
      </c>
      <c r="E49" s="20"/>
      <c r="F49" s="12">
        <f t="shared" si="2"/>
        <v>258</v>
      </c>
      <c r="G49" s="11">
        <f t="shared" si="1"/>
        <v>47</v>
      </c>
      <c r="H49" s="64" t="s">
        <v>351</v>
      </c>
      <c r="I49" s="48" t="s">
        <v>288</v>
      </c>
      <c r="J49" s="81"/>
    </row>
    <row r="50" spans="1:10" s="2" customFormat="1" ht="25.5" customHeight="1" x14ac:dyDescent="0.2">
      <c r="A50" s="32" t="s">
        <v>103</v>
      </c>
      <c r="B50" s="32"/>
      <c r="C50" s="20">
        <v>11</v>
      </c>
      <c r="D50" s="20" t="s">
        <v>1</v>
      </c>
      <c r="E50" s="20">
        <v>2</v>
      </c>
      <c r="F50" s="12">
        <f t="shared" si="2"/>
        <v>260</v>
      </c>
      <c r="G50" s="11">
        <f t="shared" si="1"/>
        <v>48</v>
      </c>
      <c r="H50" s="11"/>
      <c r="I50" s="48" t="s">
        <v>196</v>
      </c>
      <c r="J50" s="81"/>
    </row>
    <row r="51" spans="1:10" s="2" customFormat="1" ht="25.5" customHeight="1" x14ac:dyDescent="0.2">
      <c r="A51" s="32" t="s">
        <v>104</v>
      </c>
      <c r="B51" s="32" t="s">
        <v>245</v>
      </c>
      <c r="C51" s="20">
        <v>2</v>
      </c>
      <c r="D51" s="20" t="s">
        <v>0</v>
      </c>
      <c r="E51" s="20"/>
      <c r="F51" s="12">
        <f t="shared" si="2"/>
        <v>271</v>
      </c>
      <c r="G51" s="11">
        <f t="shared" si="1"/>
        <v>49</v>
      </c>
      <c r="H51" s="64" t="s">
        <v>351</v>
      </c>
      <c r="I51" s="48" t="s">
        <v>288</v>
      </c>
      <c r="J51" s="81"/>
    </row>
    <row r="52" spans="1:10" s="2" customFormat="1" ht="25.5" customHeight="1" x14ac:dyDescent="0.2">
      <c r="A52" s="32" t="s">
        <v>105</v>
      </c>
      <c r="B52" s="32"/>
      <c r="C52" s="20">
        <v>11</v>
      </c>
      <c r="D52" s="20" t="s">
        <v>1</v>
      </c>
      <c r="E52" s="20">
        <v>2</v>
      </c>
      <c r="F52" s="12">
        <f t="shared" si="2"/>
        <v>273</v>
      </c>
      <c r="G52" s="11">
        <f t="shared" si="1"/>
        <v>50</v>
      </c>
      <c r="H52" s="11"/>
      <c r="I52" s="48" t="s">
        <v>197</v>
      </c>
      <c r="J52" s="81"/>
    </row>
    <row r="53" spans="1:10" s="2" customFormat="1" ht="25.5" customHeight="1" thickBot="1" x14ac:dyDescent="0.25">
      <c r="A53" s="33" t="s">
        <v>106</v>
      </c>
      <c r="B53" s="33" t="s">
        <v>245</v>
      </c>
      <c r="C53" s="31">
        <v>2</v>
      </c>
      <c r="D53" s="31" t="s">
        <v>0</v>
      </c>
      <c r="E53" s="31"/>
      <c r="F53" s="25">
        <f t="shared" si="2"/>
        <v>284</v>
      </c>
      <c r="G53" s="26">
        <f t="shared" si="1"/>
        <v>51</v>
      </c>
      <c r="H53" s="65" t="s">
        <v>351</v>
      </c>
      <c r="I53" s="50" t="s">
        <v>288</v>
      </c>
      <c r="J53" s="90"/>
    </row>
    <row r="54" spans="1:10" s="2" customFormat="1" ht="25.5" customHeight="1" x14ac:dyDescent="0.2">
      <c r="A54" s="32" t="s">
        <v>107</v>
      </c>
      <c r="B54" s="32"/>
      <c r="C54" s="20">
        <v>11</v>
      </c>
      <c r="D54" s="20" t="s">
        <v>1</v>
      </c>
      <c r="E54" s="20">
        <v>2</v>
      </c>
      <c r="F54" s="12">
        <f t="shared" si="2"/>
        <v>286</v>
      </c>
      <c r="G54" s="11">
        <f t="shared" si="1"/>
        <v>52</v>
      </c>
      <c r="H54" s="11"/>
      <c r="I54" s="48" t="s">
        <v>198</v>
      </c>
      <c r="J54" s="80" t="s">
        <v>363</v>
      </c>
    </row>
    <row r="55" spans="1:10" s="2" customFormat="1" ht="25.5" customHeight="1" x14ac:dyDescent="0.2">
      <c r="A55" s="32" t="s">
        <v>108</v>
      </c>
      <c r="B55" s="32" t="s">
        <v>245</v>
      </c>
      <c r="C55" s="20">
        <v>2</v>
      </c>
      <c r="D55" s="20" t="s">
        <v>0</v>
      </c>
      <c r="E55" s="20"/>
      <c r="F55" s="12">
        <f t="shared" si="2"/>
        <v>297</v>
      </c>
      <c r="G55" s="11">
        <f t="shared" si="1"/>
        <v>53</v>
      </c>
      <c r="H55" s="64" t="s">
        <v>351</v>
      </c>
      <c r="I55" s="48" t="s">
        <v>288</v>
      </c>
      <c r="J55" s="81"/>
    </row>
    <row r="56" spans="1:10" s="2" customFormat="1" ht="25.5" customHeight="1" x14ac:dyDescent="0.2">
      <c r="A56" s="32" t="s">
        <v>109</v>
      </c>
      <c r="B56" s="32"/>
      <c r="C56" s="20">
        <v>11</v>
      </c>
      <c r="D56" s="20" t="s">
        <v>1</v>
      </c>
      <c r="E56" s="20">
        <v>2</v>
      </c>
      <c r="F56" s="12">
        <f t="shared" si="2"/>
        <v>299</v>
      </c>
      <c r="G56" s="11">
        <f t="shared" si="1"/>
        <v>54</v>
      </c>
      <c r="H56" s="11"/>
      <c r="I56" s="48" t="s">
        <v>199</v>
      </c>
      <c r="J56" s="81"/>
    </row>
    <row r="57" spans="1:10" s="2" customFormat="1" ht="25.5" customHeight="1" x14ac:dyDescent="0.2">
      <c r="A57" s="32" t="s">
        <v>110</v>
      </c>
      <c r="B57" s="32" t="s">
        <v>245</v>
      </c>
      <c r="C57" s="20">
        <v>2</v>
      </c>
      <c r="D57" s="20" t="s">
        <v>0</v>
      </c>
      <c r="E57" s="20"/>
      <c r="F57" s="12">
        <f t="shared" si="2"/>
        <v>310</v>
      </c>
      <c r="G57" s="11">
        <f t="shared" si="1"/>
        <v>55</v>
      </c>
      <c r="H57" s="64" t="s">
        <v>351</v>
      </c>
      <c r="I57" s="48" t="s">
        <v>288</v>
      </c>
      <c r="J57" s="81"/>
    </row>
    <row r="58" spans="1:10" s="2" customFormat="1" ht="25.5" customHeight="1" x14ac:dyDescent="0.2">
      <c r="A58" s="32" t="s">
        <v>111</v>
      </c>
      <c r="B58" s="32"/>
      <c r="C58" s="20">
        <v>11</v>
      </c>
      <c r="D58" s="20" t="s">
        <v>1</v>
      </c>
      <c r="E58" s="20">
        <v>2</v>
      </c>
      <c r="F58" s="12">
        <f t="shared" si="2"/>
        <v>312</v>
      </c>
      <c r="G58" s="11">
        <f t="shared" si="1"/>
        <v>56</v>
      </c>
      <c r="H58" s="11"/>
      <c r="I58" s="48" t="s">
        <v>200</v>
      </c>
      <c r="J58" s="81"/>
    </row>
    <row r="59" spans="1:10" s="2" customFormat="1" ht="25.5" customHeight="1" x14ac:dyDescent="0.2">
      <c r="A59" s="32" t="s">
        <v>112</v>
      </c>
      <c r="B59" s="32" t="s">
        <v>245</v>
      </c>
      <c r="C59" s="20">
        <v>2</v>
      </c>
      <c r="D59" s="20" t="s">
        <v>0</v>
      </c>
      <c r="E59" s="20"/>
      <c r="F59" s="12">
        <f t="shared" si="2"/>
        <v>323</v>
      </c>
      <c r="G59" s="11">
        <f t="shared" si="1"/>
        <v>57</v>
      </c>
      <c r="H59" s="64" t="s">
        <v>351</v>
      </c>
      <c r="I59" s="48" t="s">
        <v>288</v>
      </c>
      <c r="J59" s="81"/>
    </row>
    <row r="60" spans="1:10" s="2" customFormat="1" ht="25.5" customHeight="1" x14ac:dyDescent="0.2">
      <c r="A60" s="32" t="s">
        <v>113</v>
      </c>
      <c r="B60" s="32"/>
      <c r="C60" s="20">
        <v>11</v>
      </c>
      <c r="D60" s="20" t="s">
        <v>1</v>
      </c>
      <c r="E60" s="20">
        <v>2</v>
      </c>
      <c r="F60" s="12">
        <f t="shared" si="2"/>
        <v>325</v>
      </c>
      <c r="G60" s="11">
        <f t="shared" si="1"/>
        <v>58</v>
      </c>
      <c r="H60" s="11"/>
      <c r="I60" s="48" t="s">
        <v>186</v>
      </c>
      <c r="J60" s="81"/>
    </row>
    <row r="61" spans="1:10" s="2" customFormat="1" ht="25.5" customHeight="1" x14ac:dyDescent="0.2">
      <c r="A61" s="32" t="s">
        <v>114</v>
      </c>
      <c r="B61" s="32" t="s">
        <v>245</v>
      </c>
      <c r="C61" s="20">
        <v>2</v>
      </c>
      <c r="D61" s="20" t="s">
        <v>0</v>
      </c>
      <c r="E61" s="20"/>
      <c r="F61" s="12">
        <f t="shared" si="2"/>
        <v>336</v>
      </c>
      <c r="G61" s="11">
        <f t="shared" si="1"/>
        <v>59</v>
      </c>
      <c r="H61" s="64" t="s">
        <v>351</v>
      </c>
      <c r="I61" s="48" t="s">
        <v>288</v>
      </c>
      <c r="J61" s="81"/>
    </row>
    <row r="62" spans="1:10" s="2" customFormat="1" ht="25.5" customHeight="1" x14ac:dyDescent="0.2">
      <c r="A62" s="32" t="s">
        <v>115</v>
      </c>
      <c r="B62" s="32"/>
      <c r="C62" s="20">
        <v>11</v>
      </c>
      <c r="D62" s="20" t="s">
        <v>1</v>
      </c>
      <c r="E62" s="20">
        <v>2</v>
      </c>
      <c r="F62" s="12">
        <f t="shared" si="2"/>
        <v>338</v>
      </c>
      <c r="G62" s="11">
        <f t="shared" si="1"/>
        <v>60</v>
      </c>
      <c r="H62" s="11"/>
      <c r="I62" s="48" t="s">
        <v>187</v>
      </c>
      <c r="J62" s="81"/>
    </row>
    <row r="63" spans="1:10" s="2" customFormat="1" ht="25.5" customHeight="1" x14ac:dyDescent="0.2">
      <c r="A63" s="32" t="s">
        <v>116</v>
      </c>
      <c r="B63" s="32" t="s">
        <v>245</v>
      </c>
      <c r="C63" s="20">
        <v>2</v>
      </c>
      <c r="D63" s="20" t="s">
        <v>0</v>
      </c>
      <c r="E63" s="20"/>
      <c r="F63" s="12">
        <f t="shared" si="2"/>
        <v>349</v>
      </c>
      <c r="G63" s="11">
        <f t="shared" si="1"/>
        <v>61</v>
      </c>
      <c r="H63" s="64" t="s">
        <v>351</v>
      </c>
      <c r="I63" s="48" t="s">
        <v>288</v>
      </c>
      <c r="J63" s="81"/>
    </row>
    <row r="64" spans="1:10" s="2" customFormat="1" ht="25.5" customHeight="1" x14ac:dyDescent="0.2">
      <c r="A64" s="32" t="s">
        <v>117</v>
      </c>
      <c r="B64" s="32"/>
      <c r="C64" s="20">
        <v>11</v>
      </c>
      <c r="D64" s="20" t="s">
        <v>1</v>
      </c>
      <c r="E64" s="20">
        <v>2</v>
      </c>
      <c r="F64" s="12">
        <f t="shared" si="2"/>
        <v>351</v>
      </c>
      <c r="G64" s="11">
        <f t="shared" si="1"/>
        <v>62</v>
      </c>
      <c r="H64" s="11"/>
      <c r="I64" s="48" t="s">
        <v>188</v>
      </c>
      <c r="J64" s="81"/>
    </row>
    <row r="65" spans="1:10" s="2" customFormat="1" ht="25.5" customHeight="1" x14ac:dyDescent="0.2">
      <c r="A65" s="32" t="s">
        <v>118</v>
      </c>
      <c r="B65" s="32" t="s">
        <v>245</v>
      </c>
      <c r="C65" s="20">
        <v>2</v>
      </c>
      <c r="D65" s="20" t="s">
        <v>0</v>
      </c>
      <c r="E65" s="20"/>
      <c r="F65" s="12">
        <f t="shared" si="2"/>
        <v>362</v>
      </c>
      <c r="G65" s="11">
        <f t="shared" si="1"/>
        <v>63</v>
      </c>
      <c r="H65" s="64" t="s">
        <v>351</v>
      </c>
      <c r="I65" s="48" t="s">
        <v>288</v>
      </c>
      <c r="J65" s="81"/>
    </row>
    <row r="66" spans="1:10" s="2" customFormat="1" ht="25.5" customHeight="1" x14ac:dyDescent="0.2">
      <c r="A66" s="32" t="s">
        <v>119</v>
      </c>
      <c r="B66" s="32"/>
      <c r="C66" s="20">
        <v>11</v>
      </c>
      <c r="D66" s="20" t="s">
        <v>1</v>
      </c>
      <c r="E66" s="20">
        <v>2</v>
      </c>
      <c r="F66" s="12">
        <f t="shared" si="2"/>
        <v>364</v>
      </c>
      <c r="G66" s="11">
        <f t="shared" si="1"/>
        <v>64</v>
      </c>
      <c r="H66" s="11"/>
      <c r="I66" s="48" t="s">
        <v>189</v>
      </c>
      <c r="J66" s="81"/>
    </row>
    <row r="67" spans="1:10" s="2" customFormat="1" ht="25.5" customHeight="1" x14ac:dyDescent="0.2">
      <c r="A67" s="32" t="s">
        <v>120</v>
      </c>
      <c r="B67" s="32" t="s">
        <v>245</v>
      </c>
      <c r="C67" s="20">
        <v>2</v>
      </c>
      <c r="D67" s="20" t="s">
        <v>0</v>
      </c>
      <c r="E67" s="20"/>
      <c r="F67" s="12">
        <f t="shared" si="2"/>
        <v>375</v>
      </c>
      <c r="G67" s="11">
        <f t="shared" si="1"/>
        <v>65</v>
      </c>
      <c r="H67" s="64" t="s">
        <v>351</v>
      </c>
      <c r="I67" s="48" t="s">
        <v>288</v>
      </c>
      <c r="J67" s="81"/>
    </row>
    <row r="68" spans="1:10" s="2" customFormat="1" ht="25.5" customHeight="1" x14ac:dyDescent="0.2">
      <c r="A68" s="32" t="s">
        <v>121</v>
      </c>
      <c r="B68" s="32"/>
      <c r="C68" s="20">
        <v>11</v>
      </c>
      <c r="D68" s="20" t="s">
        <v>1</v>
      </c>
      <c r="E68" s="20">
        <v>2</v>
      </c>
      <c r="F68" s="12">
        <f t="shared" ref="F68:F99" si="3">F67+C67</f>
        <v>377</v>
      </c>
      <c r="G68" s="11">
        <f t="shared" ref="G68:G131" si="4">G67+1</f>
        <v>66</v>
      </c>
      <c r="H68" s="11"/>
      <c r="I68" s="48" t="s">
        <v>201</v>
      </c>
      <c r="J68" s="81"/>
    </row>
    <row r="69" spans="1:10" s="2" customFormat="1" ht="25.5" customHeight="1" x14ac:dyDescent="0.2">
      <c r="A69" s="32" t="s">
        <v>122</v>
      </c>
      <c r="B69" s="32" t="s">
        <v>245</v>
      </c>
      <c r="C69" s="20">
        <v>2</v>
      </c>
      <c r="D69" s="20" t="s">
        <v>0</v>
      </c>
      <c r="E69" s="20"/>
      <c r="F69" s="12">
        <f t="shared" si="3"/>
        <v>388</v>
      </c>
      <c r="G69" s="11">
        <f t="shared" si="4"/>
        <v>67</v>
      </c>
      <c r="H69" s="64" t="s">
        <v>351</v>
      </c>
      <c r="I69" s="48" t="s">
        <v>288</v>
      </c>
      <c r="J69" s="81"/>
    </row>
    <row r="70" spans="1:10" s="2" customFormat="1" ht="25.5" customHeight="1" x14ac:dyDescent="0.2">
      <c r="A70" s="32" t="s">
        <v>123</v>
      </c>
      <c r="B70" s="32"/>
      <c r="C70" s="20">
        <v>11</v>
      </c>
      <c r="D70" s="20" t="s">
        <v>1</v>
      </c>
      <c r="E70" s="20">
        <v>2</v>
      </c>
      <c r="F70" s="12">
        <f t="shared" si="3"/>
        <v>390</v>
      </c>
      <c r="G70" s="11">
        <f t="shared" si="4"/>
        <v>68</v>
      </c>
      <c r="H70" s="11"/>
      <c r="I70" s="48" t="s">
        <v>191</v>
      </c>
      <c r="J70" s="81"/>
    </row>
    <row r="71" spans="1:10" s="2" customFormat="1" ht="25.5" customHeight="1" x14ac:dyDescent="0.2">
      <c r="A71" s="32" t="s">
        <v>124</v>
      </c>
      <c r="B71" s="32" t="s">
        <v>245</v>
      </c>
      <c r="C71" s="20">
        <v>2</v>
      </c>
      <c r="D71" s="20" t="s">
        <v>0</v>
      </c>
      <c r="E71" s="20"/>
      <c r="F71" s="12">
        <f t="shared" si="3"/>
        <v>401</v>
      </c>
      <c r="G71" s="11">
        <f t="shared" si="4"/>
        <v>69</v>
      </c>
      <c r="H71" s="64" t="s">
        <v>351</v>
      </c>
      <c r="I71" s="48" t="s">
        <v>288</v>
      </c>
      <c r="J71" s="81"/>
    </row>
    <row r="72" spans="1:10" s="2" customFormat="1" ht="25.5" customHeight="1" x14ac:dyDescent="0.2">
      <c r="A72" s="32" t="s">
        <v>125</v>
      </c>
      <c r="B72" s="32"/>
      <c r="C72" s="20">
        <v>11</v>
      </c>
      <c r="D72" s="20" t="s">
        <v>1</v>
      </c>
      <c r="E72" s="20">
        <v>2</v>
      </c>
      <c r="F72" s="12">
        <f t="shared" si="3"/>
        <v>403</v>
      </c>
      <c r="G72" s="11">
        <f t="shared" si="4"/>
        <v>70</v>
      </c>
      <c r="H72" s="11"/>
      <c r="I72" s="48" t="s">
        <v>202</v>
      </c>
      <c r="J72" s="81"/>
    </row>
    <row r="73" spans="1:10" s="2" customFormat="1" ht="25.5" customHeight="1" x14ac:dyDescent="0.2">
      <c r="A73" s="32" t="s">
        <v>126</v>
      </c>
      <c r="B73" s="32" t="s">
        <v>245</v>
      </c>
      <c r="C73" s="20">
        <v>2</v>
      </c>
      <c r="D73" s="20" t="s">
        <v>0</v>
      </c>
      <c r="E73" s="20"/>
      <c r="F73" s="12">
        <f t="shared" si="3"/>
        <v>414</v>
      </c>
      <c r="G73" s="11">
        <f t="shared" si="4"/>
        <v>71</v>
      </c>
      <c r="H73" s="64" t="s">
        <v>351</v>
      </c>
      <c r="I73" s="48" t="s">
        <v>288</v>
      </c>
      <c r="J73" s="81"/>
    </row>
    <row r="74" spans="1:10" s="2" customFormat="1" ht="25.5" customHeight="1" x14ac:dyDescent="0.2">
      <c r="A74" s="32" t="s">
        <v>127</v>
      </c>
      <c r="B74" s="32"/>
      <c r="C74" s="20">
        <v>11</v>
      </c>
      <c r="D74" s="20" t="s">
        <v>1</v>
      </c>
      <c r="E74" s="20">
        <v>2</v>
      </c>
      <c r="F74" s="12">
        <f t="shared" si="3"/>
        <v>416</v>
      </c>
      <c r="G74" s="11">
        <f t="shared" si="4"/>
        <v>72</v>
      </c>
      <c r="H74" s="11"/>
      <c r="I74" s="48" t="s">
        <v>292</v>
      </c>
      <c r="J74" s="81"/>
    </row>
    <row r="75" spans="1:10" s="2" customFormat="1" ht="25.5" customHeight="1" x14ac:dyDescent="0.2">
      <c r="A75" s="32" t="s">
        <v>128</v>
      </c>
      <c r="B75" s="32" t="s">
        <v>245</v>
      </c>
      <c r="C75" s="20">
        <v>2</v>
      </c>
      <c r="D75" s="20" t="s">
        <v>0</v>
      </c>
      <c r="E75" s="20"/>
      <c r="F75" s="12">
        <f t="shared" si="3"/>
        <v>427</v>
      </c>
      <c r="G75" s="11">
        <f t="shared" si="4"/>
        <v>73</v>
      </c>
      <c r="H75" s="64" t="s">
        <v>351</v>
      </c>
      <c r="I75" s="48" t="s">
        <v>288</v>
      </c>
      <c r="J75" s="81"/>
    </row>
    <row r="76" spans="1:10" s="2" customFormat="1" ht="25.5" customHeight="1" x14ac:dyDescent="0.2">
      <c r="A76" s="32" t="s">
        <v>129</v>
      </c>
      <c r="B76" s="32"/>
      <c r="C76" s="20">
        <v>11</v>
      </c>
      <c r="D76" s="20" t="s">
        <v>1</v>
      </c>
      <c r="E76" s="20">
        <v>2</v>
      </c>
      <c r="F76" s="12">
        <f t="shared" si="3"/>
        <v>429</v>
      </c>
      <c r="G76" s="11">
        <f t="shared" si="4"/>
        <v>74</v>
      </c>
      <c r="H76" s="11"/>
      <c r="I76" s="48" t="s">
        <v>194</v>
      </c>
      <c r="J76" s="81"/>
    </row>
    <row r="77" spans="1:10" s="2" customFormat="1" ht="25.5" customHeight="1" x14ac:dyDescent="0.2">
      <c r="A77" s="32" t="s">
        <v>130</v>
      </c>
      <c r="B77" s="32" t="s">
        <v>245</v>
      </c>
      <c r="C77" s="20">
        <v>2</v>
      </c>
      <c r="D77" s="20" t="s">
        <v>0</v>
      </c>
      <c r="E77" s="20"/>
      <c r="F77" s="12">
        <f t="shared" si="3"/>
        <v>440</v>
      </c>
      <c r="G77" s="11">
        <f t="shared" si="4"/>
        <v>75</v>
      </c>
      <c r="H77" s="64" t="s">
        <v>351</v>
      </c>
      <c r="I77" s="48" t="s">
        <v>288</v>
      </c>
      <c r="J77" s="81"/>
    </row>
    <row r="78" spans="1:10" s="2" customFormat="1" ht="25.5" customHeight="1" x14ac:dyDescent="0.2">
      <c r="A78" s="32" t="s">
        <v>131</v>
      </c>
      <c r="B78" s="32"/>
      <c r="C78" s="20">
        <v>11</v>
      </c>
      <c r="D78" s="20" t="s">
        <v>1</v>
      </c>
      <c r="E78" s="20">
        <v>2</v>
      </c>
      <c r="F78" s="12">
        <f t="shared" si="3"/>
        <v>442</v>
      </c>
      <c r="G78" s="11">
        <f t="shared" si="4"/>
        <v>76</v>
      </c>
      <c r="H78" s="11"/>
      <c r="I78" s="48" t="s">
        <v>195</v>
      </c>
      <c r="J78" s="81"/>
    </row>
    <row r="79" spans="1:10" s="2" customFormat="1" ht="25.5" customHeight="1" x14ac:dyDescent="0.2">
      <c r="A79" s="32" t="s">
        <v>132</v>
      </c>
      <c r="B79" s="32" t="s">
        <v>245</v>
      </c>
      <c r="C79" s="20">
        <v>2</v>
      </c>
      <c r="D79" s="20" t="s">
        <v>0</v>
      </c>
      <c r="E79" s="20"/>
      <c r="F79" s="12">
        <f t="shared" si="3"/>
        <v>453</v>
      </c>
      <c r="G79" s="11">
        <f t="shared" si="4"/>
        <v>77</v>
      </c>
      <c r="H79" s="64" t="s">
        <v>351</v>
      </c>
      <c r="I79" s="48" t="s">
        <v>288</v>
      </c>
      <c r="J79" s="81"/>
    </row>
    <row r="80" spans="1:10" s="2" customFormat="1" ht="25.5" customHeight="1" x14ac:dyDescent="0.2">
      <c r="A80" s="32" t="s">
        <v>133</v>
      </c>
      <c r="B80" s="32"/>
      <c r="C80" s="20">
        <v>11</v>
      </c>
      <c r="D80" s="20" t="s">
        <v>1</v>
      </c>
      <c r="E80" s="20">
        <v>2</v>
      </c>
      <c r="F80" s="12">
        <f t="shared" si="3"/>
        <v>455</v>
      </c>
      <c r="G80" s="11">
        <f t="shared" si="4"/>
        <v>78</v>
      </c>
      <c r="H80" s="11"/>
      <c r="I80" s="48" t="s">
        <v>203</v>
      </c>
      <c r="J80" s="81"/>
    </row>
    <row r="81" spans="1:10" s="2" customFormat="1" ht="25.5" customHeight="1" thickBot="1" x14ac:dyDescent="0.25">
      <c r="A81" s="33" t="s">
        <v>134</v>
      </c>
      <c r="B81" s="33" t="s">
        <v>245</v>
      </c>
      <c r="C81" s="31">
        <v>2</v>
      </c>
      <c r="D81" s="31" t="s">
        <v>0</v>
      </c>
      <c r="E81" s="31"/>
      <c r="F81" s="25">
        <f t="shared" si="3"/>
        <v>466</v>
      </c>
      <c r="G81" s="26">
        <f t="shared" si="4"/>
        <v>79</v>
      </c>
      <c r="H81" s="65" t="s">
        <v>351</v>
      </c>
      <c r="I81" s="50" t="s">
        <v>288</v>
      </c>
      <c r="J81" s="90"/>
    </row>
    <row r="82" spans="1:10" s="2" customFormat="1" ht="25.5" customHeight="1" x14ac:dyDescent="0.2">
      <c r="A82" s="32" t="s">
        <v>135</v>
      </c>
      <c r="B82" s="32" t="s">
        <v>244</v>
      </c>
      <c r="C82" s="20">
        <v>1</v>
      </c>
      <c r="D82" s="20" t="s">
        <v>0</v>
      </c>
      <c r="E82" s="20"/>
      <c r="F82" s="12">
        <f t="shared" si="3"/>
        <v>468</v>
      </c>
      <c r="G82" s="11">
        <f t="shared" si="4"/>
        <v>80</v>
      </c>
      <c r="H82" s="64" t="s">
        <v>351</v>
      </c>
      <c r="I82" s="48" t="s">
        <v>204</v>
      </c>
      <c r="J82" s="80" t="s">
        <v>364</v>
      </c>
    </row>
    <row r="83" spans="1:10" s="2" customFormat="1" ht="25.5" customHeight="1" x14ac:dyDescent="0.2">
      <c r="A83" s="32" t="s">
        <v>136</v>
      </c>
      <c r="B83" s="34" t="s">
        <v>232</v>
      </c>
      <c r="C83" s="20">
        <v>2</v>
      </c>
      <c r="D83" s="20" t="s">
        <v>0</v>
      </c>
      <c r="E83" s="20"/>
      <c r="F83" s="12">
        <f t="shared" si="3"/>
        <v>469</v>
      </c>
      <c r="G83" s="11">
        <f t="shared" si="4"/>
        <v>81</v>
      </c>
      <c r="H83" s="64" t="s">
        <v>351</v>
      </c>
      <c r="I83" s="49" t="s">
        <v>321</v>
      </c>
      <c r="J83" s="81"/>
    </row>
    <row r="84" spans="1:10" s="2" customFormat="1" ht="25.5" customHeight="1" x14ac:dyDescent="0.2">
      <c r="A84" s="32" t="s">
        <v>137</v>
      </c>
      <c r="B84" s="32" t="s">
        <v>244</v>
      </c>
      <c r="C84" s="20">
        <v>1</v>
      </c>
      <c r="D84" s="20" t="s">
        <v>0</v>
      </c>
      <c r="E84" s="20"/>
      <c r="F84" s="12">
        <f t="shared" si="3"/>
        <v>471</v>
      </c>
      <c r="G84" s="11">
        <f t="shared" si="4"/>
        <v>82</v>
      </c>
      <c r="H84" s="64" t="s">
        <v>351</v>
      </c>
      <c r="I84" s="48" t="s">
        <v>205</v>
      </c>
      <c r="J84" s="81"/>
    </row>
    <row r="85" spans="1:10" s="2" customFormat="1" ht="25.5" customHeight="1" x14ac:dyDescent="0.2">
      <c r="A85" s="32" t="s">
        <v>138</v>
      </c>
      <c r="B85" s="34" t="s">
        <v>232</v>
      </c>
      <c r="C85" s="20">
        <v>2</v>
      </c>
      <c r="D85" s="20" t="s">
        <v>0</v>
      </c>
      <c r="E85" s="20"/>
      <c r="F85" s="12">
        <f t="shared" si="3"/>
        <v>472</v>
      </c>
      <c r="G85" s="11">
        <f t="shared" si="4"/>
        <v>83</v>
      </c>
      <c r="H85" s="64" t="s">
        <v>351</v>
      </c>
      <c r="I85" s="49" t="s">
        <v>322</v>
      </c>
      <c r="J85" s="81"/>
    </row>
    <row r="86" spans="1:10" s="2" customFormat="1" ht="25.5" customHeight="1" x14ac:dyDescent="0.2">
      <c r="A86" s="32" t="s">
        <v>256</v>
      </c>
      <c r="B86" s="32" t="s">
        <v>234</v>
      </c>
      <c r="C86" s="20">
        <v>1</v>
      </c>
      <c r="D86" s="20" t="s">
        <v>0</v>
      </c>
      <c r="E86" s="20"/>
      <c r="F86" s="12">
        <f t="shared" si="3"/>
        <v>474</v>
      </c>
      <c r="G86" s="11">
        <f t="shared" si="4"/>
        <v>84</v>
      </c>
      <c r="H86" s="64" t="s">
        <v>351</v>
      </c>
      <c r="I86" s="48" t="s">
        <v>258</v>
      </c>
      <c r="J86" s="81"/>
    </row>
    <row r="87" spans="1:10" s="2" customFormat="1" ht="25.5" customHeight="1" x14ac:dyDescent="0.2">
      <c r="A87" s="32" t="s">
        <v>257</v>
      </c>
      <c r="B87" s="32" t="s">
        <v>232</v>
      </c>
      <c r="C87" s="20">
        <v>2</v>
      </c>
      <c r="D87" s="20" t="s">
        <v>0</v>
      </c>
      <c r="E87" s="20"/>
      <c r="F87" s="12">
        <f t="shared" si="3"/>
        <v>475</v>
      </c>
      <c r="G87" s="11">
        <f t="shared" si="4"/>
        <v>85</v>
      </c>
      <c r="H87" s="64" t="s">
        <v>351</v>
      </c>
      <c r="I87" s="51" t="s">
        <v>323</v>
      </c>
      <c r="J87" s="81"/>
    </row>
    <row r="88" spans="1:10" s="2" customFormat="1" ht="25.5" customHeight="1" x14ac:dyDescent="0.2">
      <c r="A88" s="32" t="s">
        <v>139</v>
      </c>
      <c r="B88" s="32" t="s">
        <v>244</v>
      </c>
      <c r="C88" s="20">
        <v>1</v>
      </c>
      <c r="D88" s="20" t="s">
        <v>0</v>
      </c>
      <c r="E88" s="20"/>
      <c r="F88" s="12">
        <f t="shared" si="3"/>
        <v>477</v>
      </c>
      <c r="G88" s="11">
        <f>G87+1</f>
        <v>86</v>
      </c>
      <c r="H88" s="64" t="s">
        <v>351</v>
      </c>
      <c r="I88" s="48" t="s">
        <v>206</v>
      </c>
      <c r="J88" s="81"/>
    </row>
    <row r="89" spans="1:10" s="2" customFormat="1" ht="25.5" customHeight="1" x14ac:dyDescent="0.2">
      <c r="A89" s="32" t="s">
        <v>140</v>
      </c>
      <c r="B89" s="34" t="s">
        <v>232</v>
      </c>
      <c r="C89" s="20">
        <v>2</v>
      </c>
      <c r="D89" s="20" t="s">
        <v>0</v>
      </c>
      <c r="E89" s="20"/>
      <c r="F89" s="12">
        <f t="shared" si="3"/>
        <v>478</v>
      </c>
      <c r="G89" s="11">
        <f t="shared" si="4"/>
        <v>87</v>
      </c>
      <c r="H89" s="64" t="s">
        <v>351</v>
      </c>
      <c r="I89" s="49" t="s">
        <v>324</v>
      </c>
      <c r="J89" s="81"/>
    </row>
    <row r="90" spans="1:10" s="2" customFormat="1" ht="25.5" customHeight="1" x14ac:dyDescent="0.2">
      <c r="A90" s="32" t="s">
        <v>141</v>
      </c>
      <c r="B90" s="32" t="s">
        <v>234</v>
      </c>
      <c r="C90" s="20">
        <v>1</v>
      </c>
      <c r="D90" s="20" t="s">
        <v>0</v>
      </c>
      <c r="E90" s="20"/>
      <c r="F90" s="12">
        <f t="shared" si="3"/>
        <v>480</v>
      </c>
      <c r="G90" s="11">
        <f t="shared" si="4"/>
        <v>88</v>
      </c>
      <c r="H90" s="64" t="s">
        <v>351</v>
      </c>
      <c r="I90" s="48" t="s">
        <v>207</v>
      </c>
      <c r="J90" s="81"/>
    </row>
    <row r="91" spans="1:10" s="2" customFormat="1" ht="25.5" customHeight="1" x14ac:dyDescent="0.2">
      <c r="A91" s="32" t="s">
        <v>142</v>
      </c>
      <c r="B91" s="32" t="s">
        <v>232</v>
      </c>
      <c r="C91" s="20">
        <v>2</v>
      </c>
      <c r="D91" s="20" t="s">
        <v>0</v>
      </c>
      <c r="E91" s="20"/>
      <c r="F91" s="12">
        <f t="shared" si="3"/>
        <v>481</v>
      </c>
      <c r="G91" s="11">
        <f t="shared" si="4"/>
        <v>89</v>
      </c>
      <c r="H91" s="64" t="s">
        <v>351</v>
      </c>
      <c r="I91" s="49" t="s">
        <v>325</v>
      </c>
      <c r="J91" s="81"/>
    </row>
    <row r="92" spans="1:10" s="2" customFormat="1" ht="25.5" customHeight="1" x14ac:dyDescent="0.2">
      <c r="A92" s="32" t="s">
        <v>143</v>
      </c>
      <c r="B92" s="32" t="s">
        <v>234</v>
      </c>
      <c r="C92" s="20">
        <v>1</v>
      </c>
      <c r="D92" s="20" t="s">
        <v>0</v>
      </c>
      <c r="E92" s="20"/>
      <c r="F92" s="12">
        <f t="shared" si="3"/>
        <v>483</v>
      </c>
      <c r="G92" s="11">
        <f t="shared" si="4"/>
        <v>90</v>
      </c>
      <c r="H92" s="64" t="s">
        <v>351</v>
      </c>
      <c r="I92" s="48" t="s">
        <v>208</v>
      </c>
      <c r="J92" s="81"/>
    </row>
    <row r="93" spans="1:10" s="2" customFormat="1" ht="25.5" customHeight="1" x14ac:dyDescent="0.2">
      <c r="A93" s="32" t="s">
        <v>144</v>
      </c>
      <c r="B93" s="32" t="s">
        <v>232</v>
      </c>
      <c r="C93" s="20">
        <v>2</v>
      </c>
      <c r="D93" s="20" t="s">
        <v>0</v>
      </c>
      <c r="E93" s="20"/>
      <c r="F93" s="12">
        <f t="shared" si="3"/>
        <v>484</v>
      </c>
      <c r="G93" s="11">
        <f t="shared" si="4"/>
        <v>91</v>
      </c>
      <c r="H93" s="64" t="s">
        <v>351</v>
      </c>
      <c r="I93" s="51" t="s">
        <v>326</v>
      </c>
      <c r="J93" s="81"/>
    </row>
    <row r="94" spans="1:10" s="2" customFormat="1" ht="25.5" customHeight="1" x14ac:dyDescent="0.2">
      <c r="A94" s="32" t="s">
        <v>145</v>
      </c>
      <c r="B94" s="32" t="s">
        <v>234</v>
      </c>
      <c r="C94" s="20">
        <v>1</v>
      </c>
      <c r="D94" s="20" t="s">
        <v>0</v>
      </c>
      <c r="E94" s="20"/>
      <c r="F94" s="12">
        <f t="shared" si="3"/>
        <v>486</v>
      </c>
      <c r="G94" s="11">
        <f t="shared" si="4"/>
        <v>92</v>
      </c>
      <c r="H94" s="64" t="s">
        <v>351</v>
      </c>
      <c r="I94" s="48" t="s">
        <v>209</v>
      </c>
      <c r="J94" s="81"/>
    </row>
    <row r="95" spans="1:10" s="2" customFormat="1" ht="25.5" customHeight="1" x14ac:dyDescent="0.2">
      <c r="A95" s="32" t="s">
        <v>146</v>
      </c>
      <c r="B95" s="32" t="s">
        <v>232</v>
      </c>
      <c r="C95" s="20">
        <v>2</v>
      </c>
      <c r="D95" s="20" t="s">
        <v>0</v>
      </c>
      <c r="E95" s="20"/>
      <c r="F95" s="12">
        <f t="shared" si="3"/>
        <v>487</v>
      </c>
      <c r="G95" s="11">
        <f t="shared" si="4"/>
        <v>93</v>
      </c>
      <c r="H95" s="64" t="s">
        <v>351</v>
      </c>
      <c r="I95" s="51" t="s">
        <v>327</v>
      </c>
      <c r="J95" s="81"/>
    </row>
    <row r="96" spans="1:10" s="2" customFormat="1" ht="25.5" customHeight="1" x14ac:dyDescent="0.2">
      <c r="A96" s="32" t="s">
        <v>147</v>
      </c>
      <c r="B96" s="32" t="s">
        <v>233</v>
      </c>
      <c r="C96" s="20">
        <v>1</v>
      </c>
      <c r="D96" s="20" t="s">
        <v>0</v>
      </c>
      <c r="E96" s="20"/>
      <c r="F96" s="12">
        <f t="shared" si="3"/>
        <v>489</v>
      </c>
      <c r="G96" s="11">
        <f>G95+1</f>
        <v>94</v>
      </c>
      <c r="H96" s="64" t="s">
        <v>351</v>
      </c>
      <c r="I96" s="48" t="s">
        <v>210</v>
      </c>
      <c r="J96" s="81"/>
    </row>
    <row r="97" spans="1:10" s="2" customFormat="1" ht="25.5" customHeight="1" x14ac:dyDescent="0.2">
      <c r="A97" s="32" t="s">
        <v>148</v>
      </c>
      <c r="B97" s="32" t="s">
        <v>232</v>
      </c>
      <c r="C97" s="20">
        <v>2</v>
      </c>
      <c r="D97" s="20" t="s">
        <v>0</v>
      </c>
      <c r="E97" s="20"/>
      <c r="F97" s="12">
        <f t="shared" si="3"/>
        <v>490</v>
      </c>
      <c r="G97" s="11">
        <f t="shared" si="4"/>
        <v>95</v>
      </c>
      <c r="H97" s="64" t="s">
        <v>351</v>
      </c>
      <c r="I97" s="51" t="s">
        <v>328</v>
      </c>
      <c r="J97" s="81"/>
    </row>
    <row r="98" spans="1:10" s="2" customFormat="1" ht="25.5" customHeight="1" x14ac:dyDescent="0.2">
      <c r="A98" s="32" t="s">
        <v>149</v>
      </c>
      <c r="B98" s="32" t="s">
        <v>233</v>
      </c>
      <c r="C98" s="20">
        <v>1</v>
      </c>
      <c r="D98" s="20" t="s">
        <v>0</v>
      </c>
      <c r="E98" s="20"/>
      <c r="F98" s="12">
        <f t="shared" si="3"/>
        <v>492</v>
      </c>
      <c r="G98" s="11">
        <f>G97+1</f>
        <v>96</v>
      </c>
      <c r="H98" s="64" t="s">
        <v>351</v>
      </c>
      <c r="I98" s="48" t="s">
        <v>211</v>
      </c>
      <c r="J98" s="81"/>
    </row>
    <row r="99" spans="1:10" s="2" customFormat="1" ht="25.5" customHeight="1" x14ac:dyDescent="0.2">
      <c r="A99" s="32" t="s">
        <v>150</v>
      </c>
      <c r="B99" s="32" t="s">
        <v>232</v>
      </c>
      <c r="C99" s="20">
        <v>2</v>
      </c>
      <c r="D99" s="20" t="s">
        <v>0</v>
      </c>
      <c r="E99" s="20"/>
      <c r="F99" s="12">
        <f t="shared" si="3"/>
        <v>493</v>
      </c>
      <c r="G99" s="11">
        <f t="shared" si="4"/>
        <v>97</v>
      </c>
      <c r="H99" s="64" t="s">
        <v>351</v>
      </c>
      <c r="I99" s="51" t="s">
        <v>329</v>
      </c>
      <c r="J99" s="81"/>
    </row>
    <row r="100" spans="1:10" s="2" customFormat="1" ht="25.5" customHeight="1" x14ac:dyDescent="0.2">
      <c r="A100" s="32" t="s">
        <v>151</v>
      </c>
      <c r="B100" s="34" t="s">
        <v>18</v>
      </c>
      <c r="C100" s="20">
        <v>1</v>
      </c>
      <c r="D100" s="20" t="s">
        <v>0</v>
      </c>
      <c r="E100" s="20"/>
      <c r="F100" s="12">
        <f t="shared" ref="F100:F131" si="5">F99+C99</f>
        <v>495</v>
      </c>
      <c r="G100" s="11">
        <f t="shared" si="4"/>
        <v>98</v>
      </c>
      <c r="H100" s="64" t="s">
        <v>352</v>
      </c>
      <c r="I100" s="48" t="s">
        <v>212</v>
      </c>
      <c r="J100" s="81"/>
    </row>
    <row r="101" spans="1:10" s="2" customFormat="1" ht="25.5" customHeight="1" x14ac:dyDescent="0.2">
      <c r="A101" s="32" t="s">
        <v>152</v>
      </c>
      <c r="B101" s="32" t="s">
        <v>232</v>
      </c>
      <c r="C101" s="20">
        <v>2</v>
      </c>
      <c r="D101" s="20" t="s">
        <v>0</v>
      </c>
      <c r="E101" s="20"/>
      <c r="F101" s="12">
        <f t="shared" si="5"/>
        <v>496</v>
      </c>
      <c r="G101" s="11">
        <f t="shared" si="4"/>
        <v>99</v>
      </c>
      <c r="H101" s="64" t="s">
        <v>351</v>
      </c>
      <c r="I101" s="51" t="s">
        <v>301</v>
      </c>
      <c r="J101" s="81"/>
    </row>
    <row r="102" spans="1:10" s="2" customFormat="1" ht="25.5" customHeight="1" x14ac:dyDescent="0.2">
      <c r="A102" s="32" t="s">
        <v>153</v>
      </c>
      <c r="B102" s="32" t="s">
        <v>25</v>
      </c>
      <c r="C102" s="20">
        <v>1</v>
      </c>
      <c r="D102" s="20" t="s">
        <v>0</v>
      </c>
      <c r="E102" s="20"/>
      <c r="F102" s="12">
        <f t="shared" si="5"/>
        <v>498</v>
      </c>
      <c r="G102" s="11">
        <f>G101+1</f>
        <v>100</v>
      </c>
      <c r="H102" s="64" t="s">
        <v>352</v>
      </c>
      <c r="I102" s="48" t="s">
        <v>213</v>
      </c>
      <c r="J102" s="81"/>
    </row>
    <row r="103" spans="1:10" s="2" customFormat="1" ht="25.5" customHeight="1" thickBot="1" x14ac:dyDescent="0.25">
      <c r="A103" s="32" t="s">
        <v>154</v>
      </c>
      <c r="B103" s="34" t="s">
        <v>232</v>
      </c>
      <c r="C103" s="20">
        <v>2</v>
      </c>
      <c r="D103" s="20" t="s">
        <v>0</v>
      </c>
      <c r="E103" s="20"/>
      <c r="F103" s="12">
        <f t="shared" si="5"/>
        <v>499</v>
      </c>
      <c r="G103" s="11">
        <f t="shared" si="4"/>
        <v>101</v>
      </c>
      <c r="H103" s="64" t="s">
        <v>351</v>
      </c>
      <c r="I103" s="51" t="s">
        <v>302</v>
      </c>
      <c r="J103" s="81"/>
    </row>
    <row r="104" spans="1:10" s="2" customFormat="1" ht="25.5" customHeight="1" x14ac:dyDescent="0.2">
      <c r="A104" s="39" t="s">
        <v>172</v>
      </c>
      <c r="B104" s="39" t="s">
        <v>55</v>
      </c>
      <c r="C104" s="36">
        <v>1</v>
      </c>
      <c r="D104" s="36" t="s">
        <v>0</v>
      </c>
      <c r="E104" s="36"/>
      <c r="F104" s="37">
        <f t="shared" si="5"/>
        <v>501</v>
      </c>
      <c r="G104" s="38">
        <f>G103+1</f>
        <v>102</v>
      </c>
      <c r="H104" s="67" t="s">
        <v>351</v>
      </c>
      <c r="I104" s="52" t="s">
        <v>255</v>
      </c>
      <c r="J104" s="80"/>
    </row>
    <row r="105" spans="1:10" s="2" customFormat="1" ht="25.5" customHeight="1" thickBot="1" x14ac:dyDescent="0.25">
      <c r="A105" s="33" t="s">
        <v>173</v>
      </c>
      <c r="B105" s="33" t="s">
        <v>232</v>
      </c>
      <c r="C105" s="31">
        <v>2</v>
      </c>
      <c r="D105" s="31" t="s">
        <v>0</v>
      </c>
      <c r="E105" s="31"/>
      <c r="F105" s="25">
        <f t="shared" si="5"/>
        <v>502</v>
      </c>
      <c r="G105" s="26">
        <f t="shared" si="4"/>
        <v>103</v>
      </c>
      <c r="H105" s="65" t="s">
        <v>351</v>
      </c>
      <c r="I105" s="53" t="s">
        <v>303</v>
      </c>
      <c r="J105" s="84"/>
    </row>
    <row r="106" spans="1:10" s="2" customFormat="1" ht="25.5" customHeight="1" x14ac:dyDescent="0.2">
      <c r="A106" s="32" t="s">
        <v>155</v>
      </c>
      <c r="B106" s="34" t="s">
        <v>29</v>
      </c>
      <c r="C106" s="20">
        <v>1</v>
      </c>
      <c r="D106" s="20" t="s">
        <v>0</v>
      </c>
      <c r="E106" s="20"/>
      <c r="F106" s="12">
        <f t="shared" si="5"/>
        <v>504</v>
      </c>
      <c r="G106" s="11">
        <f>G105+1</f>
        <v>104</v>
      </c>
      <c r="H106" s="64" t="s">
        <v>352</v>
      </c>
      <c r="I106" s="52" t="s">
        <v>214</v>
      </c>
      <c r="J106" s="85" t="s">
        <v>365</v>
      </c>
    </row>
    <row r="107" spans="1:10" s="2" customFormat="1" ht="25.5" customHeight="1" x14ac:dyDescent="0.2">
      <c r="A107" s="32" t="s">
        <v>156</v>
      </c>
      <c r="B107" s="32" t="s">
        <v>232</v>
      </c>
      <c r="C107" s="20">
        <v>2</v>
      </c>
      <c r="D107" s="20" t="s">
        <v>0</v>
      </c>
      <c r="E107" s="20"/>
      <c r="F107" s="12">
        <f t="shared" si="5"/>
        <v>505</v>
      </c>
      <c r="G107" s="11">
        <f t="shared" si="4"/>
        <v>105</v>
      </c>
      <c r="H107" s="64" t="s">
        <v>351</v>
      </c>
      <c r="I107" s="51" t="s">
        <v>304</v>
      </c>
      <c r="J107" s="86"/>
    </row>
    <row r="108" spans="1:10" s="2" customFormat="1" ht="25.5" customHeight="1" x14ac:dyDescent="0.2">
      <c r="A108" s="32" t="s">
        <v>157</v>
      </c>
      <c r="B108" s="34" t="s">
        <v>33</v>
      </c>
      <c r="C108" s="20">
        <v>1</v>
      </c>
      <c r="D108" s="20" t="s">
        <v>0</v>
      </c>
      <c r="E108" s="20"/>
      <c r="F108" s="12">
        <f t="shared" si="5"/>
        <v>507</v>
      </c>
      <c r="G108" s="11">
        <f t="shared" si="4"/>
        <v>106</v>
      </c>
      <c r="H108" s="64" t="s">
        <v>352</v>
      </c>
      <c r="I108" s="48" t="s">
        <v>215</v>
      </c>
      <c r="J108" s="86"/>
    </row>
    <row r="109" spans="1:10" s="2" customFormat="1" ht="25.5" customHeight="1" x14ac:dyDescent="0.2">
      <c r="A109" s="32" t="s">
        <v>158</v>
      </c>
      <c r="B109" s="32" t="s">
        <v>232</v>
      </c>
      <c r="C109" s="20">
        <v>2</v>
      </c>
      <c r="D109" s="20" t="s">
        <v>0</v>
      </c>
      <c r="E109" s="20"/>
      <c r="F109" s="12">
        <f t="shared" si="5"/>
        <v>508</v>
      </c>
      <c r="G109" s="11">
        <f t="shared" si="4"/>
        <v>107</v>
      </c>
      <c r="H109" s="64" t="s">
        <v>351</v>
      </c>
      <c r="I109" s="51" t="s">
        <v>330</v>
      </c>
      <c r="J109" s="86"/>
    </row>
    <row r="110" spans="1:10" s="2" customFormat="1" ht="25.5" customHeight="1" x14ac:dyDescent="0.2">
      <c r="A110" s="32" t="s">
        <v>159</v>
      </c>
      <c r="B110" s="34" t="s">
        <v>39</v>
      </c>
      <c r="C110" s="20">
        <v>2</v>
      </c>
      <c r="D110" s="20" t="s">
        <v>1</v>
      </c>
      <c r="E110" s="20"/>
      <c r="F110" s="12">
        <f t="shared" si="5"/>
        <v>510</v>
      </c>
      <c r="G110" s="11">
        <f t="shared" si="4"/>
        <v>108</v>
      </c>
      <c r="H110" s="64" t="s">
        <v>353</v>
      </c>
      <c r="I110" s="48" t="s">
        <v>230</v>
      </c>
      <c r="J110" s="86"/>
    </row>
    <row r="111" spans="1:10" s="2" customFormat="1" ht="25.5" customHeight="1" x14ac:dyDescent="0.2">
      <c r="A111" s="32" t="s">
        <v>160</v>
      </c>
      <c r="B111" s="32" t="s">
        <v>232</v>
      </c>
      <c r="C111" s="20">
        <v>2</v>
      </c>
      <c r="D111" s="20" t="s">
        <v>0</v>
      </c>
      <c r="E111" s="20"/>
      <c r="F111" s="12">
        <f t="shared" si="5"/>
        <v>512</v>
      </c>
      <c r="G111" s="11">
        <f t="shared" si="4"/>
        <v>109</v>
      </c>
      <c r="H111" s="64" t="s">
        <v>351</v>
      </c>
      <c r="I111" s="51" t="s">
        <v>305</v>
      </c>
      <c r="J111" s="86"/>
    </row>
    <row r="112" spans="1:10" s="2" customFormat="1" ht="25.5" customHeight="1" x14ac:dyDescent="0.2">
      <c r="A112" s="32" t="s">
        <v>161</v>
      </c>
      <c r="B112" s="32" t="s">
        <v>234</v>
      </c>
      <c r="C112" s="20">
        <v>1</v>
      </c>
      <c r="D112" s="20" t="s">
        <v>0</v>
      </c>
      <c r="E112" s="20"/>
      <c r="F112" s="12">
        <f t="shared" si="5"/>
        <v>514</v>
      </c>
      <c r="G112" s="11">
        <f>G111+1</f>
        <v>110</v>
      </c>
      <c r="H112" s="64" t="s">
        <v>351</v>
      </c>
      <c r="I112" s="48" t="s">
        <v>216</v>
      </c>
      <c r="J112" s="86"/>
    </row>
    <row r="113" spans="1:10" s="2" customFormat="1" ht="25.5" customHeight="1" x14ac:dyDescent="0.2">
      <c r="A113" s="32" t="s">
        <v>162</v>
      </c>
      <c r="B113" s="32" t="s">
        <v>232</v>
      </c>
      <c r="C113" s="20">
        <v>2</v>
      </c>
      <c r="D113" s="20" t="s">
        <v>0</v>
      </c>
      <c r="E113" s="20"/>
      <c r="F113" s="12">
        <f t="shared" si="5"/>
        <v>515</v>
      </c>
      <c r="G113" s="11">
        <f>G112+1</f>
        <v>111</v>
      </c>
      <c r="H113" s="64" t="s">
        <v>351</v>
      </c>
      <c r="I113" s="51" t="s">
        <v>306</v>
      </c>
      <c r="J113" s="86"/>
    </row>
    <row r="114" spans="1:10" s="2" customFormat="1" ht="25.5" customHeight="1" x14ac:dyDescent="0.2">
      <c r="A114" s="32" t="s">
        <v>163</v>
      </c>
      <c r="B114" s="32"/>
      <c r="C114" s="20">
        <v>11</v>
      </c>
      <c r="D114" s="20" t="s">
        <v>1</v>
      </c>
      <c r="E114" s="20">
        <v>2</v>
      </c>
      <c r="F114" s="12">
        <f t="shared" si="5"/>
        <v>517</v>
      </c>
      <c r="G114" s="11">
        <f t="shared" si="4"/>
        <v>112</v>
      </c>
      <c r="H114" s="11"/>
      <c r="I114" s="48" t="s">
        <v>217</v>
      </c>
      <c r="J114" s="86"/>
    </row>
    <row r="115" spans="1:10" s="2" customFormat="1" ht="25.5" customHeight="1" x14ac:dyDescent="0.2">
      <c r="A115" s="32" t="s">
        <v>164</v>
      </c>
      <c r="B115" s="32" t="s">
        <v>232</v>
      </c>
      <c r="C115" s="20">
        <v>2</v>
      </c>
      <c r="D115" s="20" t="s">
        <v>0</v>
      </c>
      <c r="E115" s="20"/>
      <c r="F115" s="12">
        <f t="shared" si="5"/>
        <v>528</v>
      </c>
      <c r="G115" s="11">
        <f t="shared" si="4"/>
        <v>113</v>
      </c>
      <c r="H115" s="64" t="s">
        <v>351</v>
      </c>
      <c r="I115" s="51" t="s">
        <v>307</v>
      </c>
      <c r="J115" s="86"/>
    </row>
    <row r="116" spans="1:10" s="2" customFormat="1" ht="25.5" customHeight="1" x14ac:dyDescent="0.2">
      <c r="A116" s="32" t="s">
        <v>165</v>
      </c>
      <c r="B116" s="32"/>
      <c r="C116" s="20">
        <v>11</v>
      </c>
      <c r="D116" s="20" t="s">
        <v>1</v>
      </c>
      <c r="E116" s="20">
        <v>2</v>
      </c>
      <c r="F116" s="12">
        <f t="shared" si="5"/>
        <v>530</v>
      </c>
      <c r="G116" s="11">
        <f t="shared" si="4"/>
        <v>114</v>
      </c>
      <c r="H116" s="11"/>
      <c r="I116" s="48" t="s">
        <v>218</v>
      </c>
      <c r="J116" s="86"/>
    </row>
    <row r="117" spans="1:10" s="2" customFormat="1" ht="25.5" customHeight="1" thickBot="1" x14ac:dyDescent="0.25">
      <c r="A117" s="33" t="s">
        <v>166</v>
      </c>
      <c r="B117" s="33" t="s">
        <v>232</v>
      </c>
      <c r="C117" s="31">
        <v>2</v>
      </c>
      <c r="D117" s="31" t="s">
        <v>0</v>
      </c>
      <c r="E117" s="31"/>
      <c r="F117" s="25">
        <f t="shared" si="5"/>
        <v>541</v>
      </c>
      <c r="G117" s="26">
        <f t="shared" si="4"/>
        <v>115</v>
      </c>
      <c r="H117" s="65" t="s">
        <v>351</v>
      </c>
      <c r="I117" s="53" t="s">
        <v>308</v>
      </c>
      <c r="J117" s="87"/>
    </row>
    <row r="118" spans="1:10" s="2" customFormat="1" ht="25.5" customHeight="1" x14ac:dyDescent="0.2">
      <c r="A118" s="32" t="s">
        <v>259</v>
      </c>
      <c r="B118" s="32" t="s">
        <v>261</v>
      </c>
      <c r="C118" s="20">
        <v>1</v>
      </c>
      <c r="D118" s="20" t="s">
        <v>0</v>
      </c>
      <c r="E118" s="20"/>
      <c r="F118" s="12">
        <f t="shared" si="5"/>
        <v>543</v>
      </c>
      <c r="G118" s="11">
        <f t="shared" si="4"/>
        <v>116</v>
      </c>
      <c r="H118" s="64" t="s">
        <v>351</v>
      </c>
      <c r="I118" s="48" t="s">
        <v>263</v>
      </c>
      <c r="J118" s="70"/>
    </row>
    <row r="119" spans="1:10" s="2" customFormat="1" ht="25.5" customHeight="1" x14ac:dyDescent="0.2">
      <c r="A119" s="32" t="s">
        <v>260</v>
      </c>
      <c r="B119" s="32" t="s">
        <v>232</v>
      </c>
      <c r="C119" s="20">
        <v>2</v>
      </c>
      <c r="D119" s="20" t="s">
        <v>0</v>
      </c>
      <c r="E119" s="20"/>
      <c r="F119" s="12">
        <f t="shared" si="5"/>
        <v>544</v>
      </c>
      <c r="G119" s="11">
        <f t="shared" si="4"/>
        <v>117</v>
      </c>
      <c r="H119" s="64" t="s">
        <v>351</v>
      </c>
      <c r="I119" s="51" t="s">
        <v>309</v>
      </c>
      <c r="J119" s="70"/>
    </row>
    <row r="120" spans="1:10" s="2" customFormat="1" ht="25.5" customHeight="1" x14ac:dyDescent="0.2">
      <c r="A120" s="32" t="s">
        <v>264</v>
      </c>
      <c r="B120" s="32" t="s">
        <v>266</v>
      </c>
      <c r="C120" s="20">
        <v>1</v>
      </c>
      <c r="D120" s="20" t="s">
        <v>0</v>
      </c>
      <c r="E120" s="20"/>
      <c r="F120" s="12">
        <f t="shared" si="5"/>
        <v>546</v>
      </c>
      <c r="G120" s="11">
        <f t="shared" si="4"/>
        <v>118</v>
      </c>
      <c r="H120" s="64" t="s">
        <v>351</v>
      </c>
      <c r="I120" s="48" t="s">
        <v>405</v>
      </c>
      <c r="J120" s="70"/>
    </row>
    <row r="121" spans="1:10" s="2" customFormat="1" ht="25.5" customHeight="1" x14ac:dyDescent="0.2">
      <c r="A121" s="32" t="s">
        <v>265</v>
      </c>
      <c r="B121" s="32" t="s">
        <v>232</v>
      </c>
      <c r="C121" s="20">
        <v>2</v>
      </c>
      <c r="D121" s="20" t="s">
        <v>0</v>
      </c>
      <c r="E121" s="20"/>
      <c r="F121" s="12">
        <f t="shared" si="5"/>
        <v>547</v>
      </c>
      <c r="G121" s="11">
        <f t="shared" si="4"/>
        <v>119</v>
      </c>
      <c r="H121" s="64" t="s">
        <v>351</v>
      </c>
      <c r="I121" s="51" t="s">
        <v>310</v>
      </c>
      <c r="J121" s="70"/>
    </row>
    <row r="122" spans="1:10" s="2" customFormat="1" ht="25.5" customHeight="1" x14ac:dyDescent="0.2">
      <c r="A122" s="32" t="s">
        <v>272</v>
      </c>
      <c r="B122" s="32" t="s">
        <v>274</v>
      </c>
      <c r="C122" s="20">
        <v>1</v>
      </c>
      <c r="D122" s="20" t="s">
        <v>0</v>
      </c>
      <c r="E122" s="20"/>
      <c r="F122" s="12">
        <f t="shared" si="5"/>
        <v>549</v>
      </c>
      <c r="G122" s="11">
        <f t="shared" si="4"/>
        <v>120</v>
      </c>
      <c r="H122" s="64" t="s">
        <v>351</v>
      </c>
      <c r="I122" s="48" t="s">
        <v>406</v>
      </c>
      <c r="J122" s="70"/>
    </row>
    <row r="123" spans="1:10" s="2" customFormat="1" ht="25.5" customHeight="1" x14ac:dyDescent="0.2">
      <c r="A123" s="32" t="s">
        <v>273</v>
      </c>
      <c r="B123" s="32" t="s">
        <v>232</v>
      </c>
      <c r="C123" s="20">
        <v>2</v>
      </c>
      <c r="D123" s="20" t="s">
        <v>0</v>
      </c>
      <c r="E123" s="20"/>
      <c r="F123" s="12">
        <f t="shared" si="5"/>
        <v>550</v>
      </c>
      <c r="G123" s="11">
        <f t="shared" si="4"/>
        <v>121</v>
      </c>
      <c r="H123" s="64" t="s">
        <v>351</v>
      </c>
      <c r="I123" s="51" t="s">
        <v>311</v>
      </c>
      <c r="J123" s="70"/>
    </row>
    <row r="124" spans="1:10" s="2" customFormat="1" ht="25.5" customHeight="1" x14ac:dyDescent="0.2">
      <c r="A124" s="32" t="s">
        <v>279</v>
      </c>
      <c r="B124" s="32" t="s">
        <v>281</v>
      </c>
      <c r="C124" s="20">
        <v>1</v>
      </c>
      <c r="D124" s="20" t="s">
        <v>0</v>
      </c>
      <c r="E124" s="20"/>
      <c r="F124" s="12">
        <f t="shared" si="5"/>
        <v>552</v>
      </c>
      <c r="G124" s="11">
        <f t="shared" si="4"/>
        <v>122</v>
      </c>
      <c r="H124" s="64" t="s">
        <v>351</v>
      </c>
      <c r="I124" s="48" t="s">
        <v>407</v>
      </c>
      <c r="J124" s="70"/>
    </row>
    <row r="125" spans="1:10" s="2" customFormat="1" ht="25.5" customHeight="1" x14ac:dyDescent="0.2">
      <c r="A125" s="33" t="s">
        <v>280</v>
      </c>
      <c r="B125" s="33" t="s">
        <v>232</v>
      </c>
      <c r="C125" s="31">
        <v>2</v>
      </c>
      <c r="D125" s="31" t="s">
        <v>0</v>
      </c>
      <c r="E125" s="31"/>
      <c r="F125" s="25">
        <f t="shared" si="5"/>
        <v>553</v>
      </c>
      <c r="G125" s="26">
        <f t="shared" si="4"/>
        <v>123</v>
      </c>
      <c r="H125" s="65" t="s">
        <v>351</v>
      </c>
      <c r="I125" s="53" t="s">
        <v>312</v>
      </c>
      <c r="J125" s="70"/>
    </row>
    <row r="126" spans="1:10" s="2" customFormat="1" ht="25.5" customHeight="1" x14ac:dyDescent="0.2">
      <c r="A126" s="32" t="s">
        <v>224</v>
      </c>
      <c r="B126" s="32"/>
      <c r="C126" s="20">
        <v>5</v>
      </c>
      <c r="D126" s="20" t="s">
        <v>1</v>
      </c>
      <c r="E126" s="20"/>
      <c r="F126" s="12">
        <f t="shared" si="5"/>
        <v>555</v>
      </c>
      <c r="G126" s="11">
        <f t="shared" si="4"/>
        <v>124</v>
      </c>
      <c r="H126" s="11"/>
      <c r="I126" s="48" t="s">
        <v>219</v>
      </c>
      <c r="J126" s="81" t="s">
        <v>366</v>
      </c>
    </row>
    <row r="127" spans="1:10" s="2" customFormat="1" ht="25.5" customHeight="1" x14ac:dyDescent="0.2">
      <c r="A127" s="32" t="s">
        <v>225</v>
      </c>
      <c r="B127" s="34" t="s">
        <v>232</v>
      </c>
      <c r="C127" s="20">
        <v>2</v>
      </c>
      <c r="D127" s="20" t="s">
        <v>0</v>
      </c>
      <c r="E127" s="20"/>
      <c r="F127" s="12">
        <f t="shared" si="5"/>
        <v>560</v>
      </c>
      <c r="G127" s="11">
        <f t="shared" si="4"/>
        <v>125</v>
      </c>
      <c r="H127" s="64" t="s">
        <v>351</v>
      </c>
      <c r="I127" s="51" t="s">
        <v>313</v>
      </c>
      <c r="J127" s="81"/>
    </row>
    <row r="128" spans="1:10" s="2" customFormat="1" ht="25.5" customHeight="1" x14ac:dyDescent="0.2">
      <c r="A128" s="32" t="s">
        <v>290</v>
      </c>
      <c r="B128" s="34"/>
      <c r="C128" s="20">
        <v>2</v>
      </c>
      <c r="D128" s="20" t="s">
        <v>1</v>
      </c>
      <c r="E128" s="20"/>
      <c r="F128" s="12">
        <f t="shared" si="5"/>
        <v>562</v>
      </c>
      <c r="G128" s="11">
        <f t="shared" si="4"/>
        <v>126</v>
      </c>
      <c r="H128" s="11"/>
      <c r="I128" s="51" t="s">
        <v>220</v>
      </c>
      <c r="J128" s="81"/>
    </row>
    <row r="129" spans="1:10" s="2" customFormat="1" ht="25.5" customHeight="1" x14ac:dyDescent="0.2">
      <c r="A129" s="32" t="s">
        <v>167</v>
      </c>
      <c r="B129" s="34" t="s">
        <v>40</v>
      </c>
      <c r="C129" s="20">
        <v>2</v>
      </c>
      <c r="D129" s="20" t="s">
        <v>0</v>
      </c>
      <c r="E129" s="20"/>
      <c r="F129" s="12">
        <f t="shared" si="5"/>
        <v>564</v>
      </c>
      <c r="G129" s="11">
        <f t="shared" si="4"/>
        <v>127</v>
      </c>
      <c r="H129" s="64" t="s">
        <v>352</v>
      </c>
      <c r="I129" s="56" t="s">
        <v>331</v>
      </c>
      <c r="J129" s="81"/>
    </row>
    <row r="130" spans="1:10" s="2" customFormat="1" ht="25.5" customHeight="1" x14ac:dyDescent="0.2">
      <c r="A130" s="32" t="s">
        <v>168</v>
      </c>
      <c r="B130" s="32"/>
      <c r="C130" s="20">
        <v>3</v>
      </c>
      <c r="D130" s="20" t="s">
        <v>1</v>
      </c>
      <c r="E130" s="20">
        <v>1</v>
      </c>
      <c r="F130" s="12">
        <f t="shared" si="5"/>
        <v>566</v>
      </c>
      <c r="G130" s="11">
        <f t="shared" si="4"/>
        <v>128</v>
      </c>
      <c r="H130" s="11"/>
      <c r="I130" s="56" t="s">
        <v>335</v>
      </c>
      <c r="J130" s="81"/>
    </row>
    <row r="131" spans="1:10" s="2" customFormat="1" ht="25.5" customHeight="1" x14ac:dyDescent="0.2">
      <c r="A131" s="32" t="s">
        <v>169</v>
      </c>
      <c r="B131" s="32"/>
      <c r="C131" s="20">
        <v>11</v>
      </c>
      <c r="D131" s="20" t="s">
        <v>1</v>
      </c>
      <c r="E131" s="20">
        <v>2</v>
      </c>
      <c r="F131" s="12">
        <f t="shared" si="5"/>
        <v>569</v>
      </c>
      <c r="G131" s="11">
        <f t="shared" si="4"/>
        <v>129</v>
      </c>
      <c r="H131" s="11"/>
      <c r="I131" s="48" t="s">
        <v>221</v>
      </c>
      <c r="J131" s="81"/>
    </row>
    <row r="132" spans="1:10" s="2" customFormat="1" ht="25.5" customHeight="1" x14ac:dyDescent="0.2">
      <c r="A132" s="32" t="s">
        <v>226</v>
      </c>
      <c r="B132" s="32"/>
      <c r="C132" s="20">
        <v>11</v>
      </c>
      <c r="D132" s="20" t="s">
        <v>1</v>
      </c>
      <c r="E132" s="20">
        <v>2</v>
      </c>
      <c r="F132" s="12">
        <f t="shared" ref="F132:F136" si="6">F131+C131</f>
        <v>580</v>
      </c>
      <c r="G132" s="11">
        <f t="shared" ref="G132:G134" si="7">G131+1</f>
        <v>130</v>
      </c>
      <c r="H132" s="11"/>
      <c r="I132" s="48" t="s">
        <v>222</v>
      </c>
      <c r="J132" s="81"/>
    </row>
    <row r="133" spans="1:10" s="2" customFormat="1" ht="25.5" customHeight="1" x14ac:dyDescent="0.2">
      <c r="A133" s="32" t="s">
        <v>170</v>
      </c>
      <c r="B133" s="32" t="s">
        <v>234</v>
      </c>
      <c r="C133" s="20">
        <v>1</v>
      </c>
      <c r="D133" s="20" t="s">
        <v>0</v>
      </c>
      <c r="E133" s="20"/>
      <c r="F133" s="12">
        <f t="shared" si="6"/>
        <v>591</v>
      </c>
      <c r="G133" s="11">
        <f t="shared" si="7"/>
        <v>131</v>
      </c>
      <c r="H133" s="64" t="s">
        <v>351</v>
      </c>
      <c r="I133" s="48" t="s">
        <v>223</v>
      </c>
      <c r="J133" s="81"/>
    </row>
    <row r="134" spans="1:10" s="2" customFormat="1" ht="25.5" customHeight="1" thickBot="1" x14ac:dyDescent="0.25">
      <c r="A134" s="33" t="s">
        <v>171</v>
      </c>
      <c r="B134" s="33" t="s">
        <v>234</v>
      </c>
      <c r="C134" s="31">
        <v>1</v>
      </c>
      <c r="D134" s="31" t="s">
        <v>0</v>
      </c>
      <c r="E134" s="31"/>
      <c r="F134" s="25">
        <f t="shared" si="6"/>
        <v>592</v>
      </c>
      <c r="G134" s="26">
        <f t="shared" si="7"/>
        <v>132</v>
      </c>
      <c r="H134" s="65" t="s">
        <v>351</v>
      </c>
      <c r="I134" s="54" t="s">
        <v>291</v>
      </c>
      <c r="J134" s="81"/>
    </row>
    <row r="135" spans="1:10" s="2" customFormat="1" ht="25.5" customHeight="1" x14ac:dyDescent="0.2">
      <c r="A135" s="44" t="s">
        <v>368</v>
      </c>
      <c r="B135" s="44" t="s">
        <v>409</v>
      </c>
      <c r="C135" s="20">
        <v>1</v>
      </c>
      <c r="D135" s="20" t="s">
        <v>0</v>
      </c>
      <c r="E135" s="20"/>
      <c r="F135" s="43">
        <f t="shared" si="6"/>
        <v>593</v>
      </c>
      <c r="G135" s="20">
        <f>G134+1</f>
        <v>133</v>
      </c>
      <c r="H135" s="68" t="s">
        <v>354</v>
      </c>
      <c r="I135" s="48" t="s">
        <v>394</v>
      </c>
      <c r="J135" s="80" t="s">
        <v>441</v>
      </c>
    </row>
    <row r="136" spans="1:10" s="2" customFormat="1" ht="25.5" customHeight="1" x14ac:dyDescent="0.2">
      <c r="A136" s="44" t="s">
        <v>369</v>
      </c>
      <c r="B136" s="34" t="s">
        <v>232</v>
      </c>
      <c r="C136" s="20">
        <v>2</v>
      </c>
      <c r="D136" s="20" t="s">
        <v>0</v>
      </c>
      <c r="E136" s="20"/>
      <c r="F136" s="43">
        <f t="shared" si="6"/>
        <v>594</v>
      </c>
      <c r="G136" s="20">
        <f>G135+1</f>
        <v>134</v>
      </c>
      <c r="H136" s="68" t="s">
        <v>351</v>
      </c>
      <c r="I136" s="48" t="s">
        <v>314</v>
      </c>
      <c r="J136" s="81"/>
    </row>
    <row r="137" spans="1:10" s="2" customFormat="1" ht="25.5" customHeight="1" x14ac:dyDescent="0.2">
      <c r="A137" s="44" t="s">
        <v>370</v>
      </c>
      <c r="B137" s="34" t="s">
        <v>409</v>
      </c>
      <c r="C137" s="20">
        <v>1</v>
      </c>
      <c r="D137" s="20" t="s">
        <v>0</v>
      </c>
      <c r="E137" s="20"/>
      <c r="F137" s="43">
        <f t="shared" ref="F137:F150" si="8">F136+C136</f>
        <v>596</v>
      </c>
      <c r="G137" s="20">
        <f t="shared" ref="G137:G150" si="9">G136+1</f>
        <v>135</v>
      </c>
      <c r="H137" s="68" t="s">
        <v>354</v>
      </c>
      <c r="I137" s="48" t="s">
        <v>395</v>
      </c>
      <c r="J137" s="81"/>
    </row>
    <row r="138" spans="1:10" s="2" customFormat="1" ht="25.5" customHeight="1" x14ac:dyDescent="0.2">
      <c r="A138" s="44" t="s">
        <v>371</v>
      </c>
      <c r="B138" s="34" t="s">
        <v>232</v>
      </c>
      <c r="C138" s="20">
        <v>2</v>
      </c>
      <c r="D138" s="20" t="s">
        <v>0</v>
      </c>
      <c r="E138" s="20"/>
      <c r="F138" s="43">
        <f t="shared" si="8"/>
        <v>597</v>
      </c>
      <c r="G138" s="20">
        <f t="shared" si="9"/>
        <v>136</v>
      </c>
      <c r="H138" s="68" t="s">
        <v>351</v>
      </c>
      <c r="I138" s="48" t="s">
        <v>314</v>
      </c>
      <c r="J138" s="81"/>
    </row>
    <row r="139" spans="1:10" s="2" customFormat="1" ht="25.5" customHeight="1" x14ac:dyDescent="0.2">
      <c r="A139" s="44" t="s">
        <v>372</v>
      </c>
      <c r="B139" s="34"/>
      <c r="C139" s="20">
        <v>3</v>
      </c>
      <c r="D139" s="20" t="s">
        <v>1</v>
      </c>
      <c r="E139" s="20"/>
      <c r="F139" s="43">
        <f t="shared" si="8"/>
        <v>599</v>
      </c>
      <c r="G139" s="20">
        <f t="shared" si="9"/>
        <v>137</v>
      </c>
      <c r="H139" s="68"/>
      <c r="I139" s="48" t="s">
        <v>398</v>
      </c>
      <c r="J139" s="81"/>
    </row>
    <row r="140" spans="1:10" s="2" customFormat="1" ht="25.5" customHeight="1" x14ac:dyDescent="0.2">
      <c r="A140" s="44" t="s">
        <v>373</v>
      </c>
      <c r="B140" s="34" t="s">
        <v>232</v>
      </c>
      <c r="C140" s="20">
        <v>2</v>
      </c>
      <c r="D140" s="20" t="s">
        <v>0</v>
      </c>
      <c r="E140" s="20"/>
      <c r="F140" s="43">
        <f t="shared" si="8"/>
        <v>602</v>
      </c>
      <c r="G140" s="20">
        <f t="shared" si="9"/>
        <v>138</v>
      </c>
      <c r="H140" s="68" t="s">
        <v>351</v>
      </c>
      <c r="I140" s="48" t="s">
        <v>314</v>
      </c>
      <c r="J140" s="81"/>
    </row>
    <row r="141" spans="1:10" s="2" customFormat="1" ht="25.5" customHeight="1" x14ac:dyDescent="0.2">
      <c r="A141" s="44" t="s">
        <v>374</v>
      </c>
      <c r="B141" s="34" t="s">
        <v>410</v>
      </c>
      <c r="C141" s="20">
        <v>1</v>
      </c>
      <c r="D141" s="20" t="s">
        <v>0</v>
      </c>
      <c r="E141" s="20"/>
      <c r="F141" s="43">
        <f t="shared" si="8"/>
        <v>604</v>
      </c>
      <c r="G141" s="20">
        <f t="shared" si="9"/>
        <v>139</v>
      </c>
      <c r="H141" s="68" t="s">
        <v>354</v>
      </c>
      <c r="I141" s="48" t="s">
        <v>399</v>
      </c>
      <c r="J141" s="81"/>
    </row>
    <row r="142" spans="1:10" s="2" customFormat="1" ht="25.5" customHeight="1" x14ac:dyDescent="0.2">
      <c r="A142" s="44" t="s">
        <v>375</v>
      </c>
      <c r="B142" s="34" t="s">
        <v>232</v>
      </c>
      <c r="C142" s="20">
        <v>2</v>
      </c>
      <c r="D142" s="20" t="s">
        <v>0</v>
      </c>
      <c r="E142" s="20"/>
      <c r="F142" s="43">
        <f t="shared" si="8"/>
        <v>605</v>
      </c>
      <c r="G142" s="20">
        <f t="shared" si="9"/>
        <v>140</v>
      </c>
      <c r="H142" s="68" t="s">
        <v>351</v>
      </c>
      <c r="I142" s="48" t="s">
        <v>314</v>
      </c>
      <c r="J142" s="81"/>
    </row>
    <row r="143" spans="1:10" s="2" customFormat="1" ht="55.5" customHeight="1" x14ac:dyDescent="0.2">
      <c r="A143" s="44" t="s">
        <v>438</v>
      </c>
      <c r="B143" s="34"/>
      <c r="C143" s="20">
        <v>11</v>
      </c>
      <c r="D143" s="20" t="s">
        <v>1</v>
      </c>
      <c r="E143" s="20">
        <v>2</v>
      </c>
      <c r="F143" s="43">
        <f t="shared" si="8"/>
        <v>607</v>
      </c>
      <c r="G143" s="20">
        <f t="shared" si="9"/>
        <v>141</v>
      </c>
      <c r="H143" s="68"/>
      <c r="I143" s="48" t="s">
        <v>415</v>
      </c>
      <c r="J143" s="81"/>
    </row>
    <row r="144" spans="1:10" s="2" customFormat="1" ht="25.5" customHeight="1" x14ac:dyDescent="0.2">
      <c r="A144" s="44" t="s">
        <v>439</v>
      </c>
      <c r="B144" s="34" t="s">
        <v>232</v>
      </c>
      <c r="C144" s="20">
        <v>2</v>
      </c>
      <c r="D144" s="20" t="s">
        <v>0</v>
      </c>
      <c r="E144" s="20"/>
      <c r="F144" s="43">
        <f t="shared" si="8"/>
        <v>618</v>
      </c>
      <c r="G144" s="20">
        <f t="shared" si="9"/>
        <v>142</v>
      </c>
      <c r="H144" s="68" t="s">
        <v>351</v>
      </c>
      <c r="I144" s="48" t="s">
        <v>314</v>
      </c>
      <c r="J144" s="81"/>
    </row>
    <row r="145" spans="1:10" s="2" customFormat="1" ht="25.5" customHeight="1" x14ac:dyDescent="0.2">
      <c r="A145" s="44" t="s">
        <v>376</v>
      </c>
      <c r="B145" s="34" t="s">
        <v>409</v>
      </c>
      <c r="C145" s="20">
        <v>1</v>
      </c>
      <c r="D145" s="20" t="s">
        <v>0</v>
      </c>
      <c r="E145" s="20"/>
      <c r="F145" s="43">
        <f t="shared" si="8"/>
        <v>620</v>
      </c>
      <c r="G145" s="20">
        <f t="shared" si="9"/>
        <v>143</v>
      </c>
      <c r="H145" s="68" t="s">
        <v>354</v>
      </c>
      <c r="I145" s="48" t="s">
        <v>400</v>
      </c>
      <c r="J145" s="81"/>
    </row>
    <row r="146" spans="1:10" s="2" customFormat="1" ht="25.5" customHeight="1" x14ac:dyDescent="0.2">
      <c r="A146" s="44" t="s">
        <v>377</v>
      </c>
      <c r="B146" s="34" t="s">
        <v>232</v>
      </c>
      <c r="C146" s="20">
        <v>2</v>
      </c>
      <c r="D146" s="20" t="s">
        <v>0</v>
      </c>
      <c r="E146" s="20"/>
      <c r="F146" s="43">
        <f t="shared" si="8"/>
        <v>621</v>
      </c>
      <c r="G146" s="20">
        <f t="shared" si="9"/>
        <v>144</v>
      </c>
      <c r="H146" s="68" t="s">
        <v>351</v>
      </c>
      <c r="I146" s="48" t="s">
        <v>314</v>
      </c>
      <c r="J146" s="81"/>
    </row>
    <row r="147" spans="1:10" s="2" customFormat="1" ht="25.5" customHeight="1" x14ac:dyDescent="0.2">
      <c r="A147" s="44" t="s">
        <v>378</v>
      </c>
      <c r="B147" s="34" t="s">
        <v>416</v>
      </c>
      <c r="C147" s="20">
        <v>1</v>
      </c>
      <c r="D147" s="20" t="s">
        <v>0</v>
      </c>
      <c r="E147" s="20"/>
      <c r="F147" s="43">
        <f t="shared" si="8"/>
        <v>623</v>
      </c>
      <c r="G147" s="20">
        <f t="shared" si="9"/>
        <v>145</v>
      </c>
      <c r="H147" s="68" t="s">
        <v>354</v>
      </c>
      <c r="I147" s="48" t="s">
        <v>401</v>
      </c>
      <c r="J147" s="81"/>
    </row>
    <row r="148" spans="1:10" s="2" customFormat="1" ht="25.5" customHeight="1" x14ac:dyDescent="0.2">
      <c r="A148" s="44" t="s">
        <v>379</v>
      </c>
      <c r="B148" s="34" t="s">
        <v>232</v>
      </c>
      <c r="C148" s="20">
        <v>2</v>
      </c>
      <c r="D148" s="20" t="s">
        <v>0</v>
      </c>
      <c r="E148" s="20"/>
      <c r="F148" s="43">
        <f t="shared" si="8"/>
        <v>624</v>
      </c>
      <c r="G148" s="20">
        <f t="shared" si="9"/>
        <v>146</v>
      </c>
      <c r="H148" s="68" t="s">
        <v>351</v>
      </c>
      <c r="I148" s="48" t="s">
        <v>314</v>
      </c>
      <c r="J148" s="81"/>
    </row>
    <row r="149" spans="1:10" s="2" customFormat="1" ht="25.5" customHeight="1" x14ac:dyDescent="0.2">
      <c r="A149" s="44" t="s">
        <v>380</v>
      </c>
      <c r="B149" s="34" t="s">
        <v>409</v>
      </c>
      <c r="C149" s="20">
        <v>1</v>
      </c>
      <c r="D149" s="20" t="s">
        <v>0</v>
      </c>
      <c r="E149" s="20"/>
      <c r="F149" s="43">
        <f t="shared" si="8"/>
        <v>626</v>
      </c>
      <c r="G149" s="20">
        <f t="shared" si="9"/>
        <v>147</v>
      </c>
      <c r="H149" s="68" t="s">
        <v>354</v>
      </c>
      <c r="I149" s="48" t="s">
        <v>396</v>
      </c>
      <c r="J149" s="81"/>
    </row>
    <row r="150" spans="1:10" s="2" customFormat="1" ht="25.5" customHeight="1" x14ac:dyDescent="0.2">
      <c r="A150" s="44" t="s">
        <v>381</v>
      </c>
      <c r="B150" s="34" t="s">
        <v>232</v>
      </c>
      <c r="C150" s="20">
        <v>2</v>
      </c>
      <c r="D150" s="20" t="s">
        <v>0</v>
      </c>
      <c r="E150" s="20"/>
      <c r="F150" s="43">
        <f t="shared" si="8"/>
        <v>627</v>
      </c>
      <c r="G150" s="20">
        <f t="shared" si="9"/>
        <v>148</v>
      </c>
      <c r="H150" s="68" t="s">
        <v>351</v>
      </c>
      <c r="I150" s="48" t="s">
        <v>314</v>
      </c>
      <c r="J150" s="81"/>
    </row>
    <row r="151" spans="1:10" s="2" customFormat="1" ht="25.5" customHeight="1" x14ac:dyDescent="0.2">
      <c r="A151" s="44" t="s">
        <v>382</v>
      </c>
      <c r="B151" s="34" t="s">
        <v>409</v>
      </c>
      <c r="C151" s="20">
        <v>1</v>
      </c>
      <c r="D151" s="20" t="s">
        <v>0</v>
      </c>
      <c r="E151" s="20"/>
      <c r="F151" s="43">
        <f t="shared" ref="F151:F153" si="10">F150+C150</f>
        <v>629</v>
      </c>
      <c r="G151" s="20">
        <f t="shared" ref="G151:G153" si="11">G150+1</f>
        <v>149</v>
      </c>
      <c r="H151" s="68" t="s">
        <v>354</v>
      </c>
      <c r="I151" s="48" t="s">
        <v>397</v>
      </c>
      <c r="J151" s="81"/>
    </row>
    <row r="152" spans="1:10" s="2" customFormat="1" ht="25.5" customHeight="1" thickBot="1" x14ac:dyDescent="0.25">
      <c r="A152" s="73" t="s">
        <v>383</v>
      </c>
      <c r="B152" s="74" t="s">
        <v>232</v>
      </c>
      <c r="C152" s="75">
        <v>2</v>
      </c>
      <c r="D152" s="75" t="s">
        <v>0</v>
      </c>
      <c r="E152" s="75"/>
      <c r="F152" s="76">
        <f t="shared" si="10"/>
        <v>630</v>
      </c>
      <c r="G152" s="75">
        <f t="shared" si="11"/>
        <v>150</v>
      </c>
      <c r="H152" s="78" t="s">
        <v>351</v>
      </c>
      <c r="I152" s="77" t="s">
        <v>314</v>
      </c>
      <c r="J152" s="81"/>
    </row>
    <row r="153" spans="1:10" s="2" customFormat="1" ht="25.5" customHeight="1" x14ac:dyDescent="0.2">
      <c r="A153" s="44" t="s">
        <v>384</v>
      </c>
      <c r="B153" s="44" t="s">
        <v>435</v>
      </c>
      <c r="C153" s="20">
        <v>2</v>
      </c>
      <c r="D153" s="20" t="s">
        <v>0</v>
      </c>
      <c r="E153" s="20"/>
      <c r="F153" s="43">
        <f t="shared" si="10"/>
        <v>632</v>
      </c>
      <c r="G153" s="20">
        <f t="shared" si="11"/>
        <v>151</v>
      </c>
      <c r="H153" s="79" t="s">
        <v>354</v>
      </c>
      <c r="I153" s="48" t="s">
        <v>402</v>
      </c>
      <c r="J153" s="80" t="s">
        <v>440</v>
      </c>
    </row>
    <row r="154" spans="1:10" s="2" customFormat="1" ht="25.5" customHeight="1" x14ac:dyDescent="0.2">
      <c r="A154" s="44" t="s">
        <v>385</v>
      </c>
      <c r="B154" s="34" t="s">
        <v>232</v>
      </c>
      <c r="C154" s="20">
        <v>2</v>
      </c>
      <c r="D154" s="20" t="s">
        <v>0</v>
      </c>
      <c r="E154" s="20"/>
      <c r="F154" s="43">
        <f t="shared" ref="F154:F162" si="12">F153+C153</f>
        <v>634</v>
      </c>
      <c r="G154" s="20">
        <f t="shared" ref="G154:G162" si="13">G153+1</f>
        <v>152</v>
      </c>
      <c r="H154" s="68" t="s">
        <v>351</v>
      </c>
      <c r="I154" s="48" t="s">
        <v>314</v>
      </c>
      <c r="J154" s="82"/>
    </row>
    <row r="155" spans="1:10" s="2" customFormat="1" ht="25.5" customHeight="1" x14ac:dyDescent="0.2">
      <c r="A155" s="44" t="s">
        <v>386</v>
      </c>
      <c r="B155" s="34" t="s">
        <v>436</v>
      </c>
      <c r="C155" s="20">
        <v>2</v>
      </c>
      <c r="D155" s="20" t="s">
        <v>0</v>
      </c>
      <c r="E155" s="20"/>
      <c r="F155" s="43">
        <f t="shared" si="12"/>
        <v>636</v>
      </c>
      <c r="G155" s="20">
        <f t="shared" si="13"/>
        <v>153</v>
      </c>
      <c r="H155" s="68" t="s">
        <v>354</v>
      </c>
      <c r="I155" s="48" t="s">
        <v>403</v>
      </c>
      <c r="J155" s="82"/>
    </row>
    <row r="156" spans="1:10" s="2" customFormat="1" ht="25.5" customHeight="1" x14ac:dyDescent="0.2">
      <c r="A156" s="44" t="s">
        <v>387</v>
      </c>
      <c r="B156" s="34" t="s">
        <v>232</v>
      </c>
      <c r="C156" s="20">
        <v>2</v>
      </c>
      <c r="D156" s="20" t="s">
        <v>0</v>
      </c>
      <c r="E156" s="20"/>
      <c r="F156" s="43">
        <f t="shared" si="12"/>
        <v>638</v>
      </c>
      <c r="G156" s="20">
        <f t="shared" si="13"/>
        <v>154</v>
      </c>
      <c r="H156" s="68" t="s">
        <v>351</v>
      </c>
      <c r="I156" s="48" t="s">
        <v>314</v>
      </c>
      <c r="J156" s="82"/>
    </row>
    <row r="157" spans="1:10" s="2" customFormat="1" ht="25.5" customHeight="1" x14ac:dyDescent="0.2">
      <c r="A157" s="44" t="s">
        <v>388</v>
      </c>
      <c r="B157" s="34" t="s">
        <v>437</v>
      </c>
      <c r="C157" s="20">
        <v>2</v>
      </c>
      <c r="D157" s="20" t="s">
        <v>0</v>
      </c>
      <c r="E157" s="20"/>
      <c r="F157" s="43">
        <f t="shared" si="12"/>
        <v>640</v>
      </c>
      <c r="G157" s="20">
        <f t="shared" si="13"/>
        <v>155</v>
      </c>
      <c r="H157" s="68" t="s">
        <v>354</v>
      </c>
      <c r="I157" s="48" t="s">
        <v>433</v>
      </c>
      <c r="J157" s="82"/>
    </row>
    <row r="158" spans="1:10" s="2" customFormat="1" ht="25.5" customHeight="1" x14ac:dyDescent="0.2">
      <c r="A158" s="44" t="s">
        <v>389</v>
      </c>
      <c r="B158" s="34" t="s">
        <v>232</v>
      </c>
      <c r="C158" s="20">
        <v>2</v>
      </c>
      <c r="D158" s="20" t="s">
        <v>0</v>
      </c>
      <c r="E158" s="20"/>
      <c r="F158" s="43">
        <f t="shared" si="12"/>
        <v>642</v>
      </c>
      <c r="G158" s="20">
        <f t="shared" si="13"/>
        <v>156</v>
      </c>
      <c r="H158" s="68" t="s">
        <v>351</v>
      </c>
      <c r="I158" s="48" t="s">
        <v>314</v>
      </c>
      <c r="J158" s="82"/>
    </row>
    <row r="159" spans="1:10" s="2" customFormat="1" ht="25.5" customHeight="1" x14ac:dyDescent="0.2">
      <c r="A159" s="44" t="s">
        <v>390</v>
      </c>
      <c r="B159" s="34" t="s">
        <v>409</v>
      </c>
      <c r="C159" s="20">
        <v>1</v>
      </c>
      <c r="D159" s="20" t="s">
        <v>0</v>
      </c>
      <c r="E159" s="20"/>
      <c r="F159" s="43">
        <f t="shared" si="12"/>
        <v>644</v>
      </c>
      <c r="G159" s="20">
        <f t="shared" si="13"/>
        <v>157</v>
      </c>
      <c r="H159" s="68" t="s">
        <v>354</v>
      </c>
      <c r="I159" s="48" t="s">
        <v>404</v>
      </c>
      <c r="J159" s="82"/>
    </row>
    <row r="160" spans="1:10" s="2" customFormat="1" ht="25.5" customHeight="1" x14ac:dyDescent="0.2">
      <c r="A160" s="44" t="s">
        <v>391</v>
      </c>
      <c r="B160" s="34" t="s">
        <v>232</v>
      </c>
      <c r="C160" s="20">
        <v>2</v>
      </c>
      <c r="D160" s="20" t="s">
        <v>0</v>
      </c>
      <c r="E160" s="20"/>
      <c r="F160" s="43">
        <f t="shared" si="12"/>
        <v>645</v>
      </c>
      <c r="G160" s="20">
        <f t="shared" si="13"/>
        <v>158</v>
      </c>
      <c r="H160" s="68" t="s">
        <v>351</v>
      </c>
      <c r="I160" s="48" t="s">
        <v>314</v>
      </c>
      <c r="J160" s="82"/>
    </row>
    <row r="161" spans="1:10" s="2" customFormat="1" ht="25.5" customHeight="1" x14ac:dyDescent="0.2">
      <c r="A161" s="44" t="s">
        <v>392</v>
      </c>
      <c r="B161" s="34" t="s">
        <v>409</v>
      </c>
      <c r="C161" s="20">
        <v>1</v>
      </c>
      <c r="D161" s="20" t="s">
        <v>0</v>
      </c>
      <c r="E161" s="20"/>
      <c r="F161" s="43">
        <f t="shared" si="12"/>
        <v>647</v>
      </c>
      <c r="G161" s="20">
        <f t="shared" si="13"/>
        <v>159</v>
      </c>
      <c r="H161" s="68" t="s">
        <v>354</v>
      </c>
      <c r="I161" s="48" t="s">
        <v>408</v>
      </c>
      <c r="J161" s="82"/>
    </row>
    <row r="162" spans="1:10" s="2" customFormat="1" ht="25.5" customHeight="1" x14ac:dyDescent="0.2">
      <c r="A162" s="72" t="s">
        <v>393</v>
      </c>
      <c r="B162" s="72" t="s">
        <v>232</v>
      </c>
      <c r="C162" s="31">
        <v>2</v>
      </c>
      <c r="D162" s="31" t="s">
        <v>0</v>
      </c>
      <c r="E162" s="31"/>
      <c r="F162" s="45">
        <f t="shared" si="12"/>
        <v>648</v>
      </c>
      <c r="G162" s="31">
        <f t="shared" si="13"/>
        <v>160</v>
      </c>
      <c r="H162" s="65" t="s">
        <v>351</v>
      </c>
      <c r="I162" s="60" t="s">
        <v>314</v>
      </c>
      <c r="J162" s="83"/>
    </row>
    <row r="163" spans="1:10" s="2" customFormat="1" ht="25.5" customHeight="1" x14ac:dyDescent="0.25">
      <c r="A163" s="27" t="s">
        <v>343</v>
      </c>
      <c r="B163" s="28"/>
      <c r="C163" s="15">
        <f>SUM(C3:C162)</f>
        <v>649</v>
      </c>
      <c r="D163" s="8"/>
      <c r="E163" s="5"/>
      <c r="F163" s="8"/>
      <c r="G163" s="8"/>
      <c r="H163" s="20"/>
      <c r="I163" s="5"/>
      <c r="J163" s="5"/>
    </row>
    <row r="164" spans="1:10" s="2" customFormat="1" ht="24.75" customHeight="1" x14ac:dyDescent="0.25">
      <c r="A164" s="5"/>
      <c r="B164" s="5"/>
      <c r="C164" s="8"/>
      <c r="D164" s="8"/>
      <c r="E164" s="5"/>
      <c r="F164" s="8"/>
      <c r="G164" s="8"/>
      <c r="H164" s="8"/>
      <c r="I164" s="5"/>
      <c r="J164" s="18"/>
    </row>
    <row r="165" spans="1:10" s="2" customFormat="1" ht="14.25" customHeight="1" x14ac:dyDescent="0.25">
      <c r="A165" s="58" t="s">
        <v>332</v>
      </c>
      <c r="B165" s="5" t="s">
        <v>336</v>
      </c>
      <c r="C165" s="35"/>
      <c r="D165" s="35"/>
      <c r="E165" s="35"/>
      <c r="F165" s="35"/>
      <c r="G165" s="35"/>
      <c r="H165" s="35"/>
      <c r="I165" s="46"/>
      <c r="J165" s="18"/>
    </row>
    <row r="166" spans="1:10" s="2" customFormat="1" ht="19.95" customHeight="1" x14ac:dyDescent="0.25">
      <c r="A166" s="58"/>
      <c r="C166" s="5" t="s">
        <v>337</v>
      </c>
      <c r="D166" s="35"/>
      <c r="E166" s="35"/>
      <c r="F166" s="35"/>
      <c r="G166" s="35"/>
      <c r="H166" s="35"/>
      <c r="I166" s="46"/>
      <c r="J166" s="18"/>
    </row>
    <row r="167" spans="1:10" s="2" customFormat="1" ht="16.2" customHeight="1" x14ac:dyDescent="0.25">
      <c r="A167" s="58"/>
      <c r="C167" s="18" t="s">
        <v>341</v>
      </c>
      <c r="D167" s="35"/>
      <c r="E167" s="35"/>
      <c r="F167" s="35"/>
      <c r="G167" s="35"/>
      <c r="H167" s="35"/>
      <c r="I167" s="46"/>
      <c r="J167" s="18"/>
    </row>
    <row r="168" spans="1:10" s="2" customFormat="1" ht="16.2" customHeight="1" x14ac:dyDescent="0.25">
      <c r="A168" s="58"/>
      <c r="C168" s="18" t="s">
        <v>342</v>
      </c>
      <c r="D168" s="35"/>
      <c r="E168" s="35"/>
      <c r="F168" s="35"/>
      <c r="G168" s="35"/>
      <c r="H168" s="35"/>
      <c r="I168" s="46"/>
      <c r="J168" s="18"/>
    </row>
    <row r="169" spans="1:10" s="2" customFormat="1" ht="16.2" customHeight="1" x14ac:dyDescent="0.25">
      <c r="A169" s="57"/>
      <c r="B169" s="35"/>
      <c r="C169" s="35"/>
      <c r="D169" s="35"/>
      <c r="E169" s="35"/>
      <c r="F169" s="35"/>
      <c r="G169" s="35"/>
      <c r="H169" s="35"/>
      <c r="I169" s="35"/>
      <c r="J169" s="18"/>
    </row>
    <row r="170" spans="1:10" s="2" customFormat="1" ht="15" customHeight="1" x14ac:dyDescent="0.25">
      <c r="A170" s="58" t="s">
        <v>333</v>
      </c>
      <c r="B170" s="18" t="s">
        <v>334</v>
      </c>
      <c r="C170" s="20"/>
      <c r="D170" s="20"/>
      <c r="E170" s="18"/>
      <c r="F170" s="20"/>
      <c r="G170" s="20"/>
      <c r="H170" s="20"/>
      <c r="I170" s="18"/>
      <c r="J170" s="18"/>
    </row>
    <row r="171" spans="1:10" s="2" customFormat="1" ht="15" customHeight="1" x14ac:dyDescent="0.25">
      <c r="A171" s="5"/>
      <c r="C171" s="23" t="s">
        <v>339</v>
      </c>
      <c r="D171" s="20"/>
      <c r="E171" s="18"/>
      <c r="F171" s="20"/>
      <c r="G171" s="20"/>
      <c r="H171" s="20"/>
      <c r="I171" s="18"/>
      <c r="J171" s="18"/>
    </row>
    <row r="172" spans="1:10" s="2" customFormat="1" ht="15" customHeight="1" x14ac:dyDescent="0.25">
      <c r="A172" s="5"/>
      <c r="B172" s="59" t="s">
        <v>338</v>
      </c>
      <c r="C172" s="18" t="s">
        <v>252</v>
      </c>
      <c r="D172" s="20"/>
      <c r="E172" s="18"/>
      <c r="F172" s="20"/>
      <c r="G172" s="20"/>
      <c r="H172" s="20"/>
      <c r="I172" s="18"/>
      <c r="J172" s="18"/>
    </row>
    <row r="173" spans="1:10" s="2" customFormat="1" ht="15" customHeight="1" x14ac:dyDescent="0.25">
      <c r="A173" s="5"/>
      <c r="B173" s="5"/>
      <c r="C173" s="8"/>
      <c r="D173" s="8"/>
      <c r="E173" s="5"/>
      <c r="F173" s="8"/>
      <c r="G173" s="8"/>
      <c r="H173" s="8"/>
      <c r="I173" s="5"/>
      <c r="J173" s="18"/>
    </row>
    <row r="174" spans="1:10" s="2" customFormat="1" ht="15" customHeight="1" x14ac:dyDescent="0.25">
      <c r="A174" s="5"/>
      <c r="C174" s="8"/>
      <c r="D174" s="8"/>
      <c r="E174" s="5"/>
      <c r="F174" s="8"/>
      <c r="G174" s="8"/>
      <c r="H174" s="8"/>
      <c r="I174" s="5"/>
      <c r="J174" s="18"/>
    </row>
    <row r="175" spans="1:10" s="2" customFormat="1" ht="15" customHeight="1" x14ac:dyDescent="0.25">
      <c r="A175" s="5"/>
      <c r="C175" s="8"/>
      <c r="D175" s="8"/>
      <c r="E175" s="5"/>
      <c r="F175" s="8"/>
      <c r="G175" s="8"/>
      <c r="H175" s="8"/>
      <c r="I175" s="5"/>
      <c r="J175" s="18"/>
    </row>
    <row r="176" spans="1:10" s="2" customFormat="1" ht="15" customHeight="1" x14ac:dyDescent="0.25">
      <c r="A176" s="5"/>
      <c r="C176" s="8"/>
      <c r="D176" s="8"/>
      <c r="E176" s="5"/>
      <c r="F176" s="8"/>
      <c r="G176" s="8"/>
      <c r="H176" s="8"/>
      <c r="I176" s="5"/>
      <c r="J176" s="18"/>
    </row>
    <row r="177" spans="1:56" s="2" customFormat="1" ht="15" customHeight="1" x14ac:dyDescent="0.25">
      <c r="A177" s="5"/>
      <c r="C177" s="8"/>
      <c r="D177" s="8"/>
      <c r="E177" s="5"/>
      <c r="F177" s="8"/>
      <c r="G177" s="8"/>
      <c r="H177" s="8"/>
      <c r="I177" s="5"/>
      <c r="J177" s="18"/>
    </row>
    <row r="178" spans="1:56" s="2" customFormat="1" ht="15" customHeight="1" x14ac:dyDescent="0.25">
      <c r="A178" s="5"/>
      <c r="B178" s="5"/>
      <c r="C178" s="8"/>
      <c r="D178" s="8"/>
      <c r="E178" s="5"/>
      <c r="F178" s="8"/>
      <c r="G178" s="8"/>
      <c r="H178" s="8"/>
      <c r="I178" s="5"/>
      <c r="J178" s="18"/>
    </row>
    <row r="179" spans="1:56" s="2" customFormat="1" ht="15" customHeight="1" x14ac:dyDescent="0.25">
      <c r="A179" s="5"/>
      <c r="B179" s="5"/>
      <c r="C179" s="8"/>
      <c r="D179" s="8"/>
      <c r="E179" s="5"/>
      <c r="F179" s="8"/>
      <c r="G179" s="8"/>
      <c r="H179" s="8"/>
      <c r="I179" s="5"/>
      <c r="J179" s="18"/>
    </row>
    <row r="180" spans="1:56" s="2" customFormat="1" ht="15" customHeight="1" x14ac:dyDescent="0.25">
      <c r="A180" s="5"/>
      <c r="B180" s="5"/>
      <c r="C180" s="8"/>
      <c r="D180" s="8"/>
      <c r="E180" s="5"/>
      <c r="F180" s="8"/>
      <c r="G180" s="8"/>
      <c r="H180" s="8"/>
      <c r="I180" s="5"/>
      <c r="J180" s="18"/>
    </row>
    <row r="181" spans="1:56" s="2" customFormat="1" ht="17.25" customHeight="1" x14ac:dyDescent="0.25">
      <c r="A181" s="5"/>
      <c r="B181" s="5"/>
      <c r="C181" s="8"/>
      <c r="D181" s="8"/>
      <c r="E181" s="5"/>
      <c r="F181" s="8"/>
      <c r="G181" s="8"/>
      <c r="H181" s="8"/>
      <c r="I181" s="5"/>
      <c r="J181" s="18"/>
    </row>
    <row r="182" spans="1:56" s="2" customFormat="1" ht="15" customHeight="1" x14ac:dyDescent="0.25">
      <c r="A182" s="5"/>
      <c r="B182" s="5"/>
      <c r="C182" s="8"/>
      <c r="D182" s="8"/>
      <c r="E182" s="5"/>
      <c r="F182" s="8"/>
      <c r="G182" s="8"/>
      <c r="H182" s="8"/>
      <c r="I182" s="5"/>
      <c r="J182" s="18"/>
    </row>
    <row r="183" spans="1:56" s="2" customFormat="1" ht="15" customHeight="1" x14ac:dyDescent="0.25">
      <c r="A183" s="5"/>
      <c r="B183" s="5"/>
      <c r="C183" s="8"/>
      <c r="D183" s="8"/>
      <c r="E183" s="5"/>
      <c r="F183" s="8"/>
      <c r="G183" s="8"/>
      <c r="H183" s="8"/>
      <c r="I183" s="5"/>
      <c r="J183" s="18"/>
    </row>
    <row r="184" spans="1:56" s="2" customFormat="1" ht="15" customHeight="1" x14ac:dyDescent="0.25">
      <c r="A184" s="5"/>
      <c r="B184" s="5"/>
      <c r="C184" s="8"/>
      <c r="D184" s="8"/>
      <c r="E184" s="5"/>
      <c r="F184" s="8"/>
      <c r="G184" s="8"/>
      <c r="H184" s="8"/>
      <c r="I184" s="5"/>
      <c r="J184" s="18"/>
    </row>
    <row r="185" spans="1:56" s="2" customFormat="1" ht="15" customHeight="1" x14ac:dyDescent="0.25">
      <c r="A185" s="5"/>
      <c r="B185" s="5"/>
      <c r="C185" s="8"/>
      <c r="D185" s="8"/>
      <c r="E185" s="5"/>
      <c r="F185" s="8"/>
      <c r="G185" s="8"/>
      <c r="H185" s="8"/>
      <c r="I185" s="5"/>
      <c r="J185" s="18"/>
    </row>
    <row r="186" spans="1:56" s="2" customFormat="1" ht="15" customHeight="1" x14ac:dyDescent="0.25">
      <c r="A186" s="5"/>
      <c r="B186" s="5"/>
      <c r="C186" s="8"/>
      <c r="D186" s="8"/>
      <c r="E186" s="5"/>
      <c r="F186" s="8"/>
      <c r="G186" s="8"/>
      <c r="H186" s="8"/>
      <c r="I186" s="5"/>
      <c r="J186" s="18"/>
    </row>
    <row r="187" spans="1:56" s="2" customFormat="1" ht="15" customHeight="1" x14ac:dyDescent="0.25">
      <c r="A187" s="5"/>
      <c r="B187" s="5"/>
      <c r="C187" s="8"/>
      <c r="D187" s="8"/>
      <c r="E187" s="5"/>
      <c r="F187" s="8"/>
      <c r="G187" s="8"/>
      <c r="H187" s="8"/>
      <c r="I187" s="5"/>
      <c r="J187" s="18"/>
    </row>
    <row r="188" spans="1:56" s="2" customFormat="1" ht="14.25" customHeight="1" x14ac:dyDescent="0.25">
      <c r="A188" s="5"/>
      <c r="B188" s="5"/>
      <c r="C188" s="8"/>
      <c r="D188" s="8"/>
      <c r="E188" s="5"/>
      <c r="F188" s="8"/>
      <c r="G188" s="8"/>
      <c r="H188" s="8"/>
      <c r="I188" s="5"/>
      <c r="J188" s="18"/>
    </row>
    <row r="189" spans="1:56" ht="14.25" customHeight="1" x14ac:dyDescent="0.25">
      <c r="A189" s="5"/>
      <c r="B189" s="5"/>
      <c r="C189" s="8"/>
      <c r="D189" s="8"/>
      <c r="E189" s="5"/>
      <c r="F189" s="8"/>
      <c r="G189" s="8"/>
      <c r="H189" s="8"/>
      <c r="I189" s="5"/>
    </row>
    <row r="190" spans="1:56" s="6" customFormat="1" x14ac:dyDescent="0.25">
      <c r="A190" s="5"/>
      <c r="B190" s="5"/>
      <c r="C190" s="8"/>
      <c r="D190" s="8"/>
      <c r="E190" s="5"/>
      <c r="F190" s="8"/>
      <c r="G190" s="8"/>
      <c r="H190" s="8"/>
      <c r="I190" s="5"/>
      <c r="J190" s="18"/>
    </row>
    <row r="191" spans="1:56" x14ac:dyDescent="0.25">
      <c r="A191" s="5"/>
      <c r="B191" s="5"/>
      <c r="C191" s="8"/>
      <c r="D191" s="8"/>
      <c r="E191" s="5"/>
      <c r="F191" s="8"/>
      <c r="G191" s="8"/>
      <c r="H191" s="8"/>
      <c r="I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c r="AT191" s="5"/>
      <c r="AU191" s="5"/>
      <c r="AV191" s="5"/>
      <c r="AW191" s="5"/>
      <c r="AX191" s="5"/>
      <c r="AY191" s="5"/>
      <c r="AZ191" s="5"/>
      <c r="BA191" s="5"/>
      <c r="BB191" s="5"/>
      <c r="BC191" s="5"/>
      <c r="BD191" s="5"/>
    </row>
    <row r="192" spans="1:56" x14ac:dyDescent="0.25">
      <c r="A192" s="5"/>
      <c r="B192" s="5"/>
      <c r="C192" s="8"/>
      <c r="D192" s="8"/>
      <c r="E192" s="5"/>
      <c r="F192" s="8"/>
      <c r="G192" s="8"/>
      <c r="H192" s="8"/>
      <c r="I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c r="AT192" s="5"/>
      <c r="AU192" s="5"/>
      <c r="AV192" s="5"/>
      <c r="AW192" s="5"/>
      <c r="AX192" s="5"/>
      <c r="AY192" s="5"/>
      <c r="AZ192" s="5"/>
      <c r="BA192" s="5"/>
      <c r="BB192" s="5"/>
      <c r="BC192" s="5"/>
      <c r="BD192" s="5"/>
    </row>
    <row r="193" spans="1:56" ht="16.5" customHeight="1" x14ac:dyDescent="0.25">
      <c r="A193" s="5"/>
      <c r="B193" s="5"/>
      <c r="C193" s="8"/>
      <c r="D193" s="8"/>
      <c r="E193" s="5"/>
      <c r="F193" s="8"/>
      <c r="G193" s="8"/>
      <c r="H193" s="8"/>
      <c r="I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c r="AY193" s="5"/>
      <c r="AZ193" s="5"/>
      <c r="BA193" s="5"/>
      <c r="BB193" s="5"/>
      <c r="BC193" s="5"/>
      <c r="BD193" s="5"/>
    </row>
    <row r="194" spans="1:56" ht="27.75" customHeight="1" x14ac:dyDescent="0.25">
      <c r="A194" s="5"/>
      <c r="B194" s="5"/>
      <c r="C194" s="8"/>
      <c r="D194" s="8"/>
      <c r="E194" s="5"/>
      <c r="F194" s="8"/>
      <c r="G194" s="8"/>
      <c r="H194" s="8"/>
      <c r="I194" s="5"/>
      <c r="J194" s="71"/>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c r="AT194" s="5"/>
      <c r="AU194" s="5"/>
      <c r="AV194" s="5"/>
      <c r="AW194" s="5"/>
      <c r="AX194" s="5"/>
      <c r="AY194" s="5"/>
      <c r="AZ194" s="5"/>
      <c r="BA194" s="5"/>
      <c r="BB194" s="5"/>
      <c r="BC194" s="5"/>
      <c r="BD194" s="5"/>
    </row>
    <row r="195" spans="1:56" ht="29.25" customHeight="1" x14ac:dyDescent="0.25">
      <c r="A195" s="5"/>
      <c r="B195" s="5"/>
      <c r="C195" s="8"/>
      <c r="D195" s="8"/>
      <c r="E195" s="5"/>
      <c r="F195" s="8"/>
      <c r="G195" s="8"/>
      <c r="H195" s="8"/>
      <c r="I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c r="AZ195" s="5"/>
      <c r="BA195" s="5"/>
      <c r="BB195" s="5"/>
      <c r="BC195" s="5"/>
      <c r="BD195" s="5"/>
    </row>
    <row r="196" spans="1:56" x14ac:dyDescent="0.25">
      <c r="A196" s="5"/>
      <c r="B196" s="5"/>
      <c r="C196" s="8"/>
      <c r="D196" s="8"/>
      <c r="E196" s="5"/>
      <c r="F196" s="8"/>
      <c r="G196" s="8"/>
      <c r="H196" s="8"/>
      <c r="I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c r="AT196" s="5"/>
      <c r="AU196" s="5"/>
      <c r="AV196" s="5"/>
      <c r="AW196" s="5"/>
      <c r="AX196" s="5"/>
      <c r="AY196" s="5"/>
      <c r="AZ196" s="5"/>
      <c r="BA196" s="5"/>
      <c r="BB196" s="5"/>
      <c r="BC196" s="5"/>
      <c r="BD196" s="5"/>
    </row>
    <row r="197" spans="1:56" x14ac:dyDescent="0.25">
      <c r="A197" s="5"/>
      <c r="B197" s="5"/>
      <c r="C197" s="8"/>
      <c r="D197" s="8"/>
      <c r="E197" s="5"/>
      <c r="F197" s="8"/>
      <c r="G197" s="8"/>
      <c r="H197" s="8"/>
      <c r="I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c r="AV197" s="5"/>
      <c r="AW197" s="5"/>
      <c r="AX197" s="5"/>
      <c r="AY197" s="5"/>
      <c r="AZ197" s="5"/>
      <c r="BA197" s="5"/>
      <c r="BB197" s="5"/>
      <c r="BC197" s="5"/>
      <c r="BD197" s="5"/>
    </row>
    <row r="198" spans="1:56" x14ac:dyDescent="0.25">
      <c r="A198" s="5"/>
      <c r="B198" s="5"/>
      <c r="C198" s="8"/>
      <c r="D198" s="8"/>
      <c r="E198" s="5"/>
      <c r="F198" s="8"/>
      <c r="G198" s="8"/>
      <c r="H198" s="8"/>
      <c r="I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c r="AT198" s="5"/>
      <c r="AU198" s="5"/>
      <c r="AV198" s="5"/>
      <c r="AW198" s="5"/>
      <c r="AX198" s="5"/>
      <c r="AY198" s="5"/>
      <c r="AZ198" s="5"/>
      <c r="BA198" s="5"/>
      <c r="BB198" s="5"/>
      <c r="BC198" s="5"/>
      <c r="BD198" s="5"/>
    </row>
    <row r="199" spans="1:56" x14ac:dyDescent="0.25">
      <c r="A199" s="5"/>
      <c r="B199" s="5"/>
      <c r="C199" s="8"/>
      <c r="D199" s="8"/>
      <c r="E199" s="5"/>
      <c r="F199" s="8"/>
      <c r="G199" s="8"/>
      <c r="H199" s="8"/>
      <c r="I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c r="AT199" s="5"/>
      <c r="AU199" s="5"/>
      <c r="AV199" s="5"/>
      <c r="AW199" s="5"/>
      <c r="AX199" s="5"/>
      <c r="AY199" s="5"/>
      <c r="AZ199" s="5"/>
      <c r="BA199" s="5"/>
      <c r="BB199" s="5"/>
      <c r="BC199" s="5"/>
      <c r="BD199" s="5"/>
    </row>
    <row r="200" spans="1:56" x14ac:dyDescent="0.25">
      <c r="A200" s="5"/>
      <c r="B200" s="5"/>
      <c r="C200" s="8"/>
      <c r="D200" s="8"/>
      <c r="E200" s="5"/>
      <c r="F200" s="8"/>
      <c r="G200" s="8"/>
      <c r="H200" s="8"/>
      <c r="I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c r="AT200" s="5"/>
      <c r="AU200" s="5"/>
      <c r="AV200" s="5"/>
      <c r="AW200" s="5"/>
      <c r="AX200" s="5"/>
      <c r="AY200" s="5"/>
      <c r="AZ200" s="5"/>
      <c r="BA200" s="5"/>
      <c r="BB200" s="5"/>
      <c r="BC200" s="5"/>
      <c r="BD200" s="5"/>
    </row>
    <row r="201" spans="1:56" x14ac:dyDescent="0.25">
      <c r="A201" s="5"/>
      <c r="B201" s="5"/>
      <c r="C201" s="8"/>
      <c r="D201" s="8"/>
      <c r="E201" s="5"/>
      <c r="F201" s="8"/>
      <c r="G201" s="8"/>
      <c r="H201" s="8"/>
      <c r="I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c r="AT201" s="5"/>
      <c r="AU201" s="5"/>
      <c r="AV201" s="5"/>
      <c r="AW201" s="5"/>
      <c r="AX201" s="5"/>
      <c r="AY201" s="5"/>
      <c r="AZ201" s="5"/>
      <c r="BA201" s="5"/>
      <c r="BB201" s="5"/>
      <c r="BC201" s="5"/>
      <c r="BD201" s="5"/>
    </row>
    <row r="202" spans="1:56" x14ac:dyDescent="0.25">
      <c r="A202" s="5"/>
      <c r="B202" s="5"/>
      <c r="C202" s="8"/>
      <c r="D202" s="8"/>
      <c r="E202" s="5"/>
      <c r="F202" s="8"/>
      <c r="G202" s="8"/>
      <c r="H202" s="8"/>
      <c r="I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c r="AY202" s="5"/>
      <c r="AZ202" s="5"/>
      <c r="BA202" s="5"/>
      <c r="BB202" s="5"/>
      <c r="BC202" s="5"/>
      <c r="BD202" s="5"/>
    </row>
    <row r="203" spans="1:56" x14ac:dyDescent="0.25">
      <c r="A203" s="5"/>
      <c r="B203" s="5"/>
      <c r="C203" s="8"/>
      <c r="D203" s="8"/>
      <c r="E203" s="5"/>
      <c r="F203" s="8"/>
      <c r="G203" s="8"/>
      <c r="H203" s="8"/>
      <c r="I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c r="AY203" s="5"/>
      <c r="AZ203" s="5"/>
      <c r="BA203" s="5"/>
      <c r="BB203" s="5"/>
      <c r="BC203" s="5"/>
      <c r="BD203" s="5"/>
    </row>
    <row r="204" spans="1:56" x14ac:dyDescent="0.2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c r="AT204" s="5"/>
      <c r="AU204" s="5"/>
      <c r="AV204" s="5"/>
      <c r="AW204" s="5"/>
      <c r="AX204" s="5"/>
      <c r="AY204" s="5"/>
      <c r="AZ204" s="5"/>
      <c r="BA204" s="5"/>
      <c r="BB204" s="5"/>
      <c r="BC204" s="5"/>
      <c r="BD204" s="5"/>
    </row>
    <row r="205" spans="1:56" x14ac:dyDescent="0.2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c r="AT205" s="5"/>
      <c r="AU205" s="5"/>
      <c r="AV205" s="5"/>
      <c r="AW205" s="5"/>
      <c r="AX205" s="5"/>
      <c r="AY205" s="5"/>
      <c r="AZ205" s="5"/>
      <c r="BA205" s="5"/>
      <c r="BB205" s="5"/>
      <c r="BC205" s="5"/>
      <c r="BD205" s="5"/>
    </row>
    <row r="206" spans="1:56" x14ac:dyDescent="0.2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c r="AT206" s="5"/>
      <c r="AU206" s="5"/>
      <c r="AV206" s="5"/>
      <c r="AW206" s="5"/>
      <c r="AX206" s="5"/>
      <c r="AY206" s="5"/>
      <c r="AZ206" s="5"/>
      <c r="BA206" s="5"/>
      <c r="BB206" s="5"/>
      <c r="BC206" s="5"/>
      <c r="BD206" s="5"/>
    </row>
    <row r="207" spans="1:56" x14ac:dyDescent="0.2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c r="AT207" s="5"/>
      <c r="AU207" s="5"/>
      <c r="AV207" s="5"/>
      <c r="AW207" s="5"/>
      <c r="AX207" s="5"/>
      <c r="AY207" s="5"/>
      <c r="AZ207" s="5"/>
      <c r="BA207" s="5"/>
      <c r="BB207" s="5"/>
      <c r="BC207" s="5"/>
      <c r="BD207" s="5"/>
    </row>
    <row r="208" spans="1:56" x14ac:dyDescent="0.2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c r="AT208" s="5"/>
      <c r="AU208" s="5"/>
      <c r="AV208" s="5"/>
      <c r="AW208" s="5"/>
      <c r="AX208" s="5"/>
      <c r="AY208" s="5"/>
      <c r="AZ208" s="5"/>
      <c r="BA208" s="5"/>
      <c r="BB208" s="5"/>
      <c r="BC208" s="5"/>
      <c r="BD208" s="5"/>
    </row>
    <row r="209" spans="11:56" x14ac:dyDescent="0.2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c r="AT209" s="5"/>
      <c r="AU209" s="5"/>
      <c r="AV209" s="5"/>
      <c r="AW209" s="5"/>
      <c r="AX209" s="5"/>
      <c r="AY209" s="5"/>
      <c r="AZ209" s="5"/>
      <c r="BA209" s="5"/>
      <c r="BB209" s="5"/>
      <c r="BC209" s="5"/>
      <c r="BD209" s="5"/>
    </row>
    <row r="210" spans="11:56" x14ac:dyDescent="0.2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c r="AT210" s="5"/>
      <c r="AU210" s="5"/>
      <c r="AV210" s="5"/>
      <c r="AW210" s="5"/>
      <c r="AX210" s="5"/>
      <c r="AY210" s="5"/>
      <c r="AZ210" s="5"/>
      <c r="BA210" s="5"/>
      <c r="BB210" s="5"/>
      <c r="BC210" s="5"/>
      <c r="BD210" s="5"/>
    </row>
    <row r="211" spans="11:56" x14ac:dyDescent="0.2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5"/>
      <c r="AZ211" s="5"/>
      <c r="BA211" s="5"/>
      <c r="BB211" s="5"/>
      <c r="BC211" s="5"/>
      <c r="BD211" s="5"/>
    </row>
    <row r="212" spans="11:56" x14ac:dyDescent="0.2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c r="AT212" s="5"/>
      <c r="AU212" s="5"/>
      <c r="AV212" s="5"/>
      <c r="AW212" s="5"/>
      <c r="AX212" s="5"/>
      <c r="AY212" s="5"/>
      <c r="AZ212" s="5"/>
      <c r="BA212" s="5"/>
      <c r="BB212" s="5"/>
      <c r="BC212" s="5"/>
      <c r="BD212" s="5"/>
    </row>
    <row r="213" spans="11:56" x14ac:dyDescent="0.2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c r="BA213" s="5"/>
      <c r="BB213" s="5"/>
      <c r="BC213" s="5"/>
      <c r="BD213" s="5"/>
    </row>
    <row r="214" spans="11:56" x14ac:dyDescent="0.2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c r="AT214" s="5"/>
      <c r="AU214" s="5"/>
      <c r="AV214" s="5"/>
      <c r="AW214" s="5"/>
      <c r="AX214" s="5"/>
      <c r="AY214" s="5"/>
      <c r="AZ214" s="5"/>
      <c r="BA214" s="5"/>
      <c r="BB214" s="5"/>
      <c r="BC214" s="5"/>
      <c r="BD214" s="5"/>
    </row>
    <row r="215" spans="11:56" x14ac:dyDescent="0.2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c r="AT215" s="5"/>
      <c r="AU215" s="5"/>
      <c r="AV215" s="5"/>
      <c r="AW215" s="5"/>
      <c r="AX215" s="5"/>
      <c r="AY215" s="5"/>
      <c r="AZ215" s="5"/>
      <c r="BA215" s="5"/>
      <c r="BB215" s="5"/>
      <c r="BC215" s="5"/>
      <c r="BD215" s="5"/>
    </row>
    <row r="216" spans="11:56" x14ac:dyDescent="0.2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c r="AT216" s="5"/>
      <c r="AU216" s="5"/>
      <c r="AV216" s="5"/>
      <c r="AW216" s="5"/>
      <c r="AX216" s="5"/>
      <c r="AY216" s="5"/>
      <c r="AZ216" s="5"/>
      <c r="BA216" s="5"/>
      <c r="BB216" s="5"/>
      <c r="BC216" s="5"/>
      <c r="BD216" s="5"/>
    </row>
    <row r="217" spans="11:56" x14ac:dyDescent="0.2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c r="AT217" s="5"/>
      <c r="AU217" s="5"/>
      <c r="AV217" s="5"/>
      <c r="AW217" s="5"/>
      <c r="AX217" s="5"/>
      <c r="AY217" s="5"/>
      <c r="AZ217" s="5"/>
      <c r="BA217" s="5"/>
      <c r="BB217" s="5"/>
      <c r="BC217" s="5"/>
      <c r="BD217" s="5"/>
    </row>
    <row r="218" spans="11:56" x14ac:dyDescent="0.2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c r="AY218" s="5"/>
      <c r="AZ218" s="5"/>
      <c r="BA218" s="5"/>
      <c r="BB218" s="5"/>
      <c r="BC218" s="5"/>
      <c r="BD218" s="5"/>
    </row>
    <row r="219" spans="11:56" x14ac:dyDescent="0.2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c r="AT219" s="5"/>
      <c r="AU219" s="5"/>
      <c r="AV219" s="5"/>
      <c r="AW219" s="5"/>
      <c r="AX219" s="5"/>
      <c r="AY219" s="5"/>
      <c r="AZ219" s="5"/>
      <c r="BA219" s="5"/>
      <c r="BB219" s="5"/>
      <c r="BC219" s="5"/>
      <c r="BD219" s="5"/>
    </row>
    <row r="220" spans="11:56" x14ac:dyDescent="0.2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c r="AT220" s="5"/>
      <c r="AU220" s="5"/>
      <c r="AV220" s="5"/>
      <c r="AW220" s="5"/>
      <c r="AX220" s="5"/>
      <c r="AY220" s="5"/>
      <c r="AZ220" s="5"/>
      <c r="BA220" s="5"/>
      <c r="BB220" s="5"/>
      <c r="BC220" s="5"/>
      <c r="BD220" s="5"/>
    </row>
    <row r="221" spans="11:56" x14ac:dyDescent="0.2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c r="AT221" s="5"/>
      <c r="AU221" s="5"/>
      <c r="AV221" s="5"/>
      <c r="AW221" s="5"/>
      <c r="AX221" s="5"/>
      <c r="AY221" s="5"/>
      <c r="AZ221" s="5"/>
      <c r="BA221" s="5"/>
      <c r="BB221" s="5"/>
      <c r="BC221" s="5"/>
      <c r="BD221" s="5"/>
    </row>
    <row r="222" spans="11:56" x14ac:dyDescent="0.2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c r="AT222" s="5"/>
      <c r="AU222" s="5"/>
      <c r="AV222" s="5"/>
      <c r="AW222" s="5"/>
      <c r="AX222" s="5"/>
      <c r="AY222" s="5"/>
      <c r="AZ222" s="5"/>
      <c r="BA222" s="5"/>
      <c r="BB222" s="5"/>
      <c r="BC222" s="5"/>
      <c r="BD222" s="5"/>
    </row>
    <row r="223" spans="11:56" x14ac:dyDescent="0.2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c r="AY223" s="5"/>
      <c r="AZ223" s="5"/>
      <c r="BA223" s="5"/>
      <c r="BB223" s="5"/>
      <c r="BC223" s="5"/>
      <c r="BD223" s="5"/>
    </row>
    <row r="224" spans="11:56" x14ac:dyDescent="0.2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c r="AT224" s="5"/>
      <c r="AU224" s="5"/>
      <c r="AV224" s="5"/>
      <c r="AW224" s="5"/>
      <c r="AX224" s="5"/>
      <c r="AY224" s="5"/>
      <c r="AZ224" s="5"/>
      <c r="BA224" s="5"/>
      <c r="BB224" s="5"/>
      <c r="BC224" s="5"/>
      <c r="BD224" s="5"/>
    </row>
    <row r="225" spans="11:56" x14ac:dyDescent="0.2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c r="AT225" s="5"/>
      <c r="AU225" s="5"/>
      <c r="AV225" s="5"/>
      <c r="AW225" s="5"/>
      <c r="AX225" s="5"/>
      <c r="AY225" s="5"/>
      <c r="AZ225" s="5"/>
      <c r="BA225" s="5"/>
      <c r="BB225" s="5"/>
      <c r="BC225" s="5"/>
      <c r="BD225" s="5"/>
    </row>
    <row r="226" spans="11:56" x14ac:dyDescent="0.2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c r="AT226" s="5"/>
      <c r="AU226" s="5"/>
      <c r="AV226" s="5"/>
      <c r="AW226" s="5"/>
      <c r="AX226" s="5"/>
      <c r="AY226" s="5"/>
      <c r="AZ226" s="5"/>
      <c r="BA226" s="5"/>
      <c r="BB226" s="5"/>
      <c r="BC226" s="5"/>
      <c r="BD226" s="5"/>
    </row>
    <row r="227" spans="11:56" x14ac:dyDescent="0.2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c r="AT227" s="5"/>
      <c r="AU227" s="5"/>
      <c r="AV227" s="5"/>
      <c r="AW227" s="5"/>
      <c r="AX227" s="5"/>
      <c r="AY227" s="5"/>
      <c r="AZ227" s="5"/>
      <c r="BA227" s="5"/>
      <c r="BB227" s="5"/>
      <c r="BC227" s="5"/>
      <c r="BD227" s="5"/>
    </row>
    <row r="228" spans="11:56" x14ac:dyDescent="0.2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c r="AT228" s="5"/>
      <c r="AU228" s="5"/>
      <c r="AV228" s="5"/>
      <c r="AW228" s="5"/>
      <c r="AX228" s="5"/>
      <c r="AY228" s="5"/>
      <c r="AZ228" s="5"/>
      <c r="BA228" s="5"/>
      <c r="BB228" s="5"/>
      <c r="BC228" s="5"/>
      <c r="BD228" s="5"/>
    </row>
    <row r="229" spans="11:56" x14ac:dyDescent="0.2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c r="AX229" s="5"/>
      <c r="AY229" s="5"/>
      <c r="AZ229" s="5"/>
      <c r="BA229" s="5"/>
      <c r="BB229" s="5"/>
      <c r="BC229" s="5"/>
      <c r="BD229" s="5"/>
    </row>
    <row r="230" spans="11:56" x14ac:dyDescent="0.2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c r="AT230" s="5"/>
      <c r="AU230" s="5"/>
      <c r="AV230" s="5"/>
      <c r="AW230" s="5"/>
      <c r="AX230" s="5"/>
      <c r="AY230" s="5"/>
      <c r="AZ230" s="5"/>
      <c r="BA230" s="5"/>
      <c r="BB230" s="5"/>
      <c r="BC230" s="5"/>
      <c r="BD230" s="5"/>
    </row>
    <row r="231" spans="11:56" x14ac:dyDescent="0.2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c r="AY231" s="5"/>
      <c r="AZ231" s="5"/>
      <c r="BA231" s="5"/>
      <c r="BB231" s="5"/>
      <c r="BC231" s="5"/>
      <c r="BD231" s="5"/>
    </row>
  </sheetData>
  <mergeCells count="11">
    <mergeCell ref="J82:J103"/>
    <mergeCell ref="A1:I1"/>
    <mergeCell ref="J3:J17"/>
    <mergeCell ref="J18:J23"/>
    <mergeCell ref="J24:J53"/>
    <mergeCell ref="J54:J81"/>
    <mergeCell ref="J135:J152"/>
    <mergeCell ref="J153:J162"/>
    <mergeCell ref="J104:J105"/>
    <mergeCell ref="J106:J117"/>
    <mergeCell ref="J126:J134"/>
  </mergeCells>
  <phoneticPr fontId="4" type="noConversion"/>
  <conditionalFormatting sqref="A162">
    <cfRule type="duplicateValues" dxfId="100" priority="18"/>
  </conditionalFormatting>
  <conditionalFormatting sqref="B22 B20 B24:B25">
    <cfRule type="duplicateValues" dxfId="99" priority="40"/>
  </conditionalFormatting>
  <conditionalFormatting sqref="B27">
    <cfRule type="duplicateValues" dxfId="98" priority="26"/>
  </conditionalFormatting>
  <conditionalFormatting sqref="B29">
    <cfRule type="duplicateValues" dxfId="97" priority="53"/>
  </conditionalFormatting>
  <conditionalFormatting sqref="B31">
    <cfRule type="duplicateValues" dxfId="96" priority="52"/>
  </conditionalFormatting>
  <conditionalFormatting sqref="B33">
    <cfRule type="duplicateValues" dxfId="95" priority="51"/>
  </conditionalFormatting>
  <conditionalFormatting sqref="B35">
    <cfRule type="duplicateValues" dxfId="94" priority="50"/>
  </conditionalFormatting>
  <conditionalFormatting sqref="B37">
    <cfRule type="duplicateValues" dxfId="93" priority="49"/>
  </conditionalFormatting>
  <conditionalFormatting sqref="B39">
    <cfRule type="duplicateValues" dxfId="92" priority="48"/>
  </conditionalFormatting>
  <conditionalFormatting sqref="B41">
    <cfRule type="duplicateValues" dxfId="91" priority="47"/>
  </conditionalFormatting>
  <conditionalFormatting sqref="B43">
    <cfRule type="duplicateValues" dxfId="90" priority="46"/>
  </conditionalFormatting>
  <conditionalFormatting sqref="B45">
    <cfRule type="duplicateValues" dxfId="89" priority="45"/>
  </conditionalFormatting>
  <conditionalFormatting sqref="B47">
    <cfRule type="duplicateValues" dxfId="88" priority="44"/>
  </conditionalFormatting>
  <conditionalFormatting sqref="B49">
    <cfRule type="duplicateValues" dxfId="87" priority="43"/>
  </conditionalFormatting>
  <conditionalFormatting sqref="B51">
    <cfRule type="duplicateValues" dxfId="86" priority="42"/>
  </conditionalFormatting>
  <conditionalFormatting sqref="B53">
    <cfRule type="duplicateValues" dxfId="85" priority="41"/>
  </conditionalFormatting>
  <conditionalFormatting sqref="B55">
    <cfRule type="duplicateValues" dxfId="84" priority="27"/>
  </conditionalFormatting>
  <conditionalFormatting sqref="B57">
    <cfRule type="duplicateValues" dxfId="83" priority="39"/>
  </conditionalFormatting>
  <conditionalFormatting sqref="B59">
    <cfRule type="duplicateValues" dxfId="82" priority="38"/>
  </conditionalFormatting>
  <conditionalFormatting sqref="B61">
    <cfRule type="duplicateValues" dxfId="81" priority="37"/>
  </conditionalFormatting>
  <conditionalFormatting sqref="B63">
    <cfRule type="duplicateValues" dxfId="80" priority="36"/>
  </conditionalFormatting>
  <conditionalFormatting sqref="B65">
    <cfRule type="duplicateValues" dxfId="79" priority="35"/>
  </conditionalFormatting>
  <conditionalFormatting sqref="B67">
    <cfRule type="duplicateValues" dxfId="78" priority="34"/>
  </conditionalFormatting>
  <conditionalFormatting sqref="B69">
    <cfRule type="duplicateValues" dxfId="77" priority="33"/>
  </conditionalFormatting>
  <conditionalFormatting sqref="B71">
    <cfRule type="duplicateValues" dxfId="76" priority="32"/>
  </conditionalFormatting>
  <conditionalFormatting sqref="B73">
    <cfRule type="duplicateValues" dxfId="75" priority="31"/>
  </conditionalFormatting>
  <conditionalFormatting sqref="B75">
    <cfRule type="duplicateValues" dxfId="74" priority="30"/>
  </conditionalFormatting>
  <conditionalFormatting sqref="B77">
    <cfRule type="duplicateValues" dxfId="73" priority="29"/>
  </conditionalFormatting>
  <conditionalFormatting sqref="B79">
    <cfRule type="duplicateValues" dxfId="72" priority="28"/>
  </conditionalFormatting>
  <conditionalFormatting sqref="B81">
    <cfRule type="duplicateValues" dxfId="71" priority="25"/>
  </conditionalFormatting>
  <conditionalFormatting sqref="B83">
    <cfRule type="duplicateValues" dxfId="70" priority="63"/>
  </conditionalFormatting>
  <conditionalFormatting sqref="B85">
    <cfRule type="duplicateValues" dxfId="69" priority="62"/>
  </conditionalFormatting>
  <conditionalFormatting sqref="B89">
    <cfRule type="duplicateValues" dxfId="68" priority="54"/>
  </conditionalFormatting>
  <conditionalFormatting sqref="B100">
    <cfRule type="duplicateValues" dxfId="67" priority="61"/>
  </conditionalFormatting>
  <conditionalFormatting sqref="B103">
    <cfRule type="duplicateValues" dxfId="66" priority="60"/>
  </conditionalFormatting>
  <conditionalFormatting sqref="B106">
    <cfRule type="duplicateValues" dxfId="65" priority="57"/>
  </conditionalFormatting>
  <conditionalFormatting sqref="B108">
    <cfRule type="duplicateValues" dxfId="64" priority="56"/>
  </conditionalFormatting>
  <conditionalFormatting sqref="B110">
    <cfRule type="duplicateValues" dxfId="63" priority="55"/>
  </conditionalFormatting>
  <conditionalFormatting sqref="B127:B128">
    <cfRule type="duplicateValues" dxfId="62" priority="59"/>
  </conditionalFormatting>
  <conditionalFormatting sqref="B129">
    <cfRule type="duplicateValues" dxfId="61" priority="58"/>
  </conditionalFormatting>
  <conditionalFormatting sqref="B136">
    <cfRule type="duplicateValues" dxfId="60" priority="17"/>
  </conditionalFormatting>
  <conditionalFormatting sqref="B137">
    <cfRule type="duplicateValues" dxfId="59" priority="6"/>
  </conditionalFormatting>
  <conditionalFormatting sqref="B138">
    <cfRule type="duplicateValues" dxfId="58" priority="15"/>
  </conditionalFormatting>
  <conditionalFormatting sqref="B139 B141:B143">
    <cfRule type="duplicateValues" dxfId="57" priority="16"/>
  </conditionalFormatting>
  <conditionalFormatting sqref="B140">
    <cfRule type="duplicateValues" dxfId="56" priority="14"/>
  </conditionalFormatting>
  <conditionalFormatting sqref="B144">
    <cfRule type="duplicateValues" dxfId="55" priority="13"/>
  </conditionalFormatting>
  <conditionalFormatting sqref="B145">
    <cfRule type="duplicateValues" dxfId="54" priority="5"/>
  </conditionalFormatting>
  <conditionalFormatting sqref="B146">
    <cfRule type="duplicateValues" dxfId="53" priority="12"/>
  </conditionalFormatting>
  <conditionalFormatting sqref="B147">
    <cfRule type="duplicateValues" dxfId="52" priority="3"/>
  </conditionalFormatting>
  <conditionalFormatting sqref="B148">
    <cfRule type="duplicateValues" dxfId="51" priority="11"/>
  </conditionalFormatting>
  <conditionalFormatting sqref="B149">
    <cfRule type="duplicateValues" dxfId="50" priority="4"/>
  </conditionalFormatting>
  <conditionalFormatting sqref="B150">
    <cfRule type="duplicateValues" dxfId="49" priority="10"/>
  </conditionalFormatting>
  <conditionalFormatting sqref="B151">
    <cfRule type="duplicateValues" dxfId="48" priority="1"/>
  </conditionalFormatting>
  <conditionalFormatting sqref="B152">
    <cfRule type="duplicateValues" dxfId="47" priority="20"/>
  </conditionalFormatting>
  <conditionalFormatting sqref="B154">
    <cfRule type="duplicateValues" dxfId="46" priority="9"/>
  </conditionalFormatting>
  <conditionalFormatting sqref="B155 B157 B159:B160">
    <cfRule type="duplicateValues" dxfId="45" priority="165"/>
  </conditionalFormatting>
  <conditionalFormatting sqref="B156">
    <cfRule type="duplicateValues" dxfId="44" priority="8"/>
  </conditionalFormatting>
  <conditionalFormatting sqref="B158">
    <cfRule type="duplicateValues" dxfId="43" priority="7"/>
  </conditionalFormatting>
  <conditionalFormatting sqref="B161">
    <cfRule type="duplicateValues" dxfId="42" priority="2"/>
  </conditionalFormatting>
  <conditionalFormatting sqref="B162">
    <cfRule type="duplicateValues" dxfId="41" priority="19"/>
  </conditionalFormatting>
  <hyperlinks>
    <hyperlink ref="I129" location="Diseño!A143" display="Tipo de hogar (1)" xr:uid="{00000000-0004-0000-0000-000000000000}"/>
    <hyperlink ref="I130" location="Diseño!A148" display="Diseño!A148" xr:uid="{00000000-0004-0000-0000-000001000000}"/>
    <hyperlink ref="A165" location="Diseño!I129" display="(1)" xr:uid="{00000000-0004-0000-0000-000002000000}"/>
    <hyperlink ref="A170" location="Diseño!I130" display="(2)" xr:uid="{00000000-0004-0000-0000-000003000000}"/>
    <hyperlink ref="C171" location="Diseño!B150" display="(1 + 0,5 * (Nº mayores 13 años - 1)+ 0,3 * (HX040 – Nº mayores 13 años )) (*)" xr:uid="{00000000-0004-0000-0000-000004000000}"/>
    <hyperlink ref="H7" location="'Tablas2'!$A$5" display="Tablas2" xr:uid="{00000000-0004-0000-0000-000005000000}"/>
    <hyperlink ref="H9" location="'Tablas2'!$A$5" display="Tablas2" xr:uid="{00000000-0004-0000-0000-000006000000}"/>
    <hyperlink ref="H11" location="'Tablas2'!$A$5" display="Tablas2" xr:uid="{00000000-0004-0000-0000-000007000000}"/>
    <hyperlink ref="H13" location="'Tablas2'!$A$5" display="Tablas2" xr:uid="{00000000-0004-0000-0000-000008000000}"/>
    <hyperlink ref="H15" location="'Tablas2'!$A$5" display="Tablas2" xr:uid="{00000000-0004-0000-0000-000009000000}"/>
    <hyperlink ref="H17" location="'Tablas2'!$A$5" display="Tablas2" xr:uid="{00000000-0004-0000-0000-00000A000000}"/>
    <hyperlink ref="H19" location="'Tablas2'!$A$11" display="Tablas2" xr:uid="{00000000-0004-0000-0000-00000B000000}"/>
    <hyperlink ref="H21" location="'Tablas2'!$A$11" display="Tablas2" xr:uid="{00000000-0004-0000-0000-00000C000000}"/>
    <hyperlink ref="H23" location="'Tablas2'!$A$11" display="Tablas2" xr:uid="{00000000-0004-0000-0000-00000D000000}"/>
    <hyperlink ref="H25" location="'Tablas2'!$A$11" display="Tablas2" xr:uid="{00000000-0004-0000-0000-00000E000000}"/>
    <hyperlink ref="H27" location="'Tablas2'!$A$11" display="Tablas2" xr:uid="{00000000-0004-0000-0000-00000F000000}"/>
    <hyperlink ref="H29" location="'Tablas2'!$A$11" display="Tablas2" xr:uid="{00000000-0004-0000-0000-000010000000}"/>
    <hyperlink ref="H31" location="'Tablas2'!$A$11" display="Tablas2" xr:uid="{00000000-0004-0000-0000-000011000000}"/>
    <hyperlink ref="H33" location="'Tablas2'!$A$11" display="Tablas2" xr:uid="{00000000-0004-0000-0000-000012000000}"/>
    <hyperlink ref="H35" location="'Tablas2'!$A$11" display="Tablas2" xr:uid="{00000000-0004-0000-0000-000013000000}"/>
    <hyperlink ref="H37" location="'Tablas2'!$A$11" display="Tablas2" xr:uid="{00000000-0004-0000-0000-000014000000}"/>
    <hyperlink ref="H39" location="'Tablas2'!$A$11" display="Tablas2" xr:uid="{00000000-0004-0000-0000-000015000000}"/>
    <hyperlink ref="H41" location="'Tablas2'!$A$11" display="Tablas2" xr:uid="{00000000-0004-0000-0000-000016000000}"/>
    <hyperlink ref="H43" location="'Tablas2'!$A$11" display="Tablas2" xr:uid="{00000000-0004-0000-0000-000017000000}"/>
    <hyperlink ref="H45" location="'Tablas2'!$A$11" display="Tablas2" xr:uid="{00000000-0004-0000-0000-000018000000}"/>
    <hyperlink ref="H47" location="'Tablas2'!$A$11" display="Tablas2" xr:uid="{00000000-0004-0000-0000-000019000000}"/>
    <hyperlink ref="H49" location="'Tablas2'!$A$11" display="Tablas2" xr:uid="{00000000-0004-0000-0000-00001A000000}"/>
    <hyperlink ref="H51" location="'Tablas2'!$A$11" display="Tablas2" xr:uid="{00000000-0004-0000-0000-00001B000000}"/>
    <hyperlink ref="H53" location="'Tablas2'!$A$11" display="Tablas2" xr:uid="{00000000-0004-0000-0000-00001C000000}"/>
    <hyperlink ref="H55" location="'Tablas2'!$A$11" display="Tablas2" xr:uid="{00000000-0004-0000-0000-00001D000000}"/>
    <hyperlink ref="H57" location="'Tablas2'!$A$11" display="Tablas2" xr:uid="{00000000-0004-0000-0000-00001E000000}"/>
    <hyperlink ref="H59" location="'Tablas2'!$A$11" display="Tablas2" xr:uid="{00000000-0004-0000-0000-00001F000000}"/>
    <hyperlink ref="H61" location="'Tablas2'!$A$11" display="Tablas2" xr:uid="{00000000-0004-0000-0000-000020000000}"/>
    <hyperlink ref="H63" location="'Tablas2'!$A$11" display="Tablas2" xr:uid="{00000000-0004-0000-0000-000021000000}"/>
    <hyperlink ref="H65" location="'Tablas2'!$A$11" display="Tablas2" xr:uid="{00000000-0004-0000-0000-000022000000}"/>
    <hyperlink ref="H67" location="'Tablas2'!$A$11" display="Tablas2" xr:uid="{00000000-0004-0000-0000-000023000000}"/>
    <hyperlink ref="H69" location="'Tablas2'!$A$11" display="Tablas2" xr:uid="{00000000-0004-0000-0000-000024000000}"/>
    <hyperlink ref="H71" location="'Tablas2'!$A$11" display="Tablas2" xr:uid="{00000000-0004-0000-0000-000025000000}"/>
    <hyperlink ref="H73" location="'Tablas2'!$A$11" display="Tablas2" xr:uid="{00000000-0004-0000-0000-000026000000}"/>
    <hyperlink ref="H75" location="'Tablas2'!$A$11" display="Tablas2" xr:uid="{00000000-0004-0000-0000-000027000000}"/>
    <hyperlink ref="H77" location="'Tablas2'!$A$11" display="Tablas2" xr:uid="{00000000-0004-0000-0000-000028000000}"/>
    <hyperlink ref="H79" location="'Tablas2'!$A$11" display="Tablas2" xr:uid="{00000000-0004-0000-0000-000029000000}"/>
    <hyperlink ref="H81" location="'Tablas2'!$A$11" display="Tablas2" xr:uid="{00000000-0004-0000-0000-00002A000000}"/>
    <hyperlink ref="H82" location="'Tablas2'!$A$15" display="Tablas2" xr:uid="{00000000-0004-0000-0000-00002B000000}"/>
    <hyperlink ref="H83" location="'Tablas2'!$A$5" display="Tablas2" xr:uid="{00000000-0004-0000-0000-00002C000000}"/>
    <hyperlink ref="H84" location="'Tablas2'!$A$15" display="Tablas2" xr:uid="{00000000-0004-0000-0000-00002D000000}"/>
    <hyperlink ref="H85" location="'Tablas2'!$A$5" display="Tablas2" xr:uid="{00000000-0004-0000-0000-00002E000000}"/>
    <hyperlink ref="H86" location="'Tablas2'!$A$27" display="Tablas2" xr:uid="{00000000-0004-0000-0000-00002F000000}"/>
    <hyperlink ref="H87" location="'Tablas2'!$A$5" display="Tablas2" xr:uid="{00000000-0004-0000-0000-000030000000}"/>
    <hyperlink ref="H88" location="'Tablas2'!$A$15" display="Tablas2" xr:uid="{00000000-0004-0000-0000-000031000000}"/>
    <hyperlink ref="H89" location="'Tablas2'!$A$5" display="Tablas2" xr:uid="{00000000-0004-0000-0000-000032000000}"/>
    <hyperlink ref="H90" location="'Tablas2'!$A$27" display="Tablas2" xr:uid="{00000000-0004-0000-0000-000033000000}"/>
    <hyperlink ref="H91" location="'Tablas2'!$A$5" display="Tablas2" xr:uid="{00000000-0004-0000-0000-000034000000}"/>
    <hyperlink ref="H92" location="'Tablas2'!$A$27" display="Tablas2" xr:uid="{00000000-0004-0000-0000-000035000000}"/>
    <hyperlink ref="H93" location="'Tablas2'!$A$5" display="Tablas2" xr:uid="{00000000-0004-0000-0000-000036000000}"/>
    <hyperlink ref="H94" location="'Tablas2'!$A$27" display="Tablas2" xr:uid="{00000000-0004-0000-0000-000037000000}"/>
    <hyperlink ref="H95" location="'Tablas2'!$A$5" display="Tablas2" xr:uid="{00000000-0004-0000-0000-000038000000}"/>
    <hyperlink ref="H96" location="'Tablas2'!$A$21" display="Tablas2" xr:uid="{00000000-0004-0000-0000-000039000000}"/>
    <hyperlink ref="H97" location="'Tablas2'!$A$5" display="Tablas2" xr:uid="{00000000-0004-0000-0000-00003A000000}"/>
    <hyperlink ref="H98" location="'Tablas2'!$A$21" display="Tablas2" xr:uid="{00000000-0004-0000-0000-00003B000000}"/>
    <hyperlink ref="H99" location="'Tablas2'!$A$5" display="Tablas2" xr:uid="{00000000-0004-0000-0000-00003C000000}"/>
    <hyperlink ref="H100" location="'Tablas1'!$A$5" display="Tablas1" xr:uid="{00000000-0004-0000-0000-00003D000000}"/>
    <hyperlink ref="H101" location="'Tablas2'!$A$5" display="Tablas2" xr:uid="{00000000-0004-0000-0000-00003E000000}"/>
    <hyperlink ref="H102" location="'Tablas1'!$A$14" display="Tablas1" xr:uid="{00000000-0004-0000-0000-00003F000000}"/>
    <hyperlink ref="H103" location="'Tablas2'!$A$5" display="Tablas2" xr:uid="{00000000-0004-0000-0000-000040000000}"/>
    <hyperlink ref="H104" location="'Tablas2'!$A$33" display="Tablas2" xr:uid="{00000000-0004-0000-0000-000041000000}"/>
    <hyperlink ref="H105" location="'Tablas2'!$A$5" display="Tablas2" xr:uid="{00000000-0004-0000-0000-000042000000}"/>
    <hyperlink ref="H106" location="'Tablas1'!$A$20" display="Tablas1" xr:uid="{00000000-0004-0000-0000-000043000000}"/>
    <hyperlink ref="H107" location="'Tablas2'!$A$5" display="Tablas2" xr:uid="{00000000-0004-0000-0000-000044000000}"/>
    <hyperlink ref="H108" location="'Tablas1'!$A$27" display="Tablas1" xr:uid="{00000000-0004-0000-0000-000045000000}"/>
    <hyperlink ref="H109" location="'Tablas2'!$A$5" display="Tablas2" xr:uid="{00000000-0004-0000-0000-000046000000}"/>
    <hyperlink ref="H110" location="'Tablas3'!$A$5" display="Tablas3" xr:uid="{00000000-0004-0000-0000-000047000000}"/>
    <hyperlink ref="H111" location="'Tablas2'!$A$5" display="Tablas2" xr:uid="{00000000-0004-0000-0000-000048000000}"/>
    <hyperlink ref="H112" location="'Tablas2'!$A$27" display="Tablas2" xr:uid="{00000000-0004-0000-0000-000049000000}"/>
    <hyperlink ref="H113" location="'Tablas2'!$A$5" display="Tablas2" xr:uid="{00000000-0004-0000-0000-00004A000000}"/>
    <hyperlink ref="H115" location="'Tablas2'!$A$5" display="Tablas2" xr:uid="{00000000-0004-0000-0000-00004B000000}"/>
    <hyperlink ref="H117" location="'Tablas2'!$A$5" display="Tablas2" xr:uid="{00000000-0004-0000-0000-00004C000000}"/>
    <hyperlink ref="H118" location="'Tablas2'!$A$39" display="Tablas2" xr:uid="{00000000-0004-0000-0000-00004D000000}"/>
    <hyperlink ref="H119" location="'Tablas2'!$A$5" display="Tablas2" xr:uid="{00000000-0004-0000-0000-00004E000000}"/>
    <hyperlink ref="H120" location="'Tablas2'!$A$45" display="Tablas2" xr:uid="{00000000-0004-0000-0000-00004F000000}"/>
    <hyperlink ref="H121" location="'Tablas2'!$A$5" display="Tablas2" xr:uid="{00000000-0004-0000-0000-000050000000}"/>
    <hyperlink ref="H122" location="'Tablas2'!$A$55" display="Tablas2" xr:uid="{00000000-0004-0000-0000-000051000000}"/>
    <hyperlink ref="H123" location="'Tablas2'!$A$5" display="Tablas2" xr:uid="{00000000-0004-0000-0000-000052000000}"/>
    <hyperlink ref="H124" location="'Tablas2'!$A$67" display="Tablas2" xr:uid="{00000000-0004-0000-0000-000053000000}"/>
    <hyperlink ref="H125" location="'Tablas2'!$A$5" display="Tablas2" xr:uid="{00000000-0004-0000-0000-000054000000}"/>
    <hyperlink ref="H127" location="'Tablas2'!$A$5" display="Tablas2" xr:uid="{00000000-0004-0000-0000-000055000000}"/>
    <hyperlink ref="H129" location="'Tablas1'!$A$35" display="Tablas1" xr:uid="{00000000-0004-0000-0000-000056000000}"/>
    <hyperlink ref="H133" location="'Tablas2'!$A$27" display="Tablas2" xr:uid="{00000000-0004-0000-0000-000057000000}"/>
    <hyperlink ref="H134" location="'Tablas2'!$A$27" display="Tablas2" xr:uid="{00000000-0004-0000-0000-000058000000}"/>
    <hyperlink ref="H135" location="'Tablas4'!$A$5" display="Tablas4" xr:uid="{00000000-0004-0000-0000-000059000000}"/>
    <hyperlink ref="H136" location="'Tablas2'!$A$5" display="Tablas2" xr:uid="{00000000-0004-0000-0000-00005A000000}"/>
    <hyperlink ref="H138" location="'Tablas2'!$A$5" display="Tablas2" xr:uid="{00000000-0004-0000-0000-00005B000000}"/>
    <hyperlink ref="H140" location="'Tablas2'!$A$5" display="Tablas2" xr:uid="{00000000-0004-0000-0000-00005C000000}"/>
    <hyperlink ref="H142" location="'Tablas2'!$A$5" display="Tablas2" xr:uid="{00000000-0004-0000-0000-00005D000000}"/>
    <hyperlink ref="H144" location="'Tablas2'!$A$5" display="Tablas2" xr:uid="{00000000-0004-0000-0000-00005E000000}"/>
    <hyperlink ref="H146" location="'Tablas2'!$A$5" display="Tablas2" xr:uid="{00000000-0004-0000-0000-00005F000000}"/>
    <hyperlink ref="H148" location="'Tablas2'!$A$5" display="Tablas2" xr:uid="{00000000-0004-0000-0000-000060000000}"/>
    <hyperlink ref="H150" location="'Tablas2'!$A$5" display="Tablas2" xr:uid="{00000000-0004-0000-0000-000061000000}"/>
    <hyperlink ref="H152" location="'Tablas2'!$A$5" display="Tablas2" xr:uid="{00000000-0004-0000-0000-000062000000}"/>
    <hyperlink ref="H162" location="'Tablas2'!$A$5" display="Tablas2" xr:uid="{00000000-0004-0000-0000-000063000000}"/>
    <hyperlink ref="H154" location="'Tablas2'!$A$5" display="Tablas2" xr:uid="{00000000-0004-0000-0000-000064000000}"/>
    <hyperlink ref="H156" location="'Tablas2'!$A$5" display="Tablas2" xr:uid="{00000000-0004-0000-0000-000065000000}"/>
    <hyperlink ref="H158" location="'Tablas2'!$A$5" display="Tablas2" xr:uid="{00000000-0004-0000-0000-000066000000}"/>
    <hyperlink ref="H160" location="'Tablas2'!$A$5" display="Tablas2" xr:uid="{00000000-0004-0000-0000-000067000000}"/>
    <hyperlink ref="H137" location="'Tablas4'!$A$5" display="Tablas4" xr:uid="{00000000-0004-0000-0000-000068000000}"/>
    <hyperlink ref="H141" location="Tablas4!A10" display="Tablas4" xr:uid="{00000000-0004-0000-0000-000069000000}"/>
    <hyperlink ref="H145" location="'Tablas4'!$A$5" display="Tablas4" xr:uid="{00000000-0004-0000-0000-00006A000000}"/>
    <hyperlink ref="H149" location="'Tablas4'!$A$5" display="Tablas4" xr:uid="{00000000-0004-0000-0000-00006B000000}"/>
    <hyperlink ref="H151" location="'Tablas4'!$A$5" display="Tablas4" xr:uid="{00000000-0004-0000-0000-00006C000000}"/>
    <hyperlink ref="H147" location="Tablas4!A17" display="Tablas4" xr:uid="{00000000-0004-0000-0000-00006D000000}"/>
    <hyperlink ref="H159" location="'Tablas4'!$A$5" display="Tablas4" xr:uid="{00000000-0004-0000-0000-00006E000000}"/>
    <hyperlink ref="H161" location="'Tablas4'!$A$5" display="Tablas4" xr:uid="{00000000-0004-0000-0000-00006F000000}"/>
    <hyperlink ref="H153" location="Tablas4!A23" display="Tablas4" xr:uid="{00000000-0004-0000-0000-000070000000}"/>
    <hyperlink ref="H155" location="Tablas4!A32" display="Tablas4" xr:uid="{00000000-0004-0000-0000-000071000000}"/>
    <hyperlink ref="H157" location="Tablas4!A44" display="Tablas4" xr:uid="{00000000-0004-0000-0000-000072000000}"/>
  </hyperlinks>
  <pageMargins left="0.19685039370078741" right="0.19685039370078741" top="0.19685039370078741" bottom="0.19685039370078741" header="0" footer="0"/>
  <pageSetup paperSize="9" scale="78" fitToHeight="0" orientation="landscape" r:id="rId1"/>
  <headerFooter alignWithMargins="0"/>
  <rowBreaks count="2" manualBreakCount="2">
    <brk id="47" max="10" man="1"/>
    <brk id="96" max="10" man="1"/>
  </rowBreaks>
  <ignoredErrors>
    <ignoredError sqref="A165 A170"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4:D450"/>
  <sheetViews>
    <sheetView workbookViewId="0"/>
  </sheetViews>
  <sheetFormatPr baseColWidth="10" defaultRowHeight="13.2" x14ac:dyDescent="0.25"/>
  <cols>
    <col min="2" max="2" width="54.33203125" customWidth="1"/>
    <col min="3" max="3" width="25.6640625" customWidth="1"/>
  </cols>
  <sheetData>
    <row r="4" spans="1:4" x14ac:dyDescent="0.25">
      <c r="C4" s="22" t="s">
        <v>344</v>
      </c>
    </row>
    <row r="5" spans="1:4" x14ac:dyDescent="0.25">
      <c r="A5" s="1" t="s">
        <v>18</v>
      </c>
      <c r="C5" s="23" t="s">
        <v>151</v>
      </c>
    </row>
    <row r="6" spans="1:4" x14ac:dyDescent="0.25">
      <c r="A6" t="s">
        <v>243</v>
      </c>
      <c r="B6" t="s">
        <v>9</v>
      </c>
    </row>
    <row r="7" spans="1:4" x14ac:dyDescent="0.25">
      <c r="A7" s="42">
        <v>1</v>
      </c>
      <c r="B7" t="s">
        <v>19</v>
      </c>
      <c r="C7" s="18"/>
      <c r="D7" s="18"/>
    </row>
    <row r="8" spans="1:4" x14ac:dyDescent="0.25">
      <c r="A8" s="42">
        <v>2</v>
      </c>
      <c r="B8" t="s">
        <v>20</v>
      </c>
      <c r="C8" s="18"/>
      <c r="D8" s="18"/>
    </row>
    <row r="9" spans="1:4" x14ac:dyDescent="0.25">
      <c r="A9" s="42">
        <v>3</v>
      </c>
      <c r="B9" t="s">
        <v>21</v>
      </c>
      <c r="C9" s="18"/>
      <c r="D9" s="18"/>
    </row>
    <row r="10" spans="1:4" x14ac:dyDescent="0.25">
      <c r="A10" s="42">
        <v>4</v>
      </c>
      <c r="B10" t="s">
        <v>22</v>
      </c>
      <c r="C10" s="18"/>
      <c r="D10" s="18"/>
    </row>
    <row r="11" spans="1:4" x14ac:dyDescent="0.25">
      <c r="A11" s="42">
        <v>5</v>
      </c>
      <c r="B11" t="s">
        <v>23</v>
      </c>
      <c r="C11" s="18"/>
      <c r="D11" s="18"/>
    </row>
    <row r="12" spans="1:4" x14ac:dyDescent="0.25">
      <c r="A12" s="42">
        <v>6</v>
      </c>
      <c r="B12" t="s">
        <v>24</v>
      </c>
      <c r="C12" s="18"/>
      <c r="D12" s="18"/>
    </row>
    <row r="14" spans="1:4" x14ac:dyDescent="0.25">
      <c r="A14" s="1" t="s">
        <v>25</v>
      </c>
      <c r="C14" s="23" t="s">
        <v>153</v>
      </c>
    </row>
    <row r="15" spans="1:4" x14ac:dyDescent="0.25">
      <c r="A15" t="s">
        <v>243</v>
      </c>
      <c r="B15" t="s">
        <v>9</v>
      </c>
    </row>
    <row r="16" spans="1:4" x14ac:dyDescent="0.25">
      <c r="A16" s="42">
        <v>1</v>
      </c>
      <c r="B16" t="s">
        <v>26</v>
      </c>
      <c r="C16" s="18"/>
      <c r="D16" s="18"/>
    </row>
    <row r="17" spans="1:4" x14ac:dyDescent="0.25">
      <c r="A17" s="42">
        <v>2</v>
      </c>
      <c r="B17" t="s">
        <v>27</v>
      </c>
      <c r="C17" s="18"/>
      <c r="D17" s="18"/>
    </row>
    <row r="18" spans="1:4" x14ac:dyDescent="0.25">
      <c r="A18" s="42">
        <v>3</v>
      </c>
      <c r="B18" t="s">
        <v>28</v>
      </c>
      <c r="C18" s="18"/>
      <c r="D18" s="18"/>
    </row>
    <row r="20" spans="1:4" x14ac:dyDescent="0.25">
      <c r="A20" s="1" t="s">
        <v>29</v>
      </c>
      <c r="C20" s="23" t="s">
        <v>155</v>
      </c>
    </row>
    <row r="21" spans="1:4" x14ac:dyDescent="0.25">
      <c r="A21" t="s">
        <v>243</v>
      </c>
      <c r="B21" t="s">
        <v>9</v>
      </c>
    </row>
    <row r="22" spans="1:4" x14ac:dyDescent="0.25">
      <c r="A22" s="42">
        <v>1</v>
      </c>
      <c r="B22" t="s">
        <v>30</v>
      </c>
      <c r="C22" s="18"/>
      <c r="D22" s="18"/>
    </row>
    <row r="23" spans="1:4" x14ac:dyDescent="0.25">
      <c r="A23" s="42">
        <v>2</v>
      </c>
      <c r="B23" t="s">
        <v>31</v>
      </c>
      <c r="C23" s="18"/>
      <c r="D23" s="18"/>
    </row>
    <row r="24" spans="1:4" x14ac:dyDescent="0.25">
      <c r="A24" s="42">
        <v>3</v>
      </c>
      <c r="B24" t="s">
        <v>32</v>
      </c>
      <c r="C24" s="18"/>
      <c r="D24" s="18"/>
    </row>
    <row r="25" spans="1:4" x14ac:dyDescent="0.25">
      <c r="A25" s="42">
        <v>4</v>
      </c>
      <c r="B25" t="s">
        <v>251</v>
      </c>
      <c r="C25" s="18"/>
      <c r="D25" s="18"/>
    </row>
    <row r="27" spans="1:4" x14ac:dyDescent="0.25">
      <c r="A27" s="1" t="s">
        <v>33</v>
      </c>
      <c r="C27" s="23" t="s">
        <v>157</v>
      </c>
    </row>
    <row r="28" spans="1:4" x14ac:dyDescent="0.25">
      <c r="A28" t="s">
        <v>243</v>
      </c>
      <c r="B28" t="s">
        <v>9</v>
      </c>
    </row>
    <row r="29" spans="1:4" x14ac:dyDescent="0.25">
      <c r="A29" s="42">
        <v>1</v>
      </c>
      <c r="B29" t="s">
        <v>34</v>
      </c>
      <c r="C29" s="18"/>
      <c r="D29" s="18"/>
    </row>
    <row r="30" spans="1:4" x14ac:dyDescent="0.25">
      <c r="A30" s="42">
        <v>2</v>
      </c>
      <c r="B30" t="s">
        <v>35</v>
      </c>
      <c r="C30" s="18"/>
      <c r="D30" s="18"/>
    </row>
    <row r="31" spans="1:4" x14ac:dyDescent="0.25">
      <c r="A31" s="42">
        <v>3</v>
      </c>
      <c r="B31" t="s">
        <v>36</v>
      </c>
      <c r="C31" s="18"/>
      <c r="D31" s="18"/>
    </row>
    <row r="32" spans="1:4" x14ac:dyDescent="0.25">
      <c r="A32" s="42">
        <v>4</v>
      </c>
      <c r="B32" t="s">
        <v>37</v>
      </c>
      <c r="C32" s="18"/>
      <c r="D32" s="18"/>
    </row>
    <row r="33" spans="1:4" x14ac:dyDescent="0.25">
      <c r="A33" s="42">
        <v>5</v>
      </c>
      <c r="B33" t="s">
        <v>38</v>
      </c>
      <c r="C33" s="18"/>
      <c r="D33" s="18"/>
    </row>
    <row r="35" spans="1:4" x14ac:dyDescent="0.25">
      <c r="A35" s="1" t="s">
        <v>40</v>
      </c>
      <c r="C35" s="23" t="s">
        <v>167</v>
      </c>
    </row>
    <row r="36" spans="1:4" x14ac:dyDescent="0.25">
      <c r="A36" t="s">
        <v>243</v>
      </c>
      <c r="B36" t="s">
        <v>9</v>
      </c>
    </row>
    <row r="37" spans="1:4" x14ac:dyDescent="0.25">
      <c r="A37" s="42" t="s">
        <v>231</v>
      </c>
      <c r="B37" t="s">
        <v>13</v>
      </c>
      <c r="C37" s="18"/>
      <c r="D37" s="18"/>
    </row>
    <row r="38" spans="1:4" x14ac:dyDescent="0.25">
      <c r="A38" s="42">
        <v>1</v>
      </c>
      <c r="B38" t="s">
        <v>41</v>
      </c>
      <c r="C38" s="18"/>
      <c r="D38" s="18"/>
    </row>
    <row r="39" spans="1:4" x14ac:dyDescent="0.25">
      <c r="A39" s="42">
        <v>2</v>
      </c>
      <c r="B39" t="s">
        <v>42</v>
      </c>
      <c r="C39" s="18"/>
      <c r="D39" s="18"/>
    </row>
    <row r="40" spans="1:4" x14ac:dyDescent="0.25">
      <c r="A40" s="42">
        <v>3</v>
      </c>
      <c r="B40" t="s">
        <v>43</v>
      </c>
      <c r="C40" s="18"/>
      <c r="D40" s="18"/>
    </row>
    <row r="41" spans="1:4" x14ac:dyDescent="0.25">
      <c r="A41" s="42">
        <v>4</v>
      </c>
      <c r="B41" t="s">
        <v>44</v>
      </c>
      <c r="C41" s="18"/>
      <c r="D41" s="18"/>
    </row>
    <row r="42" spans="1:4" x14ac:dyDescent="0.25">
      <c r="A42" s="42">
        <v>5</v>
      </c>
      <c r="B42" t="s">
        <v>45</v>
      </c>
      <c r="C42" s="18"/>
      <c r="D42" s="18"/>
    </row>
    <row r="43" spans="1:4" x14ac:dyDescent="0.25">
      <c r="A43" s="42">
        <v>6</v>
      </c>
      <c r="B43" t="s">
        <v>46</v>
      </c>
      <c r="C43" s="18"/>
      <c r="D43" s="18"/>
    </row>
    <row r="44" spans="1:4" x14ac:dyDescent="0.25">
      <c r="A44" s="42">
        <v>7</v>
      </c>
      <c r="B44" t="s">
        <v>47</v>
      </c>
      <c r="C44" s="18"/>
      <c r="D44" s="18"/>
    </row>
    <row r="45" spans="1:4" x14ac:dyDescent="0.25">
      <c r="A45" s="42">
        <v>8</v>
      </c>
      <c r="B45" t="s">
        <v>48</v>
      </c>
      <c r="C45" s="18"/>
      <c r="D45" s="18"/>
    </row>
    <row r="46" spans="1:4" x14ac:dyDescent="0.25">
      <c r="A46" s="42">
        <v>9</v>
      </c>
      <c r="B46" t="s">
        <v>49</v>
      </c>
      <c r="C46" s="18"/>
      <c r="D46" s="18"/>
    </row>
    <row r="47" spans="1:4" x14ac:dyDescent="0.25">
      <c r="A47" s="42">
        <v>10</v>
      </c>
      <c r="B47" t="s">
        <v>50</v>
      </c>
      <c r="C47" s="18"/>
      <c r="D47" s="18"/>
    </row>
    <row r="48" spans="1:4" x14ac:dyDescent="0.25">
      <c r="A48" s="42">
        <v>11</v>
      </c>
      <c r="B48" t="s">
        <v>51</v>
      </c>
      <c r="C48" s="18"/>
      <c r="D48" s="18"/>
    </row>
    <row r="49" spans="1:4" x14ac:dyDescent="0.25">
      <c r="A49" s="42">
        <v>12</v>
      </c>
      <c r="B49" t="s">
        <v>52</v>
      </c>
      <c r="C49" s="18"/>
      <c r="D49" s="18"/>
    </row>
    <row r="50" spans="1:4" x14ac:dyDescent="0.25">
      <c r="A50" s="42">
        <v>13</v>
      </c>
      <c r="B50" t="s">
        <v>53</v>
      </c>
      <c r="C50" s="18"/>
      <c r="D50" s="18"/>
    </row>
    <row r="51" spans="1:4" x14ac:dyDescent="0.25">
      <c r="A51" s="42">
        <v>14</v>
      </c>
      <c r="B51" t="s">
        <v>54</v>
      </c>
      <c r="C51" s="18"/>
      <c r="D51" s="18"/>
    </row>
    <row r="159" s="16" customFormat="1" x14ac:dyDescent="0.25"/>
    <row r="208" s="16" customFormat="1" x14ac:dyDescent="0.25"/>
    <row r="270" s="16" customFormat="1" x14ac:dyDescent="0.25"/>
    <row r="317" s="16" customFormat="1" x14ac:dyDescent="0.25"/>
    <row r="450" s="16" customFormat="1" x14ac:dyDescent="0.25"/>
  </sheetData>
  <conditionalFormatting sqref="A159:B159">
    <cfRule type="duplicateValues" dxfId="40" priority="131"/>
  </conditionalFormatting>
  <conditionalFormatting sqref="A208:B208">
    <cfRule type="duplicateValues" dxfId="39" priority="132"/>
  </conditionalFormatting>
  <conditionalFormatting sqref="A270:B270">
    <cfRule type="duplicateValues" dxfId="38" priority="133"/>
  </conditionalFormatting>
  <conditionalFormatting sqref="A317:B317">
    <cfRule type="duplicateValues" dxfId="37" priority="134"/>
  </conditionalFormatting>
  <conditionalFormatting sqref="A450:B450">
    <cfRule type="duplicateValues" dxfId="36" priority="135"/>
  </conditionalFormatting>
  <conditionalFormatting sqref="C159:XFD159">
    <cfRule type="duplicateValues" dxfId="35" priority="118"/>
  </conditionalFormatting>
  <conditionalFormatting sqref="C208:XFD208">
    <cfRule type="duplicateValues" dxfId="34" priority="120"/>
  </conditionalFormatting>
  <conditionalFormatting sqref="C270:XFD270">
    <cfRule type="duplicateValues" dxfId="33" priority="123"/>
  </conditionalFormatting>
  <conditionalFormatting sqref="C317:XFD317">
    <cfRule type="duplicateValues" dxfId="32" priority="125"/>
  </conditionalFormatting>
  <conditionalFormatting sqref="C450:XFD450">
    <cfRule type="duplicateValues" dxfId="31" priority="128"/>
  </conditionalFormatting>
  <hyperlinks>
    <hyperlink ref="C5" location="'Diseño'!$B$100" display="HS120" xr:uid="{00000000-0004-0000-0100-000000000000}"/>
    <hyperlink ref="C14" location="'Diseño'!$B$102" display="HS150" xr:uid="{00000000-0004-0000-0100-000001000000}"/>
    <hyperlink ref="C20" location="'Diseño'!$B$106" display="HH010" xr:uid="{00000000-0004-0000-0100-000002000000}"/>
    <hyperlink ref="C27" location="'Diseño'!$B$108" display="HH021" xr:uid="{00000000-0004-0000-0100-000003000000}"/>
    <hyperlink ref="C35" location="'Diseño'!$B$129" display="HX060" xr:uid="{00000000-0004-0000-0100-000004000000}"/>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4:D71"/>
  <sheetViews>
    <sheetView workbookViewId="0">
      <selection activeCell="B34" sqref="B34"/>
    </sheetView>
  </sheetViews>
  <sheetFormatPr baseColWidth="10" defaultRowHeight="13.2" x14ac:dyDescent="0.25"/>
  <cols>
    <col min="1" max="1" width="11.5546875" style="18"/>
    <col min="2" max="2" width="46.6640625" customWidth="1"/>
    <col min="3" max="3" width="25.6640625" customWidth="1"/>
  </cols>
  <sheetData>
    <row r="4" spans="1:4" x14ac:dyDescent="0.25">
      <c r="C4" s="22" t="s">
        <v>344</v>
      </c>
    </row>
    <row r="5" spans="1:4" x14ac:dyDescent="0.25">
      <c r="A5" s="1" t="s">
        <v>232</v>
      </c>
      <c r="B5" s="16"/>
      <c r="C5" s="23" t="s">
        <v>345</v>
      </c>
    </row>
    <row r="6" spans="1:4" x14ac:dyDescent="0.25">
      <c r="A6" s="16" t="s">
        <v>11</v>
      </c>
      <c r="B6" s="16" t="s">
        <v>9</v>
      </c>
    </row>
    <row r="7" spans="1:4" x14ac:dyDescent="0.25">
      <c r="A7" s="16">
        <v>-2</v>
      </c>
      <c r="B7" s="16" t="s">
        <v>229</v>
      </c>
      <c r="C7" s="18"/>
      <c r="D7" s="18"/>
    </row>
    <row r="8" spans="1:4" x14ac:dyDescent="0.25">
      <c r="A8" s="16">
        <v>-1</v>
      </c>
      <c r="B8" s="16" t="s">
        <v>13</v>
      </c>
      <c r="C8" s="18"/>
      <c r="D8" s="18"/>
    </row>
    <row r="9" spans="1:4" x14ac:dyDescent="0.25">
      <c r="A9" s="16">
        <v>1</v>
      </c>
      <c r="B9" s="16" t="s">
        <v>12</v>
      </c>
      <c r="C9" s="18"/>
      <c r="D9" s="18"/>
    </row>
    <row r="10" spans="1:4" x14ac:dyDescent="0.25">
      <c r="A10" s="16"/>
      <c r="B10" s="16"/>
    </row>
    <row r="11" spans="1:4" x14ac:dyDescent="0.25">
      <c r="A11" s="1" t="s">
        <v>245</v>
      </c>
      <c r="B11" s="16"/>
      <c r="C11" s="23" t="s">
        <v>346</v>
      </c>
    </row>
    <row r="12" spans="1:4" x14ac:dyDescent="0.25">
      <c r="A12" s="16" t="s">
        <v>11</v>
      </c>
      <c r="B12" s="16" t="s">
        <v>9</v>
      </c>
    </row>
    <row r="13" spans="1:4" x14ac:dyDescent="0.25">
      <c r="A13" s="16">
        <v>99</v>
      </c>
      <c r="B13" s="19" t="s">
        <v>247</v>
      </c>
      <c r="C13" s="18"/>
      <c r="D13" s="18"/>
    </row>
    <row r="14" spans="1:4" x14ac:dyDescent="0.25">
      <c r="A14" s="16"/>
      <c r="B14" s="16"/>
    </row>
    <row r="15" spans="1:4" x14ac:dyDescent="0.25">
      <c r="A15" s="1" t="s">
        <v>244</v>
      </c>
      <c r="C15" s="23" t="s">
        <v>347</v>
      </c>
    </row>
    <row r="16" spans="1:4" x14ac:dyDescent="0.25">
      <c r="A16" s="16" t="s">
        <v>243</v>
      </c>
      <c r="B16" s="16" t="s">
        <v>9</v>
      </c>
    </row>
    <row r="17" spans="1:4" x14ac:dyDescent="0.25">
      <c r="A17" s="16">
        <v>1</v>
      </c>
      <c r="B17" s="16" t="s">
        <v>14</v>
      </c>
      <c r="C17" s="18"/>
      <c r="D17" s="18"/>
    </row>
    <row r="18" spans="1:4" x14ac:dyDescent="0.25">
      <c r="A18" s="16">
        <v>2</v>
      </c>
      <c r="B18" s="16" t="s">
        <v>15</v>
      </c>
      <c r="C18" s="18"/>
      <c r="D18" s="18"/>
    </row>
    <row r="19" spans="1:4" x14ac:dyDescent="0.25">
      <c r="A19" s="16">
        <v>3</v>
      </c>
      <c r="B19" s="16" t="s">
        <v>10</v>
      </c>
      <c r="C19" s="18"/>
      <c r="D19" s="18"/>
    </row>
    <row r="20" spans="1:4" x14ac:dyDescent="0.25">
      <c r="A20" s="16"/>
      <c r="B20" s="16"/>
    </row>
    <row r="21" spans="1:4" x14ac:dyDescent="0.25">
      <c r="A21" s="1" t="s">
        <v>233</v>
      </c>
      <c r="C21" s="23" t="s">
        <v>348</v>
      </c>
    </row>
    <row r="22" spans="1:4" x14ac:dyDescent="0.25">
      <c r="A22" s="16" t="s">
        <v>243</v>
      </c>
      <c r="B22" s="16" t="s">
        <v>9</v>
      </c>
    </row>
    <row r="23" spans="1:4" x14ac:dyDescent="0.25">
      <c r="A23" s="16">
        <v>1</v>
      </c>
      <c r="B23" s="16" t="s">
        <v>228</v>
      </c>
      <c r="C23" s="18"/>
      <c r="D23" s="18"/>
    </row>
    <row r="24" spans="1:4" x14ac:dyDescent="0.25">
      <c r="A24" s="16">
        <v>2</v>
      </c>
      <c r="B24" s="16" t="s">
        <v>16</v>
      </c>
      <c r="C24" s="18"/>
      <c r="D24" s="18"/>
    </row>
    <row r="25" spans="1:4" x14ac:dyDescent="0.25">
      <c r="A25" s="16">
        <v>3</v>
      </c>
      <c r="B25" s="16" t="s">
        <v>17</v>
      </c>
      <c r="C25" s="18"/>
      <c r="D25" s="18"/>
    </row>
    <row r="26" spans="1:4" x14ac:dyDescent="0.25">
      <c r="A26" s="16"/>
      <c r="B26" s="16"/>
    </row>
    <row r="27" spans="1:4" x14ac:dyDescent="0.25">
      <c r="A27" s="1" t="s">
        <v>234</v>
      </c>
      <c r="C27" s="23" t="s">
        <v>349</v>
      </c>
    </row>
    <row r="28" spans="1:4" x14ac:dyDescent="0.25">
      <c r="A28" s="16" t="s">
        <v>243</v>
      </c>
      <c r="B28" s="16" t="s">
        <v>9</v>
      </c>
    </row>
    <row r="29" spans="1:4" x14ac:dyDescent="0.25">
      <c r="A29" s="16">
        <v>0</v>
      </c>
      <c r="B29" s="16" t="s">
        <v>340</v>
      </c>
      <c r="C29" s="18"/>
      <c r="D29" s="18"/>
    </row>
    <row r="30" spans="1:4" x14ac:dyDescent="0.25">
      <c r="A30" s="16">
        <v>1</v>
      </c>
      <c r="B30" s="16" t="s">
        <v>228</v>
      </c>
      <c r="C30" s="18"/>
      <c r="D30" s="18"/>
    </row>
    <row r="31" spans="1:4" x14ac:dyDescent="0.25">
      <c r="A31" s="16">
        <v>2</v>
      </c>
      <c r="B31" s="16" t="s">
        <v>10</v>
      </c>
      <c r="C31" s="18"/>
      <c r="D31" s="18"/>
    </row>
    <row r="32" spans="1:4" x14ac:dyDescent="0.25">
      <c r="A32" s="16"/>
      <c r="B32" s="16"/>
    </row>
    <row r="33" spans="1:4" x14ac:dyDescent="0.25">
      <c r="A33" s="17" t="s">
        <v>55</v>
      </c>
      <c r="B33" s="16"/>
      <c r="C33" s="23" t="s">
        <v>172</v>
      </c>
    </row>
    <row r="34" spans="1:4" x14ac:dyDescent="0.25">
      <c r="A34" s="16" t="s">
        <v>243</v>
      </c>
      <c r="B34" s="16" t="s">
        <v>9</v>
      </c>
    </row>
    <row r="35" spans="1:4" x14ac:dyDescent="0.25">
      <c r="A35" s="16">
        <v>1</v>
      </c>
      <c r="B35" s="16" t="s">
        <v>228</v>
      </c>
      <c r="C35" s="18"/>
      <c r="D35" s="18"/>
    </row>
    <row r="36" spans="1:4" x14ac:dyDescent="0.25">
      <c r="A36" s="16">
        <v>2</v>
      </c>
      <c r="B36" s="16" t="s">
        <v>56</v>
      </c>
      <c r="C36" s="18"/>
      <c r="D36" s="18"/>
    </row>
    <row r="37" spans="1:4" x14ac:dyDescent="0.25">
      <c r="A37" s="16">
        <v>3</v>
      </c>
      <c r="B37" s="16" t="s">
        <v>57</v>
      </c>
      <c r="C37" s="18"/>
      <c r="D37" s="18"/>
    </row>
    <row r="38" spans="1:4" x14ac:dyDescent="0.25">
      <c r="A38" s="16"/>
      <c r="B38" s="16"/>
    </row>
    <row r="39" spans="1:4" x14ac:dyDescent="0.25">
      <c r="A39" s="17" t="s">
        <v>261</v>
      </c>
      <c r="B39" s="16"/>
      <c r="C39" s="23" t="s">
        <v>259</v>
      </c>
    </row>
    <row r="40" spans="1:4" x14ac:dyDescent="0.25">
      <c r="A40" s="16" t="s">
        <v>243</v>
      </c>
      <c r="B40" s="16" t="s">
        <v>9</v>
      </c>
    </row>
    <row r="41" spans="1:4" x14ac:dyDescent="0.25">
      <c r="A41" s="16">
        <v>1</v>
      </c>
      <c r="B41" s="16" t="s">
        <v>293</v>
      </c>
      <c r="C41" s="18"/>
      <c r="D41" s="18"/>
    </row>
    <row r="42" spans="1:4" x14ac:dyDescent="0.25">
      <c r="A42" s="16">
        <v>2</v>
      </c>
      <c r="B42" s="16" t="s">
        <v>262</v>
      </c>
      <c r="C42" s="18"/>
      <c r="D42" s="18"/>
    </row>
    <row r="43" spans="1:4" x14ac:dyDescent="0.25">
      <c r="A43" s="16">
        <v>3</v>
      </c>
      <c r="B43" s="16" t="s">
        <v>294</v>
      </c>
      <c r="C43" s="18"/>
      <c r="D43" s="18"/>
    </row>
    <row r="45" spans="1:4" x14ac:dyDescent="0.25">
      <c r="A45" s="1" t="s">
        <v>266</v>
      </c>
      <c r="C45" s="23" t="s">
        <v>264</v>
      </c>
    </row>
    <row r="46" spans="1:4" x14ac:dyDescent="0.25">
      <c r="A46" s="18" t="s">
        <v>243</v>
      </c>
      <c r="B46" t="s">
        <v>9</v>
      </c>
    </row>
    <row r="47" spans="1:4" x14ac:dyDescent="0.25">
      <c r="A47" s="55">
        <v>1</v>
      </c>
      <c r="B47" t="s">
        <v>267</v>
      </c>
      <c r="C47" s="18"/>
      <c r="D47" s="18"/>
    </row>
    <row r="48" spans="1:4" x14ac:dyDescent="0.25">
      <c r="A48" s="55">
        <v>2</v>
      </c>
      <c r="B48" s="18" t="s">
        <v>295</v>
      </c>
      <c r="C48" s="18"/>
      <c r="D48" s="18"/>
    </row>
    <row r="49" spans="1:4" x14ac:dyDescent="0.25">
      <c r="A49" s="55">
        <v>3</v>
      </c>
      <c r="B49" s="18" t="s">
        <v>296</v>
      </c>
      <c r="C49" s="18"/>
      <c r="D49" s="18"/>
    </row>
    <row r="50" spans="1:4" x14ac:dyDescent="0.25">
      <c r="A50" s="55">
        <v>4</v>
      </c>
      <c r="B50" s="18" t="s">
        <v>268</v>
      </c>
      <c r="C50" s="18"/>
      <c r="D50" s="18"/>
    </row>
    <row r="51" spans="1:4" x14ac:dyDescent="0.25">
      <c r="A51" s="55">
        <v>5</v>
      </c>
      <c r="B51" s="18" t="s">
        <v>269</v>
      </c>
      <c r="C51" s="18"/>
      <c r="D51" s="18"/>
    </row>
    <row r="52" spans="1:4" x14ac:dyDescent="0.25">
      <c r="A52" s="55">
        <v>6</v>
      </c>
      <c r="B52" s="18" t="s">
        <v>270</v>
      </c>
      <c r="C52" s="18"/>
      <c r="D52" s="18"/>
    </row>
    <row r="53" spans="1:4" x14ac:dyDescent="0.25">
      <c r="A53" s="55">
        <v>7</v>
      </c>
      <c r="B53" s="18" t="s">
        <v>271</v>
      </c>
      <c r="C53" s="18"/>
      <c r="D53" s="18"/>
    </row>
    <row r="55" spans="1:4" x14ac:dyDescent="0.25">
      <c r="A55" s="1" t="s">
        <v>274</v>
      </c>
      <c r="C55" s="23" t="s">
        <v>272</v>
      </c>
    </row>
    <row r="56" spans="1:4" x14ac:dyDescent="0.25">
      <c r="A56" s="18" t="s">
        <v>243</v>
      </c>
      <c r="B56" t="s">
        <v>9</v>
      </c>
    </row>
    <row r="57" spans="1:4" x14ac:dyDescent="0.25">
      <c r="A57" s="55">
        <v>1</v>
      </c>
      <c r="B57" s="18" t="s">
        <v>297</v>
      </c>
      <c r="C57" s="18"/>
      <c r="D57" s="18"/>
    </row>
    <row r="58" spans="1:4" x14ac:dyDescent="0.25">
      <c r="A58" s="55">
        <v>2</v>
      </c>
      <c r="B58" s="18" t="s">
        <v>298</v>
      </c>
      <c r="C58" s="18"/>
      <c r="D58" s="18"/>
    </row>
    <row r="59" spans="1:4" x14ac:dyDescent="0.25">
      <c r="A59" s="55">
        <v>3</v>
      </c>
      <c r="B59" s="18" t="s">
        <v>275</v>
      </c>
      <c r="C59" s="18"/>
      <c r="D59" s="18"/>
    </row>
    <row r="60" spans="1:4" x14ac:dyDescent="0.25">
      <c r="A60" s="55">
        <v>4</v>
      </c>
      <c r="B60" s="18" t="s">
        <v>276</v>
      </c>
      <c r="C60" s="18"/>
      <c r="D60" s="18"/>
    </row>
    <row r="61" spans="1:4" x14ac:dyDescent="0.25">
      <c r="A61" s="55">
        <v>5</v>
      </c>
      <c r="B61" s="18" t="s">
        <v>299</v>
      </c>
      <c r="C61" s="18"/>
      <c r="D61" s="18"/>
    </row>
    <row r="62" spans="1:4" x14ac:dyDescent="0.25">
      <c r="A62" s="55">
        <v>6</v>
      </c>
      <c r="B62" s="18" t="s">
        <v>300</v>
      </c>
      <c r="C62" s="18"/>
      <c r="D62" s="18"/>
    </row>
    <row r="63" spans="1:4" x14ac:dyDescent="0.25">
      <c r="A63" s="55">
        <v>7</v>
      </c>
      <c r="B63" s="18" t="s">
        <v>277</v>
      </c>
      <c r="C63" s="18"/>
      <c r="D63" s="18"/>
    </row>
    <row r="64" spans="1:4" x14ac:dyDescent="0.25">
      <c r="A64" s="55">
        <v>8</v>
      </c>
      <c r="B64" s="18" t="s">
        <v>278</v>
      </c>
      <c r="C64" s="18"/>
      <c r="D64" s="18"/>
    </row>
    <row r="65" spans="1:4" x14ac:dyDescent="0.25">
      <c r="A65" s="55">
        <v>9</v>
      </c>
      <c r="B65" s="40" t="s">
        <v>271</v>
      </c>
      <c r="C65" s="18"/>
      <c r="D65" s="18"/>
    </row>
    <row r="67" spans="1:4" x14ac:dyDescent="0.25">
      <c r="A67" s="17" t="s">
        <v>281</v>
      </c>
      <c r="B67" s="16"/>
      <c r="C67" s="23" t="s">
        <v>279</v>
      </c>
    </row>
    <row r="68" spans="1:4" x14ac:dyDescent="0.25">
      <c r="A68" s="16" t="s">
        <v>243</v>
      </c>
      <c r="B68" s="16" t="s">
        <v>9</v>
      </c>
    </row>
    <row r="69" spans="1:4" x14ac:dyDescent="0.25">
      <c r="A69" s="16">
        <v>1</v>
      </c>
      <c r="B69" s="16" t="s">
        <v>282</v>
      </c>
      <c r="C69" s="18"/>
      <c r="D69" s="18"/>
    </row>
    <row r="70" spans="1:4" x14ac:dyDescent="0.25">
      <c r="A70" s="16">
        <v>2</v>
      </c>
      <c r="B70" s="16" t="s">
        <v>283</v>
      </c>
      <c r="C70" s="18"/>
      <c r="D70" s="18"/>
    </row>
    <row r="71" spans="1:4" x14ac:dyDescent="0.25">
      <c r="A71" s="16">
        <v>3</v>
      </c>
      <c r="B71" s="16" t="s">
        <v>284</v>
      </c>
      <c r="C71" s="18"/>
      <c r="D71" s="18"/>
    </row>
  </sheetData>
  <conditionalFormatting sqref="A8:A10">
    <cfRule type="duplicateValues" dxfId="30" priority="13"/>
  </conditionalFormatting>
  <conditionalFormatting sqref="A13">
    <cfRule type="duplicateValues" dxfId="29" priority="15"/>
  </conditionalFormatting>
  <conditionalFormatting sqref="A32">
    <cfRule type="duplicateValues" dxfId="28" priority="5"/>
  </conditionalFormatting>
  <conditionalFormatting sqref="A6:B6 B5 A8:B10">
    <cfRule type="duplicateValues" dxfId="27" priority="14"/>
  </conditionalFormatting>
  <conditionalFormatting sqref="A7:B7">
    <cfRule type="duplicateValues" dxfId="26" priority="7"/>
  </conditionalFormatting>
  <conditionalFormatting sqref="A16:B19">
    <cfRule type="duplicateValues" dxfId="25" priority="10"/>
  </conditionalFormatting>
  <conditionalFormatting sqref="A22:B22 A24:B25 A23">
    <cfRule type="duplicateValues" dxfId="24" priority="9"/>
  </conditionalFormatting>
  <conditionalFormatting sqref="A26:B26 A20:B20 A14:B14">
    <cfRule type="duplicateValues" dxfId="23" priority="12"/>
  </conditionalFormatting>
  <conditionalFormatting sqref="A28:B28 A30:B31">
    <cfRule type="duplicateValues" dxfId="22" priority="130"/>
  </conditionalFormatting>
  <conditionalFormatting sqref="A29:B29">
    <cfRule type="duplicateValues" dxfId="21" priority="1"/>
  </conditionalFormatting>
  <conditionalFormatting sqref="A32:B32">
    <cfRule type="duplicateValues" dxfId="20" priority="6"/>
  </conditionalFormatting>
  <conditionalFormatting sqref="A33:B34 A36:B38 A35">
    <cfRule type="duplicateValues" dxfId="19" priority="17"/>
  </conditionalFormatting>
  <conditionalFormatting sqref="A39:B43">
    <cfRule type="duplicateValues" dxfId="18" priority="4"/>
  </conditionalFormatting>
  <conditionalFormatting sqref="A67:B71">
    <cfRule type="duplicateValues" dxfId="17" priority="3"/>
  </conditionalFormatting>
  <conditionalFormatting sqref="B11 A12:B13">
    <cfRule type="duplicateValues" dxfId="16" priority="16"/>
  </conditionalFormatting>
  <conditionalFormatting sqref="B23">
    <cfRule type="duplicateValues" dxfId="15" priority="8"/>
  </conditionalFormatting>
  <conditionalFormatting sqref="B35">
    <cfRule type="duplicateValues" dxfId="14" priority="2"/>
  </conditionalFormatting>
  <hyperlinks>
    <hyperlink ref="C5" location="'Diseño'!$B$7" display="HB050_F *** (28 veces más)" xr:uid="{00000000-0004-0000-0200-000000000000}"/>
    <hyperlink ref="C11" location="'Diseño'!$B$19" display="HY020_F *** (31 veces más)" xr:uid="{00000000-0004-0000-0200-000001000000}"/>
    <hyperlink ref="C15" location="'Diseño'!$B$82" display="HS011 *** (2 veces más)" xr:uid="{00000000-0004-0000-0200-000002000000}"/>
    <hyperlink ref="C21" location="'Diseño'!$B$96" display="HS090 *** (1 veces más)" xr:uid="{00000000-0004-0000-0200-000003000000}"/>
    <hyperlink ref="C27" location="'Diseño'!$B$86" display="HS022 *** (6 veces más)" xr:uid="{00000000-0004-0000-0200-000004000000}"/>
    <hyperlink ref="C33" location="'Diseño'!$B$104" display="HD080" xr:uid="{00000000-0004-0000-0200-000005000000}"/>
    <hyperlink ref="C39" location="'Diseño'!$B$118" display="HI010" xr:uid="{00000000-0004-0000-0200-000006000000}"/>
    <hyperlink ref="C45" location="'Diseño'!$B$120" display="HI020" xr:uid="{00000000-0004-0000-0200-000007000000}"/>
    <hyperlink ref="C55" location="'Diseño'!$B$122" display="HI030" xr:uid="{00000000-0004-0000-0200-000008000000}"/>
    <hyperlink ref="C67" location="'Diseño'!$B$124" display="HI040" xr:uid="{00000000-0004-0000-0200-000009000000}"/>
    <hyperlink ref="B13" location="'Tbls2-Detalle'!A5" display="Indicadores renta: T_00Flg" xr:uid="{00000000-0004-0000-0200-00000A000000}"/>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8"/>
  <sheetViews>
    <sheetView workbookViewId="0"/>
  </sheetViews>
  <sheetFormatPr baseColWidth="10" defaultRowHeight="13.2" x14ac:dyDescent="0.25"/>
  <cols>
    <col min="2" max="2" width="26" bestFit="1" customWidth="1"/>
    <col min="3" max="3" width="25.6640625" customWidth="1"/>
  </cols>
  <sheetData>
    <row r="1" spans="1:4" x14ac:dyDescent="0.25">
      <c r="A1" s="16"/>
      <c r="B1" s="16"/>
    </row>
    <row r="2" spans="1:4" x14ac:dyDescent="0.25">
      <c r="A2" s="16"/>
      <c r="B2" s="16"/>
    </row>
    <row r="3" spans="1:4" x14ac:dyDescent="0.25">
      <c r="A3" s="16"/>
      <c r="B3" s="16"/>
    </row>
    <row r="4" spans="1:4" x14ac:dyDescent="0.25">
      <c r="A4" s="16"/>
      <c r="B4" s="16"/>
      <c r="C4" s="22" t="s">
        <v>344</v>
      </c>
    </row>
    <row r="5" spans="1:4" x14ac:dyDescent="0.25">
      <c r="A5" s="17" t="s">
        <v>39</v>
      </c>
      <c r="B5" s="16"/>
      <c r="C5" s="23" t="s">
        <v>159</v>
      </c>
    </row>
    <row r="6" spans="1:4" x14ac:dyDescent="0.25">
      <c r="A6" s="16" t="s">
        <v>243</v>
      </c>
      <c r="B6" s="16" t="s">
        <v>9</v>
      </c>
    </row>
    <row r="7" spans="1:4" x14ac:dyDescent="0.25">
      <c r="A7" s="21">
        <v>10</v>
      </c>
      <c r="B7" s="16" t="s">
        <v>289</v>
      </c>
      <c r="C7" s="18"/>
      <c r="D7" s="18"/>
    </row>
    <row r="8" spans="1:4" x14ac:dyDescent="0.25">
      <c r="A8" s="16"/>
      <c r="B8" s="16"/>
    </row>
  </sheetData>
  <conditionalFormatting sqref="A1:B4">
    <cfRule type="duplicateValues" dxfId="13" priority="7"/>
  </conditionalFormatting>
  <conditionalFormatting sqref="A5:B6 A8:B8 A7">
    <cfRule type="duplicateValues" dxfId="12" priority="2"/>
  </conditionalFormatting>
  <conditionalFormatting sqref="B7">
    <cfRule type="duplicateValues" dxfId="11" priority="1"/>
  </conditionalFormatting>
  <hyperlinks>
    <hyperlink ref="C5" location="'Diseño'!$B$110" display="HH030"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4:D362"/>
  <sheetViews>
    <sheetView workbookViewId="0"/>
  </sheetViews>
  <sheetFormatPr baseColWidth="10" defaultRowHeight="13.2" x14ac:dyDescent="0.25"/>
  <cols>
    <col min="2" max="2" width="28.44140625" customWidth="1"/>
    <col min="3" max="3" width="25.6640625" customWidth="1"/>
  </cols>
  <sheetData>
    <row r="4" spans="1:4" x14ac:dyDescent="0.25">
      <c r="C4" s="22" t="s">
        <v>344</v>
      </c>
    </row>
    <row r="5" spans="1:4" x14ac:dyDescent="0.25">
      <c r="A5" s="1" t="s">
        <v>409</v>
      </c>
      <c r="C5" s="23" t="s">
        <v>417</v>
      </c>
    </row>
    <row r="6" spans="1:4" x14ac:dyDescent="0.25">
      <c r="A6" s="18" t="s">
        <v>243</v>
      </c>
      <c r="B6" t="s">
        <v>9</v>
      </c>
    </row>
    <row r="7" spans="1:4" x14ac:dyDescent="0.25">
      <c r="A7" s="42">
        <v>1</v>
      </c>
      <c r="B7" s="18" t="s">
        <v>228</v>
      </c>
      <c r="C7" s="18"/>
      <c r="D7" s="18"/>
    </row>
    <row r="8" spans="1:4" x14ac:dyDescent="0.25">
      <c r="A8" s="42">
        <v>2</v>
      </c>
      <c r="B8" s="18" t="s">
        <v>10</v>
      </c>
      <c r="C8" s="18"/>
      <c r="D8" s="18"/>
    </row>
    <row r="10" spans="1:4" x14ac:dyDescent="0.25">
      <c r="A10" s="1" t="s">
        <v>410</v>
      </c>
      <c r="C10" s="23" t="s">
        <v>374</v>
      </c>
    </row>
    <row r="11" spans="1:4" x14ac:dyDescent="0.25">
      <c r="A11" s="18" t="s">
        <v>243</v>
      </c>
      <c r="B11" t="s">
        <v>9</v>
      </c>
    </row>
    <row r="12" spans="1:4" x14ac:dyDescent="0.25">
      <c r="A12" s="42">
        <v>1</v>
      </c>
      <c r="B12" s="18" t="s">
        <v>411</v>
      </c>
      <c r="C12" s="18"/>
    </row>
    <row r="13" spans="1:4" x14ac:dyDescent="0.25">
      <c r="A13" s="42">
        <v>2</v>
      </c>
      <c r="B13" s="18" t="s">
        <v>412</v>
      </c>
      <c r="C13" s="18"/>
    </row>
    <row r="14" spans="1:4" x14ac:dyDescent="0.25">
      <c r="A14" s="42">
        <v>3</v>
      </c>
      <c r="B14" s="18" t="s">
        <v>413</v>
      </c>
    </row>
    <row r="15" spans="1:4" x14ac:dyDescent="0.25">
      <c r="A15" s="42">
        <v>4</v>
      </c>
      <c r="B15" s="18" t="s">
        <v>414</v>
      </c>
    </row>
    <row r="17" spans="1:3" x14ac:dyDescent="0.25">
      <c r="A17" s="1" t="s">
        <v>416</v>
      </c>
      <c r="C17" s="23" t="s">
        <v>378</v>
      </c>
    </row>
    <row r="18" spans="1:3" x14ac:dyDescent="0.25">
      <c r="A18" s="18" t="s">
        <v>243</v>
      </c>
      <c r="B18" t="s">
        <v>9</v>
      </c>
    </row>
    <row r="19" spans="1:3" x14ac:dyDescent="0.25">
      <c r="A19" s="42">
        <v>1</v>
      </c>
      <c r="B19" s="18" t="s">
        <v>26</v>
      </c>
      <c r="C19" s="18"/>
    </row>
    <row r="20" spans="1:3" x14ac:dyDescent="0.25">
      <c r="A20" s="42">
        <v>2</v>
      </c>
      <c r="B20" s="18" t="s">
        <v>27</v>
      </c>
      <c r="C20" s="18"/>
    </row>
    <row r="21" spans="1:3" x14ac:dyDescent="0.25">
      <c r="A21" s="42">
        <v>3</v>
      </c>
      <c r="B21" s="18" t="s">
        <v>28</v>
      </c>
    </row>
    <row r="23" spans="1:3" x14ac:dyDescent="0.25">
      <c r="A23" s="1" t="s">
        <v>435</v>
      </c>
      <c r="C23" s="23" t="s">
        <v>384</v>
      </c>
    </row>
    <row r="24" spans="1:3" x14ac:dyDescent="0.25">
      <c r="A24" s="18" t="s">
        <v>243</v>
      </c>
      <c r="B24" t="s">
        <v>9</v>
      </c>
    </row>
    <row r="25" spans="1:3" x14ac:dyDescent="0.25">
      <c r="A25" s="42">
        <v>1</v>
      </c>
      <c r="B25" s="18" t="s">
        <v>418</v>
      </c>
      <c r="C25" s="18"/>
    </row>
    <row r="26" spans="1:3" x14ac:dyDescent="0.25">
      <c r="A26" s="42">
        <v>2</v>
      </c>
      <c r="B26" s="18" t="s">
        <v>419</v>
      </c>
      <c r="C26" s="18"/>
    </row>
    <row r="27" spans="1:3" x14ac:dyDescent="0.25">
      <c r="A27" s="42">
        <v>3</v>
      </c>
      <c r="B27" s="18" t="s">
        <v>420</v>
      </c>
    </row>
    <row r="28" spans="1:3" x14ac:dyDescent="0.25">
      <c r="A28" s="42">
        <v>4</v>
      </c>
      <c r="B28" s="18" t="s">
        <v>442</v>
      </c>
    </row>
    <row r="29" spans="1:3" x14ac:dyDescent="0.25">
      <c r="A29" s="42">
        <v>5</v>
      </c>
      <c r="B29" s="18" t="s">
        <v>421</v>
      </c>
    </row>
    <row r="30" spans="1:3" x14ac:dyDescent="0.25">
      <c r="A30" s="42">
        <v>99</v>
      </c>
      <c r="B30" s="18" t="s">
        <v>422</v>
      </c>
    </row>
    <row r="32" spans="1:3" x14ac:dyDescent="0.25">
      <c r="A32" s="1" t="s">
        <v>436</v>
      </c>
      <c r="C32" s="23" t="s">
        <v>386</v>
      </c>
    </row>
    <row r="33" spans="1:3" x14ac:dyDescent="0.25">
      <c r="A33" s="18" t="s">
        <v>243</v>
      </c>
      <c r="B33" t="s">
        <v>9</v>
      </c>
    </row>
    <row r="34" spans="1:3" x14ac:dyDescent="0.25">
      <c r="A34" s="42">
        <v>1</v>
      </c>
      <c r="B34" s="18" t="s">
        <v>423</v>
      </c>
      <c r="C34" s="18"/>
    </row>
    <row r="35" spans="1:3" x14ac:dyDescent="0.25">
      <c r="A35" s="42">
        <v>2</v>
      </c>
      <c r="B35" s="18" t="s">
        <v>424</v>
      </c>
      <c r="C35" s="18"/>
    </row>
    <row r="36" spans="1:3" x14ac:dyDescent="0.25">
      <c r="A36" s="42">
        <v>3</v>
      </c>
      <c r="B36" s="18" t="s">
        <v>425</v>
      </c>
    </row>
    <row r="37" spans="1:3" x14ac:dyDescent="0.25">
      <c r="A37" s="42">
        <v>4</v>
      </c>
      <c r="B37" s="18" t="s">
        <v>426</v>
      </c>
    </row>
    <row r="38" spans="1:3" x14ac:dyDescent="0.25">
      <c r="A38" s="42">
        <v>5</v>
      </c>
      <c r="B38" s="18" t="s">
        <v>427</v>
      </c>
    </row>
    <row r="39" spans="1:3" x14ac:dyDescent="0.25">
      <c r="A39" s="42">
        <v>6</v>
      </c>
      <c r="B39" s="18" t="s">
        <v>428</v>
      </c>
    </row>
    <row r="40" spans="1:3" x14ac:dyDescent="0.25">
      <c r="A40" s="42">
        <v>7</v>
      </c>
      <c r="B40" s="18" t="s">
        <v>429</v>
      </c>
    </row>
    <row r="41" spans="1:3" x14ac:dyDescent="0.25">
      <c r="A41" s="42">
        <v>8</v>
      </c>
      <c r="B41" s="18" t="s">
        <v>430</v>
      </c>
    </row>
    <row r="42" spans="1:3" x14ac:dyDescent="0.25">
      <c r="A42" s="42">
        <v>99</v>
      </c>
      <c r="B42" s="18" t="s">
        <v>422</v>
      </c>
    </row>
    <row r="44" spans="1:3" x14ac:dyDescent="0.25">
      <c r="A44" s="1" t="s">
        <v>437</v>
      </c>
      <c r="C44" s="23" t="s">
        <v>388</v>
      </c>
    </row>
    <row r="45" spans="1:3" x14ac:dyDescent="0.25">
      <c r="A45" s="18" t="s">
        <v>243</v>
      </c>
      <c r="B45" t="s">
        <v>9</v>
      </c>
    </row>
    <row r="46" spans="1:3" x14ac:dyDescent="0.25">
      <c r="A46" s="42">
        <v>1</v>
      </c>
      <c r="B46" s="18" t="s">
        <v>431</v>
      </c>
      <c r="C46" s="18"/>
    </row>
    <row r="47" spans="1:3" x14ac:dyDescent="0.25">
      <c r="A47" s="42">
        <v>2</v>
      </c>
      <c r="B47" s="18" t="s">
        <v>432</v>
      </c>
      <c r="C47" s="18"/>
    </row>
    <row r="48" spans="1:3" x14ac:dyDescent="0.25">
      <c r="A48" s="42">
        <v>3</v>
      </c>
      <c r="B48" s="18" t="s">
        <v>434</v>
      </c>
    </row>
    <row r="49" spans="1:2" x14ac:dyDescent="0.25">
      <c r="A49" s="42">
        <v>4</v>
      </c>
      <c r="B49" s="18" t="s">
        <v>10</v>
      </c>
    </row>
    <row r="50" spans="1:2" x14ac:dyDescent="0.25">
      <c r="A50" s="42">
        <v>99</v>
      </c>
      <c r="B50" s="18" t="s">
        <v>422</v>
      </c>
    </row>
    <row r="71" s="16" customFormat="1" x14ac:dyDescent="0.25"/>
    <row r="120" s="16" customFormat="1" x14ac:dyDescent="0.25"/>
    <row r="182" s="16" customFormat="1" x14ac:dyDescent="0.25"/>
    <row r="229" s="16" customFormat="1" x14ac:dyDescent="0.25"/>
    <row r="362" s="16" customFormat="1" x14ac:dyDescent="0.25"/>
  </sheetData>
  <conditionalFormatting sqref="A71:B71">
    <cfRule type="duplicateValues" dxfId="10" priority="136"/>
  </conditionalFormatting>
  <conditionalFormatting sqref="A120:B120">
    <cfRule type="duplicateValues" dxfId="9" priority="137"/>
  </conditionalFormatting>
  <conditionalFormatting sqref="A182:B182">
    <cfRule type="duplicateValues" dxfId="8" priority="138"/>
  </conditionalFormatting>
  <conditionalFormatting sqref="A229:B229">
    <cfRule type="duplicateValues" dxfId="7" priority="139"/>
  </conditionalFormatting>
  <conditionalFormatting sqref="A362:B362">
    <cfRule type="duplicateValues" dxfId="6" priority="140"/>
  </conditionalFormatting>
  <conditionalFormatting sqref="C71:XFD71">
    <cfRule type="duplicateValues" dxfId="5" priority="13"/>
  </conditionalFormatting>
  <conditionalFormatting sqref="C120:XFD120">
    <cfRule type="duplicateValues" dxfId="4" priority="14"/>
  </conditionalFormatting>
  <conditionalFormatting sqref="C182:XFD182">
    <cfRule type="duplicateValues" dxfId="3" priority="15"/>
  </conditionalFormatting>
  <conditionalFormatting sqref="C229:XFD229">
    <cfRule type="duplicateValues" dxfId="2" priority="16"/>
  </conditionalFormatting>
  <conditionalFormatting sqref="C362:XFD362">
    <cfRule type="duplicateValues" dxfId="1" priority="17"/>
  </conditionalFormatting>
  <hyperlinks>
    <hyperlink ref="C5" location="Diseño!B135" display="HS160 *** (6 veces más)" xr:uid="{00000000-0004-0000-0400-000000000000}"/>
    <hyperlink ref="C10" location="Diseño!B141" display="HC080" xr:uid="{00000000-0004-0000-0400-000001000000}"/>
    <hyperlink ref="C17" location="Diseño!B147" display="HS140" xr:uid="{00000000-0004-0000-0400-000002000000}"/>
    <hyperlink ref="C23" location="Diseño!B153" display="HC001" xr:uid="{00000000-0004-0000-0400-000003000000}"/>
    <hyperlink ref="C32" location="Diseño!B155" display="HC002" xr:uid="{00000000-0004-0000-0400-000004000000}"/>
    <hyperlink ref="C44" location="Diseño!B157" display="HC003" xr:uid="{00000000-0004-0000-0400-000005000000}"/>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79998168889431442"/>
  </sheetPr>
  <dimension ref="A1:F16"/>
  <sheetViews>
    <sheetView workbookViewId="0"/>
  </sheetViews>
  <sheetFormatPr baseColWidth="10" defaultRowHeight="13.2" x14ac:dyDescent="0.25"/>
  <cols>
    <col min="1" max="1" width="14.109375" customWidth="1"/>
    <col min="2" max="2" width="23.109375" customWidth="1"/>
    <col min="3" max="3" width="9.33203125" customWidth="1"/>
    <col min="4" max="4" width="7.6640625" bestFit="1" customWidth="1"/>
    <col min="5" max="5" width="44" customWidth="1"/>
    <col min="6" max="6" width="24.6640625" bestFit="1" customWidth="1"/>
  </cols>
  <sheetData>
    <row r="1" spans="1:6" x14ac:dyDescent="0.25">
      <c r="A1" s="18"/>
    </row>
    <row r="2" spans="1:6" x14ac:dyDescent="0.25">
      <c r="A2" s="18"/>
    </row>
    <row r="3" spans="1:6" x14ac:dyDescent="0.25">
      <c r="A3" s="18"/>
      <c r="B3" s="30"/>
    </row>
    <row r="4" spans="1:6" x14ac:dyDescent="0.25">
      <c r="A4" s="18"/>
      <c r="F4" s="22" t="s">
        <v>249</v>
      </c>
    </row>
    <row r="5" spans="1:6" ht="18" customHeight="1" x14ac:dyDescent="0.25">
      <c r="A5" s="69" t="s">
        <v>248</v>
      </c>
      <c r="C5" s="1" t="s">
        <v>355</v>
      </c>
      <c r="D5" s="17" t="s">
        <v>243</v>
      </c>
      <c r="E5" s="17" t="s">
        <v>9</v>
      </c>
      <c r="F5" s="23" t="s">
        <v>245</v>
      </c>
    </row>
    <row r="6" spans="1:6" x14ac:dyDescent="0.25">
      <c r="A6" s="91" t="s">
        <v>235</v>
      </c>
      <c r="B6" s="92" t="s">
        <v>285</v>
      </c>
      <c r="C6" s="93" t="s">
        <v>356</v>
      </c>
      <c r="D6">
        <v>1</v>
      </c>
      <c r="E6" s="18" t="s">
        <v>286</v>
      </c>
    </row>
    <row r="7" spans="1:6" x14ac:dyDescent="0.25">
      <c r="A7" s="91"/>
      <c r="B7" s="92"/>
      <c r="C7" s="93"/>
      <c r="D7">
        <v>2</v>
      </c>
      <c r="E7" s="18" t="s">
        <v>287</v>
      </c>
    </row>
    <row r="8" spans="1:6" x14ac:dyDescent="0.25">
      <c r="A8" s="91"/>
      <c r="B8" s="92"/>
      <c r="C8" s="93"/>
      <c r="D8">
        <v>4</v>
      </c>
      <c r="E8" s="18" t="s">
        <v>242</v>
      </c>
    </row>
    <row r="9" spans="1:6" x14ac:dyDescent="0.25">
      <c r="A9" s="91"/>
      <c r="B9" s="92"/>
      <c r="C9" s="93"/>
      <c r="D9" s="41">
        <v>5</v>
      </c>
      <c r="E9" s="18" t="s">
        <v>240</v>
      </c>
    </row>
    <row r="10" spans="1:6" x14ac:dyDescent="0.25">
      <c r="A10" s="91"/>
      <c r="B10" s="92"/>
      <c r="C10" s="93"/>
      <c r="D10">
        <v>7</v>
      </c>
      <c r="E10" t="s">
        <v>239</v>
      </c>
    </row>
    <row r="11" spans="1:6" ht="13.2" customHeight="1" x14ac:dyDescent="0.25">
      <c r="A11" s="91"/>
      <c r="B11" s="92" t="s">
        <v>241</v>
      </c>
      <c r="C11" s="93" t="s">
        <v>357</v>
      </c>
      <c r="D11">
        <v>1</v>
      </c>
      <c r="E11" s="18" t="s">
        <v>237</v>
      </c>
    </row>
    <row r="12" spans="1:6" x14ac:dyDescent="0.25">
      <c r="A12" s="91"/>
      <c r="B12" s="92"/>
      <c r="C12" s="93"/>
      <c r="D12">
        <v>5</v>
      </c>
      <c r="E12" s="18" t="s">
        <v>236</v>
      </c>
    </row>
    <row r="13" spans="1:6" x14ac:dyDescent="0.25">
      <c r="A13" s="91"/>
      <c r="B13" s="92"/>
      <c r="C13" s="93"/>
      <c r="D13">
        <v>6</v>
      </c>
      <c r="E13" t="s">
        <v>358</v>
      </c>
    </row>
    <row r="14" spans="1:6" x14ac:dyDescent="0.25">
      <c r="A14" s="91"/>
      <c r="B14" s="92"/>
      <c r="C14" s="93"/>
      <c r="D14">
        <v>7</v>
      </c>
      <c r="E14" s="18" t="s">
        <v>238</v>
      </c>
    </row>
    <row r="15" spans="1:6" x14ac:dyDescent="0.25">
      <c r="A15" s="91"/>
      <c r="B15" s="92"/>
      <c r="C15" s="93"/>
      <c r="D15">
        <v>8</v>
      </c>
      <c r="E15" t="s">
        <v>239</v>
      </c>
    </row>
    <row r="16" spans="1:6" x14ac:dyDescent="0.25">
      <c r="A16" s="91"/>
      <c r="B16" s="92"/>
      <c r="C16" s="93"/>
      <c r="D16" s="18">
        <v>9</v>
      </c>
      <c r="E16" s="18" t="s">
        <v>359</v>
      </c>
    </row>
  </sheetData>
  <mergeCells count="5">
    <mergeCell ref="A6:A16"/>
    <mergeCell ref="B6:B10"/>
    <mergeCell ref="C6:C10"/>
    <mergeCell ref="B11:B16"/>
    <mergeCell ref="C11:C16"/>
  </mergeCells>
  <conditionalFormatting sqref="D5:E5">
    <cfRule type="duplicateValues" dxfId="0" priority="2"/>
  </conditionalFormatting>
  <hyperlinks>
    <hyperlink ref="F5" location="Tablas2!A11" display="T_00Flg" xr:uid="{00000000-0004-0000-0500-000000000000}"/>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3</vt:i4>
      </vt:variant>
    </vt:vector>
  </HeadingPairs>
  <TitlesOfParts>
    <vt:vector size="9" baseType="lpstr">
      <vt:lpstr>Diseño</vt:lpstr>
      <vt:lpstr>Tablas1</vt:lpstr>
      <vt:lpstr>Tablas2</vt:lpstr>
      <vt:lpstr>Tablas3</vt:lpstr>
      <vt:lpstr>Tablas4</vt:lpstr>
      <vt:lpstr>Tbls2-Detalle</vt:lpstr>
      <vt:lpstr>Diseño!Área_de_impresión</vt:lpstr>
      <vt:lpstr>METADATOS</vt:lpstr>
      <vt:lpstr>Diseño!Títulos_a_imprimir</vt:lpstr>
    </vt:vector>
  </TitlesOfParts>
  <Company>ine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Administrador</dc:creator>
  <cp:lastModifiedBy>MILAGROS GARCIA</cp:lastModifiedBy>
  <cp:lastPrinted>2015-08-12T07:43:50Z</cp:lastPrinted>
  <dcterms:created xsi:type="dcterms:W3CDTF">2003-08-06T10:58:41Z</dcterms:created>
  <dcterms:modified xsi:type="dcterms:W3CDTF">2024-02-23T10:58:56Z</dcterms:modified>
</cp:coreProperties>
</file>