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C\USEC_COMUN\MD_Microdatos accesibles\MD_EnProceso\Censo\2021\CensoPersonas_2021\3aINEWeb\"/>
    </mc:Choice>
  </mc:AlternateContent>
  <xr:revisionPtr revIDLastSave="0" documentId="13_ncr:1_{9D99E9BA-291C-4144-978C-65DFB09206EE}" xr6:coauthVersionLast="47" xr6:coauthVersionMax="47" xr10:uidLastSave="{00000000-0000-0000-0000-000000000000}"/>
  <bookViews>
    <workbookView xWindow="-108" yWindow="-108" windowWidth="22080" windowHeight="13176" xr2:uid="{00000000-000D-0000-FFFF-FFFF00000000}"/>
  </bookViews>
  <sheets>
    <sheet name="Diseño" sheetId="5" r:id="rId1"/>
    <sheet name="Tablas1" sheetId="6" r:id="rId2"/>
    <sheet name="Tablas2" sheetId="8" r:id="rId3"/>
    <sheet name="Tablas3" sheetId="13" r:id="rId4"/>
    <sheet name="Tablas4" sheetId="9" r:id="rId5"/>
    <sheet name="Tablas5" sheetId="10" r:id="rId6"/>
    <sheet name="Tablas6" sheetId="12" r:id="rId7"/>
    <sheet name="Tablas7" sheetId="15" r:id="rId8"/>
  </sheets>
  <definedNames>
    <definedName name="METADATOS">Diseño!$A$2:$D$131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4" i="5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C132" i="5"/>
</calcChain>
</file>

<file path=xl/sharedStrings.xml><?xml version="1.0" encoding="utf-8"?>
<sst xmlns="http://schemas.openxmlformats.org/spreadsheetml/2006/main" count="2060" uniqueCount="1268">
  <si>
    <t>FAMILIA</t>
  </si>
  <si>
    <t>NUCLEO</t>
  </si>
  <si>
    <t>Estado civil del cónyuge</t>
  </si>
  <si>
    <t>Situación profesional del cónyuge</t>
  </si>
  <si>
    <t>Tamaño del hogar</t>
  </si>
  <si>
    <t>Estructura del hogar</t>
  </si>
  <si>
    <t>Código de provincia</t>
  </si>
  <si>
    <t>CPRO</t>
  </si>
  <si>
    <t>CMUN</t>
  </si>
  <si>
    <t>Código provincia de nacimiento</t>
  </si>
  <si>
    <t>Sexo</t>
  </si>
  <si>
    <t>SEXO</t>
  </si>
  <si>
    <t>Código país de nacionalidad</t>
  </si>
  <si>
    <t>Estado civil</t>
  </si>
  <si>
    <t>ECIVIL</t>
  </si>
  <si>
    <t>ESCUR2</t>
  </si>
  <si>
    <t>Situación profesional</t>
  </si>
  <si>
    <t>MNAC</t>
  </si>
  <si>
    <t>ANAC</t>
  </si>
  <si>
    <t>Edad</t>
  </si>
  <si>
    <t>Régimen de tenencia</t>
  </si>
  <si>
    <t xml:space="preserve">Mes de nacimiento </t>
  </si>
  <si>
    <t xml:space="preserve">Año de nacimiento </t>
  </si>
  <si>
    <t>Tipo de núcleo</t>
  </si>
  <si>
    <t>Tamaño del núcleo</t>
  </si>
  <si>
    <t>Tipo de hogar</t>
  </si>
  <si>
    <t>SITU</t>
  </si>
  <si>
    <t>Número de familia dentro del hogar</t>
  </si>
  <si>
    <t xml:space="preserve">Tipo de pareja(mismo sexo, distinto sexo) </t>
  </si>
  <si>
    <t>Tipo de pareja(de hecho o de derecho)</t>
  </si>
  <si>
    <t>Número de hijos</t>
  </si>
  <si>
    <t>Número de núcleo dentro del hogar</t>
  </si>
  <si>
    <t>Año de llegada a España</t>
  </si>
  <si>
    <t>Año de llegada a la Comunidad Autónoma</t>
  </si>
  <si>
    <t>Año de llegada al municipio</t>
  </si>
  <si>
    <t>Código país de nacimiento</t>
  </si>
  <si>
    <t>Año de llegada a la vivienda</t>
  </si>
  <si>
    <t>Código país de residencia anterior</t>
  </si>
  <si>
    <t>Código provincia de residencia anterior</t>
  </si>
  <si>
    <t>Código país de residencia hace 1 año</t>
  </si>
  <si>
    <t>Código provincia de residencia hace 1 año</t>
  </si>
  <si>
    <t>Código país de residencia hace 10 años</t>
  </si>
  <si>
    <t>Código provincia de residencia hace 10 años</t>
  </si>
  <si>
    <t>RELA</t>
  </si>
  <si>
    <t>Código de ocupación a 2 dígitos</t>
  </si>
  <si>
    <t>Código de actividad económica a 2 dígitos</t>
  </si>
  <si>
    <t>PNACIO</t>
  </si>
  <si>
    <t>PNACIM</t>
  </si>
  <si>
    <t>CPRO_NAC</t>
  </si>
  <si>
    <t>CMUN_NAC</t>
  </si>
  <si>
    <t>Relación entre el lugar de nacimiento y residencia</t>
  </si>
  <si>
    <t>RESI_NACIM</t>
  </si>
  <si>
    <t>Año de llegada a la provincia</t>
  </si>
  <si>
    <t>ANOP</t>
  </si>
  <si>
    <t>País de procedencia</t>
  </si>
  <si>
    <t>Provincia de procedencia</t>
  </si>
  <si>
    <t>Municipio de procedencia</t>
  </si>
  <si>
    <t>PAIS_PR</t>
  </si>
  <si>
    <t>PROV_PR</t>
  </si>
  <si>
    <t>CMUN_PR</t>
  </si>
  <si>
    <t>Código de país de procedencia</t>
  </si>
  <si>
    <t>Código de provincia de procedencia</t>
  </si>
  <si>
    <t>PAIS_ANT</t>
  </si>
  <si>
    <t>CPRO_ANT</t>
  </si>
  <si>
    <t>CMUN_ANT</t>
  </si>
  <si>
    <t>RESI_ANT</t>
  </si>
  <si>
    <t>PAIS_UNANO</t>
  </si>
  <si>
    <t>CPRO_UNANO</t>
  </si>
  <si>
    <t>CMUN_UNANO</t>
  </si>
  <si>
    <t>RESI_UNANO</t>
  </si>
  <si>
    <t>Relación entre el municipio de residencia actual y anterior</t>
  </si>
  <si>
    <t>Relación entre el municipio de residencia actual y hace 1 año</t>
  </si>
  <si>
    <t>Relación entre el municipio de residencia actual y hace 10 años</t>
  </si>
  <si>
    <t>RESI_DANO</t>
  </si>
  <si>
    <t>CMUN_DANO</t>
  </si>
  <si>
    <t>CPRO_DANO</t>
  </si>
  <si>
    <t>PAIS_DANO</t>
  </si>
  <si>
    <t>ESREAL_CNEDA</t>
  </si>
  <si>
    <t>ESCUR</t>
  </si>
  <si>
    <t>Nivel más alto de la enseñanza principal que cursa</t>
  </si>
  <si>
    <t>Nivel más alto de otra enseñanza si cursa más de una</t>
  </si>
  <si>
    <t>TESCUR</t>
  </si>
  <si>
    <t>Tipo de estudios en curso</t>
  </si>
  <si>
    <t>Relación preferente con la actividad</t>
  </si>
  <si>
    <t>OCU63</t>
  </si>
  <si>
    <t>ACT89</t>
  </si>
  <si>
    <t>LTRAB</t>
  </si>
  <si>
    <t>Lugar de trabajo</t>
  </si>
  <si>
    <t>Provincia de trabajo</t>
  </si>
  <si>
    <t>CPRO_TRAB</t>
  </si>
  <si>
    <t>CMUN_TRAB</t>
  </si>
  <si>
    <t>Municipio de trabajo</t>
  </si>
  <si>
    <t>Lugar de estudio</t>
  </si>
  <si>
    <t>Provincia de estudio</t>
  </si>
  <si>
    <t>Municipio de estudio</t>
  </si>
  <si>
    <t>LEST</t>
  </si>
  <si>
    <t>CPRO_EST</t>
  </si>
  <si>
    <t>CMUN_EST</t>
  </si>
  <si>
    <t>Tipo de vivienda según tipo de edificio</t>
  </si>
  <si>
    <t>TIPO_EDIF_VIV</t>
  </si>
  <si>
    <t>SUP_VIV</t>
  </si>
  <si>
    <t>TENEN_VIV</t>
  </si>
  <si>
    <t>Superficie</t>
  </si>
  <si>
    <t>SUP_OCU_VIV</t>
  </si>
  <si>
    <t>Superficie por ocupante</t>
  </si>
  <si>
    <t>Número plantas sobre rasante</t>
  </si>
  <si>
    <t>NPLANTAS_SOBRE_EDIF</t>
  </si>
  <si>
    <t>Número plantas bajo rasante</t>
  </si>
  <si>
    <t>NPLANTAS_BAJO_EDIF</t>
  </si>
  <si>
    <t>Año de construcción (detalle)</t>
  </si>
  <si>
    <t>ANO_CONS</t>
  </si>
  <si>
    <t>VAREDAD</t>
  </si>
  <si>
    <t>Edad del progenitor 2</t>
  </si>
  <si>
    <t>Edad del progenitor 1</t>
  </si>
  <si>
    <t>VAREDAD_MAD</t>
  </si>
  <si>
    <t>Sexo del progenitor 1</t>
  </si>
  <si>
    <t>SEXO_MAD</t>
  </si>
  <si>
    <t>Estado civil del progenitor 1</t>
  </si>
  <si>
    <t>Situación profesional del progenitor 1</t>
  </si>
  <si>
    <t>País de nacimiento del progenitor 1 (grandes grupos)</t>
  </si>
  <si>
    <t>Nivel de estudios del progenitor 1 (grados)</t>
  </si>
  <si>
    <t>PNACIM_MAD_GR9</t>
  </si>
  <si>
    <t>NACIO_MAD_GR10</t>
  </si>
  <si>
    <t>ECIVL_MAD</t>
  </si>
  <si>
    <t>ESREAL_MAD_GR5</t>
  </si>
  <si>
    <t>RELA_MAD</t>
  </si>
  <si>
    <t>SITU_MAD</t>
  </si>
  <si>
    <t>País de nacionalidad del progenitor 1 (grandes grupos)</t>
  </si>
  <si>
    <t>Relación preferente con la actividad del progenitor 1</t>
  </si>
  <si>
    <t>Sexo del progenitor 2</t>
  </si>
  <si>
    <t>País de nacimiento del progenitor 2 (grandes grupos)</t>
  </si>
  <si>
    <t>País de nacionalidad del progenitor 2 (grandes grupos)</t>
  </si>
  <si>
    <t>Estado civil del progenitor 2</t>
  </si>
  <si>
    <t>Nivel de estudios del progenitor 2 (grados)</t>
  </si>
  <si>
    <t>Relación preferente con la actividad del progenitor 2</t>
  </si>
  <si>
    <t>RELA_PAD</t>
  </si>
  <si>
    <t>ESREAL_PAD_GR5</t>
  </si>
  <si>
    <t>SEXO_PAD</t>
  </si>
  <si>
    <t>VAREDAD_PAD</t>
  </si>
  <si>
    <t>PNACIM_PAD_GR9</t>
  </si>
  <si>
    <t>NACIO_PAD_GR10</t>
  </si>
  <si>
    <t>ECIVL_PAD</t>
  </si>
  <si>
    <t>Sexo del cónyuge</t>
  </si>
  <si>
    <t>Edad del cónyuge</t>
  </si>
  <si>
    <t>País de nacimiento del cónyuge (grandes grupos)</t>
  </si>
  <si>
    <t>País de nacionalidad del cónyuge (grandes grupos)</t>
  </si>
  <si>
    <t>Nivel de estudios del cónyuge (grados)</t>
  </si>
  <si>
    <t>Relación preferente con la actividad del cónyuge</t>
  </si>
  <si>
    <t>RELA_CON</t>
  </si>
  <si>
    <t>ESREAL_CON_GR5</t>
  </si>
  <si>
    <t>ECIVL_CON</t>
  </si>
  <si>
    <t>NACIO_CON_GR10</t>
  </si>
  <si>
    <t>PNACIM_CON_GR9</t>
  </si>
  <si>
    <t>VAREDAD_CON</t>
  </si>
  <si>
    <t>SEXO_CON</t>
  </si>
  <si>
    <t>Número familias en el hogar</t>
  </si>
  <si>
    <t>FAM_HOG</t>
  </si>
  <si>
    <t>Número núcleos en el hogar</t>
  </si>
  <si>
    <t>NUC_HOG</t>
  </si>
  <si>
    <t>ESTRUC_HOG</t>
  </si>
  <si>
    <t>TIPO_HOG</t>
  </si>
  <si>
    <t>TAM_HOG</t>
  </si>
  <si>
    <t>TIPO_NUC</t>
  </si>
  <si>
    <t>TAM_NUC</t>
  </si>
  <si>
    <t>NHIJOS_NUC</t>
  </si>
  <si>
    <t>TIPO_PAR_NUC1</t>
  </si>
  <si>
    <t>TIPO_PAR_NUC2</t>
  </si>
  <si>
    <t>Nivel de estudios (detalle)</t>
  </si>
  <si>
    <t xml:space="preserve">Año de llegada a la provincia </t>
  </si>
  <si>
    <t>Año de llegada a la CCAA</t>
  </si>
  <si>
    <t>País de residencia hace 1 año</t>
  </si>
  <si>
    <t>Provincia de residencia hace 1 año</t>
  </si>
  <si>
    <t>Municipio de residencia hace 1 año</t>
  </si>
  <si>
    <t>Nº secuencial identificativo de persona del cónyuge</t>
  </si>
  <si>
    <t>País de residencia hace 10 años</t>
  </si>
  <si>
    <t>Provincia de residencia hace 10 años</t>
  </si>
  <si>
    <t>Municipio de residencia hace 10 años</t>
  </si>
  <si>
    <t>Nº secuencial identificativo del progenitor 2</t>
  </si>
  <si>
    <t>Nº secuencial identificativo de progenitor 1</t>
  </si>
  <si>
    <t>Nº secuencial identificativo de persona de otro pariente</t>
  </si>
  <si>
    <t>Nivel más alto de otras enseñanzas, si cursa más de una</t>
  </si>
  <si>
    <t>VARANORES</t>
  </si>
  <si>
    <t>VARANOM</t>
  </si>
  <si>
    <t>VARANOC</t>
  </si>
  <si>
    <t>VARANOE</t>
  </si>
  <si>
    <t>Situación profesional del progenitor 2</t>
  </si>
  <si>
    <t>SITU_PAD</t>
  </si>
  <si>
    <t>SITU_CON</t>
  </si>
  <si>
    <t>Austria</t>
  </si>
  <si>
    <t>102</t>
  </si>
  <si>
    <t>Bélgica</t>
  </si>
  <si>
    <t>103</t>
  </si>
  <si>
    <t>Bulgaria</t>
  </si>
  <si>
    <t>104</t>
  </si>
  <si>
    <t>Chipre</t>
  </si>
  <si>
    <t>106</t>
  </si>
  <si>
    <t>Dinamarca</t>
  </si>
  <si>
    <t>107</t>
  </si>
  <si>
    <t>España</t>
  </si>
  <si>
    <t>108</t>
  </si>
  <si>
    <t>Finlandia</t>
  </si>
  <si>
    <t>109</t>
  </si>
  <si>
    <t>Francia</t>
  </si>
  <si>
    <t>110</t>
  </si>
  <si>
    <t>Grecia</t>
  </si>
  <si>
    <t>111</t>
  </si>
  <si>
    <t>Hungría</t>
  </si>
  <si>
    <t>112</t>
  </si>
  <si>
    <t>Irlanda</t>
  </si>
  <si>
    <t>113</t>
  </si>
  <si>
    <t>Italia</t>
  </si>
  <si>
    <t>115</t>
  </si>
  <si>
    <t>Luxemburgo</t>
  </si>
  <si>
    <t>117</t>
  </si>
  <si>
    <t>Malta</t>
  </si>
  <si>
    <t>118</t>
  </si>
  <si>
    <t>Países Bajos</t>
  </si>
  <si>
    <t>121</t>
  </si>
  <si>
    <t>Polonia</t>
  </si>
  <si>
    <t>122</t>
  </si>
  <si>
    <t>Portugal</t>
  </si>
  <si>
    <t>123</t>
  </si>
  <si>
    <t>Reino Unido</t>
  </si>
  <si>
    <t>125</t>
  </si>
  <si>
    <t>Alemania</t>
  </si>
  <si>
    <t>126</t>
  </si>
  <si>
    <t>Rumanía</t>
  </si>
  <si>
    <t>128</t>
  </si>
  <si>
    <t>Suecia</t>
  </si>
  <si>
    <t>131</t>
  </si>
  <si>
    <t>Letonia</t>
  </si>
  <si>
    <t>136</t>
  </si>
  <si>
    <t>Estonia</t>
  </si>
  <si>
    <t>141</t>
  </si>
  <si>
    <t>Lituania</t>
  </si>
  <si>
    <t>142</t>
  </si>
  <si>
    <t>República Checa</t>
  </si>
  <si>
    <t>143</t>
  </si>
  <si>
    <t>República Eslovaca</t>
  </si>
  <si>
    <t>144</t>
  </si>
  <si>
    <t>Croacia</t>
  </si>
  <si>
    <t>146</t>
  </si>
  <si>
    <t>Eslovenia</t>
  </si>
  <si>
    <t>147</t>
  </si>
  <si>
    <t>Albania</t>
  </si>
  <si>
    <t>101</t>
  </si>
  <si>
    <t>Islandia</t>
  </si>
  <si>
    <t>114</t>
  </si>
  <si>
    <t>Liechtenstein</t>
  </si>
  <si>
    <t>116</t>
  </si>
  <si>
    <t>Mónaco</t>
  </si>
  <si>
    <t>119</t>
  </si>
  <si>
    <t>Noruega</t>
  </si>
  <si>
    <t>120</t>
  </si>
  <si>
    <t>Andorra</t>
  </si>
  <si>
    <t>124</t>
  </si>
  <si>
    <t>San Marino</t>
  </si>
  <si>
    <t>129</t>
  </si>
  <si>
    <t>Santa Sede</t>
  </si>
  <si>
    <t>130</t>
  </si>
  <si>
    <t>Suiza</t>
  </si>
  <si>
    <t>132</t>
  </si>
  <si>
    <t>Ucrania</t>
  </si>
  <si>
    <t>135</t>
  </si>
  <si>
    <t>Moldavia</t>
  </si>
  <si>
    <t>137</t>
  </si>
  <si>
    <t>Belarús</t>
  </si>
  <si>
    <t>138</t>
  </si>
  <si>
    <t>Georgia</t>
  </si>
  <si>
    <t>139</t>
  </si>
  <si>
    <t>Bosnia y Herzegovina</t>
  </si>
  <si>
    <t>145</t>
  </si>
  <si>
    <t>Armenia</t>
  </si>
  <si>
    <t>148</t>
  </si>
  <si>
    <t>Rusia</t>
  </si>
  <si>
    <t>154</t>
  </si>
  <si>
    <t>Macedonia</t>
  </si>
  <si>
    <t>156</t>
  </si>
  <si>
    <t>Serbia</t>
  </si>
  <si>
    <t>157</t>
  </si>
  <si>
    <t>Montenegro</t>
  </si>
  <si>
    <t>158</t>
  </si>
  <si>
    <t>Otros países de Europa</t>
  </si>
  <si>
    <t>199</t>
  </si>
  <si>
    <t>Burkina Faso</t>
  </si>
  <si>
    <t>201</t>
  </si>
  <si>
    <t>Angola</t>
  </si>
  <si>
    <t>202</t>
  </si>
  <si>
    <t>Argelia</t>
  </si>
  <si>
    <t>203</t>
  </si>
  <si>
    <t>Benin</t>
  </si>
  <si>
    <t>204</t>
  </si>
  <si>
    <t>Botswana</t>
  </si>
  <si>
    <t>205</t>
  </si>
  <si>
    <t>Burundi</t>
  </si>
  <si>
    <t>206</t>
  </si>
  <si>
    <t>Cabo Verde</t>
  </si>
  <si>
    <t>207</t>
  </si>
  <si>
    <t>Camerún</t>
  </si>
  <si>
    <t>208</t>
  </si>
  <si>
    <t>Comores</t>
  </si>
  <si>
    <t>209</t>
  </si>
  <si>
    <t>Congo</t>
  </si>
  <si>
    <t>210</t>
  </si>
  <si>
    <t>Costa de Marfil</t>
  </si>
  <si>
    <t>211</t>
  </si>
  <si>
    <t>Djibouti</t>
  </si>
  <si>
    <t>212</t>
  </si>
  <si>
    <t>Egipto</t>
  </si>
  <si>
    <t>213</t>
  </si>
  <si>
    <t>Etiopía</t>
  </si>
  <si>
    <t>214</t>
  </si>
  <si>
    <t>Gabón</t>
  </si>
  <si>
    <t>215</t>
  </si>
  <si>
    <t>Gambia</t>
  </si>
  <si>
    <t>216</t>
  </si>
  <si>
    <t>Ghana</t>
  </si>
  <si>
    <t>217</t>
  </si>
  <si>
    <t>Guinea</t>
  </si>
  <si>
    <t>218</t>
  </si>
  <si>
    <t>Guinea-Bissau</t>
  </si>
  <si>
    <t>219</t>
  </si>
  <si>
    <t>Guinea Ecuatorial</t>
  </si>
  <si>
    <t>220</t>
  </si>
  <si>
    <t>Kenia</t>
  </si>
  <si>
    <t>221</t>
  </si>
  <si>
    <t>Lesotho</t>
  </si>
  <si>
    <t>222</t>
  </si>
  <si>
    <t>Liberia</t>
  </si>
  <si>
    <t>223</t>
  </si>
  <si>
    <t>Libia</t>
  </si>
  <si>
    <t>224</t>
  </si>
  <si>
    <t>Madagascar</t>
  </si>
  <si>
    <t>225</t>
  </si>
  <si>
    <t>Malawi</t>
  </si>
  <si>
    <t>226</t>
  </si>
  <si>
    <t>Mali</t>
  </si>
  <si>
    <t>227</t>
  </si>
  <si>
    <t>Marruecos</t>
  </si>
  <si>
    <t>228</t>
  </si>
  <si>
    <t>Mauricio</t>
  </si>
  <si>
    <t>229</t>
  </si>
  <si>
    <t>Mauritania</t>
  </si>
  <si>
    <t>230</t>
  </si>
  <si>
    <t>Mozambique</t>
  </si>
  <si>
    <t>231</t>
  </si>
  <si>
    <t>Namibia</t>
  </si>
  <si>
    <t>232</t>
  </si>
  <si>
    <t>Níger</t>
  </si>
  <si>
    <t>233</t>
  </si>
  <si>
    <t>Nigeria</t>
  </si>
  <si>
    <t>234</t>
  </si>
  <si>
    <t>República Centroafricana</t>
  </si>
  <si>
    <t>235</t>
  </si>
  <si>
    <t>Sudáfrica</t>
  </si>
  <si>
    <t>236</t>
  </si>
  <si>
    <t>Ruanda</t>
  </si>
  <si>
    <t>237</t>
  </si>
  <si>
    <t>Santo Tomé y Príncipe</t>
  </si>
  <si>
    <t>238</t>
  </si>
  <si>
    <t>Senegal</t>
  </si>
  <si>
    <t>239</t>
  </si>
  <si>
    <t>Seychelles</t>
  </si>
  <si>
    <t>240</t>
  </si>
  <si>
    <t>Sierra Leona</t>
  </si>
  <si>
    <t>241</t>
  </si>
  <si>
    <t>Somalia</t>
  </si>
  <si>
    <t>242</t>
  </si>
  <si>
    <t>Sudán</t>
  </si>
  <si>
    <t>243</t>
  </si>
  <si>
    <t>Swazilandia</t>
  </si>
  <si>
    <t>244</t>
  </si>
  <si>
    <t>Tanzania</t>
  </si>
  <si>
    <t>245</t>
  </si>
  <si>
    <t>Chad</t>
  </si>
  <si>
    <t>246</t>
  </si>
  <si>
    <t>Togo</t>
  </si>
  <si>
    <t>247</t>
  </si>
  <si>
    <t>Túnez</t>
  </si>
  <si>
    <t>248</t>
  </si>
  <si>
    <t>Uganda</t>
  </si>
  <si>
    <t>249</t>
  </si>
  <si>
    <t>República Democrática del Congo</t>
  </si>
  <si>
    <t>250</t>
  </si>
  <si>
    <t>Zambia</t>
  </si>
  <si>
    <t>251</t>
  </si>
  <si>
    <t>Zimbabwe</t>
  </si>
  <si>
    <t>252</t>
  </si>
  <si>
    <t>Eritrea</t>
  </si>
  <si>
    <t>253</t>
  </si>
  <si>
    <t>Sudán del Sur</t>
  </si>
  <si>
    <t>254</t>
  </si>
  <si>
    <t>Otros países de África</t>
  </si>
  <si>
    <t>299</t>
  </si>
  <si>
    <t>Canadá</t>
  </si>
  <si>
    <t>301</t>
  </si>
  <si>
    <t>Estados Unidos de América</t>
  </si>
  <si>
    <t>302</t>
  </si>
  <si>
    <t>México</t>
  </si>
  <si>
    <t>303</t>
  </si>
  <si>
    <t>Antigua y Barbuda</t>
  </si>
  <si>
    <t>310</t>
  </si>
  <si>
    <t>Bahamas</t>
  </si>
  <si>
    <t>311</t>
  </si>
  <si>
    <t>Barbados</t>
  </si>
  <si>
    <t>312</t>
  </si>
  <si>
    <t>Belice</t>
  </si>
  <si>
    <t>313</t>
  </si>
  <si>
    <t>Costa Rica</t>
  </si>
  <si>
    <t>314</t>
  </si>
  <si>
    <t>Cuba</t>
  </si>
  <si>
    <t>315</t>
  </si>
  <si>
    <t>Dominica</t>
  </si>
  <si>
    <t>316</t>
  </si>
  <si>
    <t>El Salvador</t>
  </si>
  <si>
    <t>317</t>
  </si>
  <si>
    <t>Granada</t>
  </si>
  <si>
    <t>318</t>
  </si>
  <si>
    <t>Guatemala</t>
  </si>
  <si>
    <t>319</t>
  </si>
  <si>
    <t>Haití</t>
  </si>
  <si>
    <t>320</t>
  </si>
  <si>
    <t>Honduras</t>
  </si>
  <si>
    <t>321</t>
  </si>
  <si>
    <t>Jamaica</t>
  </si>
  <si>
    <t>322</t>
  </si>
  <si>
    <t>Nicaragua</t>
  </si>
  <si>
    <t>323</t>
  </si>
  <si>
    <t>Panamá</t>
  </si>
  <si>
    <t>324</t>
  </si>
  <si>
    <t>San Vicente y las Granadinas</t>
  </si>
  <si>
    <t>325</t>
  </si>
  <si>
    <t>República Dominicana</t>
  </si>
  <si>
    <t>326</t>
  </si>
  <si>
    <t>Trinidad y Tobago</t>
  </si>
  <si>
    <t>327</t>
  </si>
  <si>
    <t>Santa Lucía</t>
  </si>
  <si>
    <t>328</t>
  </si>
  <si>
    <t>San Cristóbal y Nieves</t>
  </si>
  <si>
    <t>329</t>
  </si>
  <si>
    <t>Argentina</t>
  </si>
  <si>
    <t>340</t>
  </si>
  <si>
    <t>Bolivia</t>
  </si>
  <si>
    <t>341</t>
  </si>
  <si>
    <t>Brasil</t>
  </si>
  <si>
    <t>342</t>
  </si>
  <si>
    <t>Colombia</t>
  </si>
  <si>
    <t>343</t>
  </si>
  <si>
    <t>Chile</t>
  </si>
  <si>
    <t>344</t>
  </si>
  <si>
    <t>Ecuador</t>
  </si>
  <si>
    <t>345</t>
  </si>
  <si>
    <t>Guyana</t>
  </si>
  <si>
    <t>346</t>
  </si>
  <si>
    <t>Paraguay</t>
  </si>
  <si>
    <t>347</t>
  </si>
  <si>
    <t>Perú</t>
  </si>
  <si>
    <t>348</t>
  </si>
  <si>
    <t>Surinam</t>
  </si>
  <si>
    <t>349</t>
  </si>
  <si>
    <t>Uruguay</t>
  </si>
  <si>
    <t>350</t>
  </si>
  <si>
    <t>Venezuela</t>
  </si>
  <si>
    <t>351</t>
  </si>
  <si>
    <t>Otros países de América</t>
  </si>
  <si>
    <t>399</t>
  </si>
  <si>
    <t>Afganistán</t>
  </si>
  <si>
    <t>401</t>
  </si>
  <si>
    <t>Arabia Saudí</t>
  </si>
  <si>
    <t>402</t>
  </si>
  <si>
    <t>Bahréin</t>
  </si>
  <si>
    <t>403</t>
  </si>
  <si>
    <t>Bangladesh</t>
  </si>
  <si>
    <t>404</t>
  </si>
  <si>
    <t>Myanmar</t>
  </si>
  <si>
    <t>405</t>
  </si>
  <si>
    <t>China</t>
  </si>
  <si>
    <t>407</t>
  </si>
  <si>
    <t>Emiratos Árabes Unidos</t>
  </si>
  <si>
    <t>408</t>
  </si>
  <si>
    <t>Filipinas</t>
  </si>
  <si>
    <t>409</t>
  </si>
  <si>
    <t>India</t>
  </si>
  <si>
    <t>410</t>
  </si>
  <si>
    <t>Indonesia</t>
  </si>
  <si>
    <t>411</t>
  </si>
  <si>
    <t>Iraq</t>
  </si>
  <si>
    <t>412</t>
  </si>
  <si>
    <t>Irán</t>
  </si>
  <si>
    <t>413</t>
  </si>
  <si>
    <t>Israel</t>
  </si>
  <si>
    <t>414</t>
  </si>
  <si>
    <t>Japón</t>
  </si>
  <si>
    <t>415</t>
  </si>
  <si>
    <t>Jordania</t>
  </si>
  <si>
    <t>416</t>
  </si>
  <si>
    <t>Camboya</t>
  </si>
  <si>
    <t>417</t>
  </si>
  <si>
    <t>Kuwait</t>
  </si>
  <si>
    <t>418</t>
  </si>
  <si>
    <t>Laos</t>
  </si>
  <si>
    <t>419</t>
  </si>
  <si>
    <t>Líbano</t>
  </si>
  <si>
    <t>420</t>
  </si>
  <si>
    <t>Malasia</t>
  </si>
  <si>
    <t>421</t>
  </si>
  <si>
    <t>Maldivas</t>
  </si>
  <si>
    <t>422</t>
  </si>
  <si>
    <t>Mongolia</t>
  </si>
  <si>
    <t>423</t>
  </si>
  <si>
    <t>Nepal</t>
  </si>
  <si>
    <t>424</t>
  </si>
  <si>
    <t>Omán</t>
  </si>
  <si>
    <t>425</t>
  </si>
  <si>
    <t>Pakistán</t>
  </si>
  <si>
    <t>426</t>
  </si>
  <si>
    <t>Qatar</t>
  </si>
  <si>
    <t>427</t>
  </si>
  <si>
    <t>Corea</t>
  </si>
  <si>
    <t>430</t>
  </si>
  <si>
    <t>Corea del Norte</t>
  </si>
  <si>
    <t>431</t>
  </si>
  <si>
    <t>Singapur</t>
  </si>
  <si>
    <t>432</t>
  </si>
  <si>
    <t>Siria</t>
  </si>
  <si>
    <t>433</t>
  </si>
  <si>
    <t>Sri Lanka</t>
  </si>
  <si>
    <t>434</t>
  </si>
  <si>
    <t>Tailandia</t>
  </si>
  <si>
    <t>435</t>
  </si>
  <si>
    <t>Turquía</t>
  </si>
  <si>
    <t>436</t>
  </si>
  <si>
    <t>Vietnam</t>
  </si>
  <si>
    <t>437</t>
  </si>
  <si>
    <t>Brunei</t>
  </si>
  <si>
    <t>439</t>
  </si>
  <si>
    <t>Islas Marshall</t>
  </si>
  <si>
    <t>440</t>
  </si>
  <si>
    <t>Yemen</t>
  </si>
  <si>
    <t>441</t>
  </si>
  <si>
    <t>Azerbaiyán</t>
  </si>
  <si>
    <t>442</t>
  </si>
  <si>
    <t>Kazajstán</t>
  </si>
  <si>
    <t>443</t>
  </si>
  <si>
    <t>Kirguistán</t>
  </si>
  <si>
    <t>444</t>
  </si>
  <si>
    <t>Tadyikistán</t>
  </si>
  <si>
    <t>445</t>
  </si>
  <si>
    <t>Turkmenistán</t>
  </si>
  <si>
    <t>446</t>
  </si>
  <si>
    <t>Uzbekistán</t>
  </si>
  <si>
    <t>447</t>
  </si>
  <si>
    <t>Bhután</t>
  </si>
  <si>
    <t>448</t>
  </si>
  <si>
    <t>Palestina</t>
  </si>
  <si>
    <t>449</t>
  </si>
  <si>
    <t>Otros países de Asia</t>
  </si>
  <si>
    <t>499</t>
  </si>
  <si>
    <t>Australia</t>
  </si>
  <si>
    <t>501</t>
  </si>
  <si>
    <t>Fiji</t>
  </si>
  <si>
    <t>502</t>
  </si>
  <si>
    <t>Nueva Zelanda</t>
  </si>
  <si>
    <t>504</t>
  </si>
  <si>
    <t>Papúa Nueva Guinea</t>
  </si>
  <si>
    <t>505</t>
  </si>
  <si>
    <t>Islas Salomón</t>
  </si>
  <si>
    <t>506</t>
  </si>
  <si>
    <t>Samoa</t>
  </si>
  <si>
    <t>507</t>
  </si>
  <si>
    <t>Tonga</t>
  </si>
  <si>
    <t>508</t>
  </si>
  <si>
    <t>Vanuatu</t>
  </si>
  <si>
    <t>509</t>
  </si>
  <si>
    <t>Micronesia</t>
  </si>
  <si>
    <t>511</t>
  </si>
  <si>
    <t>Tuvalu</t>
  </si>
  <si>
    <t>512</t>
  </si>
  <si>
    <t>Islas Cook</t>
  </si>
  <si>
    <t>513</t>
  </si>
  <si>
    <t>Kiribati</t>
  </si>
  <si>
    <t>514</t>
  </si>
  <si>
    <t>Nauru</t>
  </si>
  <si>
    <t>515</t>
  </si>
  <si>
    <t>Palaos</t>
  </si>
  <si>
    <t>516</t>
  </si>
  <si>
    <t>Timor Oriental</t>
  </si>
  <si>
    <t>517</t>
  </si>
  <si>
    <t>Otros países de Oceanía</t>
  </si>
  <si>
    <t>599</t>
  </si>
  <si>
    <t>Apátridas</t>
  </si>
  <si>
    <t>555</t>
  </si>
  <si>
    <t>Antiguos territorios españoles</t>
  </si>
  <si>
    <t>966</t>
  </si>
  <si>
    <t>01</t>
  </si>
  <si>
    <t>Araba/Álava</t>
  </si>
  <si>
    <t>02</t>
  </si>
  <si>
    <t>Albacete</t>
  </si>
  <si>
    <t>03</t>
  </si>
  <si>
    <t>Alicante/Alacant</t>
  </si>
  <si>
    <t>04</t>
  </si>
  <si>
    <t>Almería</t>
  </si>
  <si>
    <t>05</t>
  </si>
  <si>
    <t>Ávila</t>
  </si>
  <si>
    <t>06</t>
  </si>
  <si>
    <t>Badajoz</t>
  </si>
  <si>
    <t>07</t>
  </si>
  <si>
    <t>Balears, Illes</t>
  </si>
  <si>
    <t>08</t>
  </si>
  <si>
    <t>Barcelona</t>
  </si>
  <si>
    <t>09</t>
  </si>
  <si>
    <t>Burgos</t>
  </si>
  <si>
    <t>10</t>
  </si>
  <si>
    <t>Cáceres</t>
  </si>
  <si>
    <t>11</t>
  </si>
  <si>
    <t>Cádiz</t>
  </si>
  <si>
    <t>12</t>
  </si>
  <si>
    <t>13</t>
  </si>
  <si>
    <t>Ciudad Real</t>
  </si>
  <si>
    <t>14</t>
  </si>
  <si>
    <t>Córdoba</t>
  </si>
  <si>
    <t>15</t>
  </si>
  <si>
    <t>Coruña, A</t>
  </si>
  <si>
    <t>16</t>
  </si>
  <si>
    <t>Cuenca</t>
  </si>
  <si>
    <t>17</t>
  </si>
  <si>
    <t>Girona</t>
  </si>
  <si>
    <t>18</t>
  </si>
  <si>
    <t>19</t>
  </si>
  <si>
    <t>Guadalajara</t>
  </si>
  <si>
    <t>20</t>
  </si>
  <si>
    <t>Gipuzkoa</t>
  </si>
  <si>
    <t>21</t>
  </si>
  <si>
    <t>Huelva</t>
  </si>
  <si>
    <t>22</t>
  </si>
  <si>
    <t>Huesca</t>
  </si>
  <si>
    <t>23</t>
  </si>
  <si>
    <t>Jaén</t>
  </si>
  <si>
    <t>24</t>
  </si>
  <si>
    <t>León</t>
  </si>
  <si>
    <t>25</t>
  </si>
  <si>
    <t>Lleida</t>
  </si>
  <si>
    <t>26</t>
  </si>
  <si>
    <t>Rioja, La</t>
  </si>
  <si>
    <t>27</t>
  </si>
  <si>
    <t>Lugo</t>
  </si>
  <si>
    <t>28</t>
  </si>
  <si>
    <t>Madrid</t>
  </si>
  <si>
    <t>29</t>
  </si>
  <si>
    <t>Málaga</t>
  </si>
  <si>
    <t>30</t>
  </si>
  <si>
    <t>Murcia</t>
  </si>
  <si>
    <t>31</t>
  </si>
  <si>
    <t>Navarra</t>
  </si>
  <si>
    <t>32</t>
  </si>
  <si>
    <t>Ourense</t>
  </si>
  <si>
    <t>33</t>
  </si>
  <si>
    <t>Asturias</t>
  </si>
  <si>
    <t>34</t>
  </si>
  <si>
    <t>Palencia</t>
  </si>
  <si>
    <t>35</t>
  </si>
  <si>
    <t>Palmas, Las</t>
  </si>
  <si>
    <t>36</t>
  </si>
  <si>
    <t>Pontevedra</t>
  </si>
  <si>
    <t>37</t>
  </si>
  <si>
    <t>Salamanca</t>
  </si>
  <si>
    <t>38</t>
  </si>
  <si>
    <t>Santa Cruz de Tenerife</t>
  </si>
  <si>
    <t>39</t>
  </si>
  <si>
    <t>Cantabria</t>
  </si>
  <si>
    <t>40</t>
  </si>
  <si>
    <t>Segovia</t>
  </si>
  <si>
    <t>41</t>
  </si>
  <si>
    <t>Sevilla</t>
  </si>
  <si>
    <t>42</t>
  </si>
  <si>
    <t>Soria</t>
  </si>
  <si>
    <t>43</t>
  </si>
  <si>
    <t>Tarragona</t>
  </si>
  <si>
    <t>44</t>
  </si>
  <si>
    <t>Teruel</t>
  </si>
  <si>
    <t>45</t>
  </si>
  <si>
    <t>Toledo</t>
  </si>
  <si>
    <t>46</t>
  </si>
  <si>
    <t>47</t>
  </si>
  <si>
    <t>Valladolid</t>
  </si>
  <si>
    <t>48</t>
  </si>
  <si>
    <t>Bizkaia</t>
  </si>
  <si>
    <t>49</t>
  </si>
  <si>
    <t>Zamora</t>
  </si>
  <si>
    <t>50</t>
  </si>
  <si>
    <t>Zaragoza</t>
  </si>
  <si>
    <t>51</t>
  </si>
  <si>
    <t>Ceuta</t>
  </si>
  <si>
    <t>52</t>
  </si>
  <si>
    <t>Melilla</t>
  </si>
  <si>
    <t>ESCUR_MI</t>
  </si>
  <si>
    <t>ESCUR2_MI</t>
  </si>
  <si>
    <t>TESCUR_MI</t>
  </si>
  <si>
    <t>L_EST_MI</t>
  </si>
  <si>
    <t>CPRO_EST_MI</t>
  </si>
  <si>
    <t>VARMUN_EST_MI</t>
  </si>
  <si>
    <t>ESREAL_CNEDA_MI</t>
  </si>
  <si>
    <t>RELA_MI</t>
  </si>
  <si>
    <t>SITU_MI</t>
  </si>
  <si>
    <t>ACT89_MI</t>
  </si>
  <si>
    <t>OCU_MI</t>
  </si>
  <si>
    <t>L_TRAB7_MI</t>
  </si>
  <si>
    <t>CPRO_TRAB_MI</t>
  </si>
  <si>
    <t>VARMUN_TRAB_MI</t>
  </si>
  <si>
    <t>VARANORES_MI</t>
  </si>
  <si>
    <t>VARANOM_MI</t>
  </si>
  <si>
    <t>VARANOP_MI</t>
  </si>
  <si>
    <t>VARANOC_MI</t>
  </si>
  <si>
    <t>VARANOE_MI</t>
  </si>
  <si>
    <t>PAIS_PR_MI</t>
  </si>
  <si>
    <t>PROV_PR_MI</t>
  </si>
  <si>
    <t>VARMUN_PR_MI</t>
  </si>
  <si>
    <t>PAIS_UNANO_MI</t>
  </si>
  <si>
    <t>CPRO_UNANO_MI</t>
  </si>
  <si>
    <t>VARMUN_UNANO_MI</t>
  </si>
  <si>
    <t>PAIS_DANO_MI</t>
  </si>
  <si>
    <t>CPRO_DANO_MI</t>
  </si>
  <si>
    <t>VARMUN_DANO_MI</t>
  </si>
  <si>
    <t>ECIVIL_MI</t>
  </si>
  <si>
    <t>PAD_MI</t>
  </si>
  <si>
    <t>MAD_MI</t>
  </si>
  <si>
    <t>CON_MI</t>
  </si>
  <si>
    <t>OPA_MI</t>
  </si>
  <si>
    <t>Identificador de vivienda/hogar</t>
  </si>
  <si>
    <t>NORDEN_PAD</t>
  </si>
  <si>
    <t>NORDEN_MAD</t>
  </si>
  <si>
    <t>NORDEN_CON</t>
  </si>
  <si>
    <t>NORDEN_OPA</t>
  </si>
  <si>
    <t>Número de orden del progenitor 2</t>
  </si>
  <si>
    <t>Número de orden del progenitor 1</t>
  </si>
  <si>
    <t>Número de orden del cónyuge</t>
  </si>
  <si>
    <t>Número de orden de otro pariente</t>
  </si>
  <si>
    <t>NVIV</t>
  </si>
  <si>
    <t>NORDEN</t>
  </si>
  <si>
    <t>Número de orden de la persona dentro de la vivienda/hogar</t>
  </si>
  <si>
    <t>TIPOPER</t>
  </si>
  <si>
    <t>Condición dentro del núcleo</t>
  </si>
  <si>
    <t>Variable</t>
  </si>
  <si>
    <t>Diccionario de la variable</t>
  </si>
  <si>
    <t>Longitud</t>
  </si>
  <si>
    <t>Tipo</t>
  </si>
  <si>
    <t>Decimales</t>
  </si>
  <si>
    <t>Posición</t>
  </si>
  <si>
    <t>Orden</t>
  </si>
  <si>
    <t xml:space="preserve">Descripción </t>
  </si>
  <si>
    <t>N</t>
  </si>
  <si>
    <t>A</t>
  </si>
  <si>
    <t>Código</t>
  </si>
  <si>
    <t>Descripción</t>
  </si>
  <si>
    <t>T_CPRO</t>
  </si>
  <si>
    <t>T_SEXO</t>
  </si>
  <si>
    <t>T_ANOP</t>
  </si>
  <si>
    <t>Castellón /Castelló</t>
  </si>
  <si>
    <t>Valencia/València</t>
  </si>
  <si>
    <t>Tamaño municipio &lt;=2000</t>
  </si>
  <si>
    <t>2001 &lt;= Tamaño municipio &lt;=5000</t>
  </si>
  <si>
    <t>5001 &lt;= Tamaño municipio &lt;= 10000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</si>
  <si>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</si>
  <si>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</si>
  <si>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</si>
  <si>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</si>
  <si>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</si>
  <si>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</si>
  <si>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</si>
  <si>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</si>
  <si>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</si>
  <si>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</si>
  <si>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</si>
  <si>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</si>
  <si>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Hombre</t>
  </si>
  <si>
    <t>Mujer</t>
  </si>
  <si>
    <t>Nacidos extranjero</t>
  </si>
  <si>
    <t>T_RESNA</t>
  </si>
  <si>
    <t>Mismo municipio</t>
  </si>
  <si>
    <t>Distinto municipio de la misma provincia</t>
  </si>
  <si>
    <t>Distinta provincia de la misma comunidad</t>
  </si>
  <si>
    <t>Distinta comunidad o antiguos territorios españoles</t>
  </si>
  <si>
    <t>Nacido en el extranjero</t>
  </si>
  <si>
    <t>T_ANOL</t>
  </si>
  <si>
    <t>0005</t>
  </si>
  <si>
    <t>0004</t>
  </si>
  <si>
    <t>0003</t>
  </si>
  <si>
    <t>0002</t>
  </si>
  <si>
    <t>0001</t>
  </si>
  <si>
    <t>9999</t>
  </si>
  <si>
    <t>No consta</t>
  </si>
  <si>
    <t>2011-2015</t>
  </si>
  <si>
    <t>2001-2010</t>
  </si>
  <si>
    <t>Llegó a la vivienda antes de 2001 o siempre ha vivido en ella con anterioridad a 2001</t>
  </si>
  <si>
    <t>Antes de 1981</t>
  </si>
  <si>
    <t>1981-1990</t>
  </si>
  <si>
    <t>1991-2000</t>
  </si>
  <si>
    <t>99</t>
  </si>
  <si>
    <t>999</t>
  </si>
  <si>
    <t>T_RESI</t>
  </si>
  <si>
    <t>Siempre ha vivido en España y en la misma vivienda desde 2001</t>
  </si>
  <si>
    <t>Distinta vivienda del mismo municipio</t>
  </si>
  <si>
    <t xml:space="preserve">Distinto municipio de  la misma provincia </t>
  </si>
  <si>
    <t xml:space="preserve">Distinta provincia de la misma comunidad </t>
  </si>
  <si>
    <t xml:space="preserve">Otra comunidad </t>
  </si>
  <si>
    <t>Residía en el extranjero</t>
  </si>
  <si>
    <t xml:space="preserve">No consta la residencia anterior, pero siempre ha residido en España </t>
  </si>
  <si>
    <t>No consta la residencia anterior, y no siempre ha residido en España</t>
  </si>
  <si>
    <t>Siempre ha vivido misma provincia/No había nacido</t>
  </si>
  <si>
    <t>Siempre ha vivido en España / No había nacido</t>
  </si>
  <si>
    <t>T_RESUN</t>
  </si>
  <si>
    <t>Misma vivienda</t>
  </si>
  <si>
    <t xml:space="preserve">Distinto municipio de la misma provincia </t>
  </si>
  <si>
    <t xml:space="preserve">Residía en el extranjero </t>
  </si>
  <si>
    <t>No había nacido</t>
  </si>
  <si>
    <t xml:space="preserve">No consta la residencia hace un año (o 10), pero siempre ha residido en España </t>
  </si>
  <si>
    <t xml:space="preserve">No consta la residencia hace un año (o 10), y no siempre ha residido en España </t>
  </si>
  <si>
    <t>Soltero/a</t>
  </si>
  <si>
    <t>Casado/a</t>
  </si>
  <si>
    <t>Viudo/a</t>
  </si>
  <si>
    <t>Divorciado/a o Separado/a</t>
  </si>
  <si>
    <t>T_CNEDA</t>
  </si>
  <si>
    <t>T_ESCUR</t>
  </si>
  <si>
    <t>T_SITU</t>
  </si>
  <si>
    <t>Analfabetos</t>
  </si>
  <si>
    <t>Estudios primarios incompletos</t>
  </si>
  <si>
    <t>Educación primaria</t>
  </si>
  <si>
    <t>Primera etapa de educación secundaria y similar</t>
  </si>
  <si>
    <t>Segunda etapa de educación secundaria con orientación general</t>
  </si>
  <si>
    <t>Educación postsecundaria no superior</t>
  </si>
  <si>
    <t>Segunda etapa de educación secundaria con orientación profesional</t>
  </si>
  <si>
    <t>Enseñanzas de formación profesional etc</t>
  </si>
  <si>
    <t>Grados universitarios etc</t>
  </si>
  <si>
    <t>Grados universitarios de más de 240 créditos ECTS, licenciados.</t>
  </si>
  <si>
    <t>Másteres etc</t>
  </si>
  <si>
    <t xml:space="preserve">Doctorado universitario. </t>
  </si>
  <si>
    <t>(Menor de 15 años)</t>
  </si>
  <si>
    <t>Educación primaria e inferior</t>
  </si>
  <si>
    <t xml:space="preserve">Primera etapa de Educación Secundaria y similar  </t>
  </si>
  <si>
    <t>Educación Secundaria obligatoria (4º curso)</t>
  </si>
  <si>
    <t>Enseñanzas de bachillerato y similar</t>
  </si>
  <si>
    <t>Enseñanzas de formación profesional, artes plásticas y diseño y deportivas de grado medio y equivalentes</t>
  </si>
  <si>
    <t>Enseñanzas de escuelas Oficiales de Idiomas</t>
  </si>
  <si>
    <t>Enseñanzas profesionales de música y danza y similares</t>
  </si>
  <si>
    <t>Grados universitarios de hasta 240 créditos ECTS, diplomaturas universitarias, títulos propios universitarios de experto o especialista, y similares</t>
  </si>
  <si>
    <t>Grados universitarios de más de 240 créditos ECTS, licenciaturas y equivalentes</t>
  </si>
  <si>
    <t>Másteres, especialidades en Ciencias de la Salud por el sistema de residencia y similares</t>
  </si>
  <si>
    <t>Doctorado</t>
  </si>
  <si>
    <t>Enseñanzas de formación profesional, artes plásticas y diseño y deportivas de grado superior y equivalentes</t>
  </si>
  <si>
    <t>Cursa estudios pero no hay información sobre los mismos</t>
  </si>
  <si>
    <t>Menor de 15 años o no cursa estudios</t>
  </si>
  <si>
    <t>T_TSCUR</t>
  </si>
  <si>
    <t>Educación</t>
  </si>
  <si>
    <t>Artes y humanidades</t>
  </si>
  <si>
    <t>Ciencias sociales, periodismo y documentación</t>
  </si>
  <si>
    <t>Negocios, administración y derecho</t>
  </si>
  <si>
    <t>Ciencias</t>
  </si>
  <si>
    <t>Informática</t>
  </si>
  <si>
    <t>Ingeniería, industria y construcción</t>
  </si>
  <si>
    <t>Agricultura, ganadería,  silvicultura, pesca, y veterinaria</t>
  </si>
  <si>
    <t>Salud y servicios sociales</t>
  </si>
  <si>
    <t>Servicios</t>
  </si>
  <si>
    <t>Sectores desconocidos o no especificados</t>
  </si>
  <si>
    <t>Menor de 15 años o no cursa estudios universitarios o no consta el tipo de estudios</t>
  </si>
  <si>
    <t>XX</t>
  </si>
  <si>
    <t>No está ocupado</t>
  </si>
  <si>
    <t>Trabajador por cuenta propia que emplea personal</t>
  </si>
  <si>
    <t>Trabajador por cuenta propia que no emplea personal</t>
  </si>
  <si>
    <t>Trabajador por cuenta ajena fijo o indefinido</t>
  </si>
  <si>
    <t>Trabajador por cuenta ajena temporal</t>
  </si>
  <si>
    <t>Otra situación</t>
  </si>
  <si>
    <t>Mismo municipio al de residencia</t>
  </si>
  <si>
    <t>Otra comunidad</t>
  </si>
  <si>
    <t>00</t>
  </si>
  <si>
    <t>Siempre ha vivido misma provincia / No había nacido / No consta</t>
  </si>
  <si>
    <t>T_CIVIL</t>
  </si>
  <si>
    <t>Primera etapa de Educación Secundaria y similar</t>
  </si>
  <si>
    <t>Educación Superior</t>
  </si>
  <si>
    <t>Parado/a</t>
  </si>
  <si>
    <t>Pensionista de  invalidez</t>
  </si>
  <si>
    <t>Pensionista de jubilación, prejubilación</t>
  </si>
  <si>
    <t>Otra situación de inactividad</t>
  </si>
  <si>
    <t>Estudiante</t>
  </si>
  <si>
    <t>Ocupado/a</t>
  </si>
  <si>
    <t>Trabajador por cuenta ajena eventual o temporal</t>
  </si>
  <si>
    <t>Miembro de cooperativas</t>
  </si>
  <si>
    <t>T_RELAC</t>
  </si>
  <si>
    <t>2</t>
  </si>
  <si>
    <t>0</t>
  </si>
  <si>
    <t>T_SUPV</t>
  </si>
  <si>
    <t>T_NPSED</t>
  </si>
  <si>
    <t>T_NPBED</t>
  </si>
  <si>
    <t>T_ANOC</t>
  </si>
  <si>
    <t>T_TIPPE</t>
  </si>
  <si>
    <t>T_EDFV</t>
  </si>
  <si>
    <t>Vivienda en edificio residencial con una vivienda</t>
  </si>
  <si>
    <t>Vivienda en edificio residencial con dos viviendas</t>
  </si>
  <si>
    <t>Vivienda en edificio residencial con tres viviendas o más</t>
  </si>
  <si>
    <t xml:space="preserve">Vivienda en edificio no residencial </t>
  </si>
  <si>
    <t>Hasta 30 m2</t>
  </si>
  <si>
    <t>30-45 m2</t>
  </si>
  <si>
    <t>46-60 m2</t>
  </si>
  <si>
    <t>61-75 m2</t>
  </si>
  <si>
    <t>76-90 m2</t>
  </si>
  <si>
    <t>91-105 m2</t>
  </si>
  <si>
    <t>106-120 m2</t>
  </si>
  <si>
    <t>121-150 m2</t>
  </si>
  <si>
    <t>151-180 m2</t>
  </si>
  <si>
    <t>Más de 180 m2</t>
  </si>
  <si>
    <t>En propiedad</t>
  </si>
  <si>
    <t>En alquiler</t>
  </si>
  <si>
    <t>Otro régimen de tenencia</t>
  </si>
  <si>
    <t>Menos de 10m2 por ocupante</t>
  </si>
  <si>
    <t>80m2 o más por ocupante</t>
  </si>
  <si>
    <t>10 ó más</t>
  </si>
  <si>
    <t>2 ó más</t>
  </si>
  <si>
    <t>Antes 1900</t>
  </si>
  <si>
    <t>1900 a 1920</t>
  </si>
  <si>
    <t>1921 a 1940</t>
  </si>
  <si>
    <t>1941 a 1950</t>
  </si>
  <si>
    <t>1951 a 1960</t>
  </si>
  <si>
    <t>1961 a 1970</t>
  </si>
  <si>
    <t>1971 a 1980</t>
  </si>
  <si>
    <t>1981 a 1990</t>
  </si>
  <si>
    <t>1991 a 2000</t>
  </si>
  <si>
    <t>2001 a 2010</t>
  </si>
  <si>
    <t>NN</t>
  </si>
  <si>
    <t>C</t>
  </si>
  <si>
    <t>Vive con cónyuge</t>
  </si>
  <si>
    <t>P</t>
  </si>
  <si>
    <t>Es padre y no vive con su cónyuge</t>
  </si>
  <si>
    <t>M</t>
  </si>
  <si>
    <t>Es madre y no vive con su cónyuge</t>
  </si>
  <si>
    <t>H</t>
  </si>
  <si>
    <t>Es hijo</t>
  </si>
  <si>
    <t>No pertenece a ningún núcleo familiar</t>
  </si>
  <si>
    <t>100 o más</t>
  </si>
  <si>
    <t>Unión Europea (sin España)</t>
  </si>
  <si>
    <t>Resto de Europa</t>
  </si>
  <si>
    <t xml:space="preserve">África </t>
  </si>
  <si>
    <t>América del Norte</t>
  </si>
  <si>
    <t>Centro América y Caribe</t>
  </si>
  <si>
    <t xml:space="preserve">Sudamérica </t>
  </si>
  <si>
    <t xml:space="preserve">Asia </t>
  </si>
  <si>
    <t xml:space="preserve">Oceanía </t>
  </si>
  <si>
    <t>Apátrida</t>
  </si>
  <si>
    <t>Segunda etapa de Educación Secundaria y Educación Postsecundaria no Superior</t>
  </si>
  <si>
    <t>T_ESTHG</t>
  </si>
  <si>
    <t>T_THG</t>
  </si>
  <si>
    <t>T_TNUC</t>
  </si>
  <si>
    <t>Hogar con una mujer sola menor de 65 años</t>
  </si>
  <si>
    <t>Hogar con un hombre solo menor de 65 años</t>
  </si>
  <si>
    <t>Hogar con una mujer sola de 65 años o más</t>
  </si>
  <si>
    <t>Hogar con un hombre solo de 65 años o más</t>
  </si>
  <si>
    <t>Hogar con un solo progenitor que convive con algún hijo menor de 25 años</t>
  </si>
  <si>
    <t>Hogar con un solo progenitor que convive con todos sus hijos de 25 años o más</t>
  </si>
  <si>
    <t>Hogar formado por pareja sin hijos</t>
  </si>
  <si>
    <t>Hogar formado por pareja con hijos en donde algún hijo es menor de 25 años</t>
  </si>
  <si>
    <t>Hogar formado por pareja con hijos en donde todos los hijos de 25 años o más</t>
  </si>
  <si>
    <t>Hogar formado por pareja o un solo progenitor que convive con algún hijo menor de 25 años y otra(s) persona(a)</t>
  </si>
  <si>
    <t>Otro tipo de hogar</t>
  </si>
  <si>
    <t>Hogar unipersonal</t>
  </si>
  <si>
    <t>Hogar multipersonal pero que no forma familia</t>
  </si>
  <si>
    <t>Hogar de una familia sin otras personas adicionales y ningún núcleo</t>
  </si>
  <si>
    <t>Hogar de una familia sin otras personas adicionales y sólo un núcleo</t>
  </si>
  <si>
    <t>Hogar de una familia sin otras personas adicionales y un núcleo y otras personas</t>
  </si>
  <si>
    <t>Hogar de una familia sin otras personas adicionales y dos núcleos o más</t>
  </si>
  <si>
    <t>Hogar de una familia, con otras personas no emparentadas</t>
  </si>
  <si>
    <t>Hogar de dos o más familias</t>
  </si>
  <si>
    <t>Pareja sin hijos</t>
  </si>
  <si>
    <t>Pareja con hijos</t>
  </si>
  <si>
    <t>Progenitor 1 con hijo(s)</t>
  </si>
  <si>
    <t>Progenitor 2 con hijo(s)</t>
  </si>
  <si>
    <t>No es aplicable</t>
  </si>
  <si>
    <t>5 ó más</t>
  </si>
  <si>
    <t>Pareja de derecho</t>
  </si>
  <si>
    <t>Pareja de hecho (ambos solteros)</t>
  </si>
  <si>
    <t>Pareja de hecho (otro tipo)</t>
  </si>
  <si>
    <t>Núcleo que no es pareja</t>
  </si>
  <si>
    <t>Pareja de distinto sexo</t>
  </si>
  <si>
    <t>Pareja del mismo sexo, femenino</t>
  </si>
  <si>
    <t>Pareja del mismo sexo, masculino</t>
  </si>
  <si>
    <t>Imputado</t>
  </si>
  <si>
    <t>No imputado</t>
  </si>
  <si>
    <t>No aplicable o No consta</t>
  </si>
  <si>
    <t>*** TOTAL ***</t>
  </si>
  <si>
    <t>T_1TPP</t>
  </si>
  <si>
    <t>T_2TPP</t>
  </si>
  <si>
    <t>66</t>
  </si>
  <si>
    <t>53</t>
  </si>
  <si>
    <t>T_1SUPV</t>
  </si>
  <si>
    <t>Menor de 15 años</t>
  </si>
  <si>
    <t>T_MES</t>
  </si>
  <si>
    <t>T_PAIS</t>
  </si>
  <si>
    <t>T_PAISG</t>
  </si>
  <si>
    <t>T_IMPUT</t>
  </si>
  <si>
    <t>Observaciones</t>
  </si>
  <si>
    <t>Relación de municipios</t>
  </si>
  <si>
    <r>
      <t>Código municipio (</t>
    </r>
    <r>
      <rPr>
        <i/>
        <sz val="10"/>
        <rFont val="Arial"/>
        <family val="2"/>
      </rPr>
      <t>Observaciones</t>
    </r>
    <r>
      <rPr>
        <sz val="10"/>
        <rFont val="Arial"/>
        <family val="2"/>
      </rPr>
      <t>)
o tamaño de municipio</t>
    </r>
  </si>
  <si>
    <t>T_MUNI</t>
  </si>
  <si>
    <t>Desde 1920 hasta 2020</t>
  </si>
  <si>
    <t>Desde 0 hasta 100 y más</t>
  </si>
  <si>
    <t>Nacido en el extranjero o en antiguos territorios españoles</t>
  </si>
  <si>
    <t>Siempre ha vivido en la misma vivienda (Desde que nació o desde que llegó a España por última vez, con posterioridad a 2001)</t>
  </si>
  <si>
    <t>Siempre ha vivido en el mismo (Desde que nació o desde que llegó a España por última vez)</t>
  </si>
  <si>
    <r>
      <t>Código municipio (</t>
    </r>
    <r>
      <rPr>
        <i/>
        <sz val="10"/>
        <rFont val="Arial"/>
        <family val="2"/>
      </rPr>
      <t>Observaciones</t>
    </r>
    <r>
      <rPr>
        <sz val="10"/>
        <rFont val="Arial"/>
        <family val="2"/>
      </rPr>
      <t>)
o tamaño de municipio de nacimiento</t>
    </r>
  </si>
  <si>
    <r>
      <t>Código municipio (</t>
    </r>
    <r>
      <rPr>
        <i/>
        <sz val="10"/>
        <rFont val="Arial"/>
        <family val="2"/>
      </rPr>
      <t>Observaciones</t>
    </r>
    <r>
      <rPr>
        <sz val="10"/>
        <rFont val="Arial"/>
        <family val="2"/>
      </rPr>
      <t>)
o tamaño de municipio de procedencia</t>
    </r>
  </si>
  <si>
    <r>
      <t>Código municipio (</t>
    </r>
    <r>
      <rPr>
        <i/>
        <sz val="10"/>
        <rFont val="Arial"/>
        <family val="2"/>
      </rPr>
      <t>Observaciones</t>
    </r>
    <r>
      <rPr>
        <sz val="10"/>
        <rFont val="Arial"/>
        <family val="2"/>
      </rPr>
      <t>) 
o tamaño municipio de residencia anterior</t>
    </r>
  </si>
  <si>
    <r>
      <t>Código municipio (</t>
    </r>
    <r>
      <rPr>
        <i/>
        <sz val="10"/>
        <rFont val="Arial"/>
        <family val="2"/>
      </rPr>
      <t>Observaciones</t>
    </r>
    <r>
      <rPr>
        <sz val="10"/>
        <rFont val="Arial"/>
        <family val="2"/>
      </rPr>
      <t>) 
o tamaño municipio de residencia hace 1 año</t>
    </r>
  </si>
  <si>
    <r>
      <t>Código municipio (</t>
    </r>
    <r>
      <rPr>
        <i/>
        <sz val="10"/>
        <rFont val="Arial"/>
        <family val="2"/>
      </rPr>
      <t>Observaciones</t>
    </r>
    <r>
      <rPr>
        <sz val="10"/>
        <rFont val="Arial"/>
        <family val="2"/>
      </rPr>
      <t>) 
o tamaño municipio de trabajo</t>
    </r>
  </si>
  <si>
    <r>
      <t>Código municipio (</t>
    </r>
    <r>
      <rPr>
        <i/>
        <sz val="10"/>
        <rFont val="Arial"/>
        <family val="2"/>
      </rPr>
      <t>Observaciones</t>
    </r>
    <r>
      <rPr>
        <sz val="10"/>
        <rFont val="Arial"/>
        <family val="2"/>
      </rPr>
      <t>) 
o tamaño municipio de estudio</t>
    </r>
  </si>
  <si>
    <r>
      <t>Código municipio (</t>
    </r>
    <r>
      <rPr>
        <i/>
        <sz val="10"/>
        <rFont val="Arial"/>
        <family val="2"/>
      </rPr>
      <t>Observaciones</t>
    </r>
    <r>
      <rPr>
        <sz val="10"/>
        <rFont val="Arial"/>
        <family val="2"/>
      </rPr>
      <t>) 
o tamaño municipio de residencia hace 10 años</t>
    </r>
  </si>
  <si>
    <t>T_LUGAR</t>
  </si>
  <si>
    <t>T_REGTE</t>
  </si>
  <si>
    <t>No aplicable</t>
  </si>
  <si>
    <t xml:space="preserve">  </t>
  </si>
  <si>
    <t>Entre 10 y menos de 15m2 por ocupante</t>
  </si>
  <si>
    <t>Entre 15 y menos de 20m2 por ocupante</t>
  </si>
  <si>
    <t>Entre 20 y menos de 30m2 por ocupante</t>
  </si>
  <si>
    <t>Entre 30 y menos de 40m2 por ocupante</t>
  </si>
  <si>
    <t>Entre 40 y menos de 60m2 por ocupante</t>
  </si>
  <si>
    <t>Entre 60 y menos de 80m2 por ocupante</t>
  </si>
  <si>
    <t>No existe ninguno en el hogar</t>
  </si>
  <si>
    <t>Desde 15 hasta 100 y más</t>
  </si>
  <si>
    <t>T_EDAD</t>
  </si>
  <si>
    <t>No convive con este progenitor / cónyuge</t>
  </si>
  <si>
    <t>Países + Apátridas (555)</t>
  </si>
  <si>
    <t>Países</t>
  </si>
  <si>
    <t>T_ESTGR</t>
  </si>
  <si>
    <t>T_1SITU</t>
  </si>
  <si>
    <t>T_NFAMI</t>
  </si>
  <si>
    <t>T_NNUCL</t>
  </si>
  <si>
    <t>3 ó más</t>
  </si>
  <si>
    <t>T_TAMHN</t>
  </si>
  <si>
    <t>T_NHIJO</t>
  </si>
  <si>
    <t>4 ó más</t>
  </si>
  <si>
    <t>T_AUXIL</t>
  </si>
  <si>
    <t>Diccionario ubicado en la hoja…</t>
  </si>
  <si>
    <t>Tablas2</t>
  </si>
  <si>
    <t>Tablas1</t>
  </si>
  <si>
    <t>Tablas6</t>
  </si>
  <si>
    <t>Tablas3</t>
  </si>
  <si>
    <t>Tablas4</t>
  </si>
  <si>
    <t>Tablas5</t>
  </si>
  <si>
    <t xml:space="preserve">En hoja -Diseño-. Variables: </t>
  </si>
  <si>
    <t>SEXO *** (3 veces más)</t>
  </si>
  <si>
    <t>VARANOM *** (3 veces más)</t>
  </si>
  <si>
    <t>RESI_UNANO *** (1 veces más)</t>
  </si>
  <si>
    <t>LTRAB *** (1 veces más)</t>
  </si>
  <si>
    <t>ECIVIL *** (3 veces más)</t>
  </si>
  <si>
    <t>RELA *** (3 veces más)</t>
  </si>
  <si>
    <t>SITU_MAD *** (2 veces más)</t>
  </si>
  <si>
    <t>ESCUR_MI *** (32 veces más)</t>
  </si>
  <si>
    <t>CPRO *** (7 veces más)</t>
  </si>
  <si>
    <t>CMUN *** (7 veces más)</t>
  </si>
  <si>
    <t>PNACIM_MAD_GR9 *** (5 veces más)</t>
  </si>
  <si>
    <t>PNACIO *** (5 veces más)</t>
  </si>
  <si>
    <t>ESCUR *** (1 veces más)</t>
  </si>
  <si>
    <t>ESREAL_MAD_GR5 *** (2 veces más)</t>
  </si>
  <si>
    <t>VAREDAD *** (3 veces más)</t>
  </si>
  <si>
    <t>TAM_HOG *** (1 veces más)</t>
  </si>
  <si>
    <t>Miembros del poder ejecutivo y de los cuerpos legislativos; directivos de la Administración Pública y organizaciones de interés social; directores ejecutivos</t>
  </si>
  <si>
    <t>Directores y gerentes de empresas de alojamiento, restauración y comercio</t>
  </si>
  <si>
    <t>Supervisores en ingeniería de minas, de industrias manufactureras y de la construcción</t>
  </si>
  <si>
    <t>Empleados de bibliotecas, servicios de correos y afines</t>
  </si>
  <si>
    <t>Empleados administrativos con tareas de atención al público no clasificados bajo otros epígrafes</t>
  </si>
  <si>
    <t>Camareros y cocineros propietarios</t>
  </si>
  <si>
    <t>Comerciantes propietarios de tiendas</t>
  </si>
  <si>
    <t>Cajeros y taquilleros (excepto bancos)</t>
  </si>
  <si>
    <t>61</t>
  </si>
  <si>
    <t>Trabajadores cualificados en actividades agrícolas</t>
  </si>
  <si>
    <t>Trabajadores cualificados en actividades ganaderas, (incluidas avícolas, apícolas y similares)</t>
  </si>
  <si>
    <t>Trabajadores cualificados en actividades agropecuarias mixtas</t>
  </si>
  <si>
    <t>Trabajadores cualificados en actividades forestales, pesqueras y cinegéticas</t>
  </si>
  <si>
    <t>71</t>
  </si>
  <si>
    <t>72</t>
  </si>
  <si>
    <t>73</t>
  </si>
  <si>
    <t>74</t>
  </si>
  <si>
    <t>75</t>
  </si>
  <si>
    <t>76</t>
  </si>
  <si>
    <t>77</t>
  </si>
  <si>
    <t>78</t>
  </si>
  <si>
    <t>81</t>
  </si>
  <si>
    <t>82</t>
  </si>
  <si>
    <t>83</t>
  </si>
  <si>
    <t>84</t>
  </si>
  <si>
    <t>91</t>
  </si>
  <si>
    <t>Empleados domésticos</t>
  </si>
  <si>
    <t>92</t>
  </si>
  <si>
    <t>Peones de la construcción y de la minería</t>
  </si>
  <si>
    <t>Peones de las industrias manufactureras</t>
  </si>
  <si>
    <t>Peones del transporte, descargadores y reponedores</t>
  </si>
  <si>
    <t>Suministro de energía eléctrica, gas, vapor y aire acondicionado</t>
  </si>
  <si>
    <t>Actividades inmobiliarias</t>
  </si>
  <si>
    <t>Actividades veterinarias</t>
  </si>
  <si>
    <t>Actividades de alquiler</t>
  </si>
  <si>
    <t>Actividades relacionadas con el empleo</t>
  </si>
  <si>
    <t>Actividades de agencias de viajes, operadores turísticos, servicios de reservas y actividades relacionadas con los mismos</t>
  </si>
  <si>
    <t>Actividades de seguridad e investigación</t>
  </si>
  <si>
    <t>Servicios a edificios y actividades de jardinería</t>
  </si>
  <si>
    <t>Actividades administrativas de oficina y otras actividades auxiliares a las empresas</t>
  </si>
  <si>
    <t>Administración Pública y defensa; Seguridad Social obligatoria</t>
  </si>
  <si>
    <t>Actividades de organizaciones y organismos extraterritoriales</t>
  </si>
  <si>
    <t>T_CNO</t>
  </si>
  <si>
    <t>T_CNAE</t>
  </si>
  <si>
    <t>No convive con el progenitor 1 ó 2 o cónyuge</t>
  </si>
  <si>
    <t>identificación</t>
  </si>
  <si>
    <t>datos individuales</t>
  </si>
  <si>
    <t>datos de vivienda</t>
  </si>
  <si>
    <t>datos de parentesco</t>
  </si>
  <si>
    <t>datos del progenitor 2</t>
  </si>
  <si>
    <t>datos del cónyuge o pareja</t>
  </si>
  <si>
    <t>datos del hogar</t>
  </si>
  <si>
    <t>datos del núcleo</t>
  </si>
  <si>
    <t>marcas de imputación</t>
  </si>
  <si>
    <t>datos del progenitor 1</t>
  </si>
  <si>
    <t>Censo de Población y Viviendas 2021. 
Diseño de registro: Fichero PERSONAS (CensoPersonas_2021)</t>
  </si>
  <si>
    <t>Un registro para cada una de las personas contenidas en el 10% de hogares seleccionados</t>
  </si>
  <si>
    <t>Tablas7</t>
  </si>
  <si>
    <t>Directores de departamentos administrativos y comerciales</t>
  </si>
  <si>
    <t>Directores de producción y operaciones</t>
  </si>
  <si>
    <t>Directores y gerentes de otras empresas de servicios no clasificados bajo otros epígrafes</t>
  </si>
  <si>
    <t>Profesionales de la salud</t>
  </si>
  <si>
    <t>Profesionales de la enseñanza infantil, primaria, secundaria y postsecundaria</t>
  </si>
  <si>
    <t>Otros profesionales de la enseñanza</t>
  </si>
  <si>
    <t>Profesionales de las ciencias físicas, químicas, matemáticas y de las ingenierías</t>
  </si>
  <si>
    <t>Profesionales en derecho</t>
  </si>
  <si>
    <t>Especialistas en organización de la Administración Pública y de las empresas y en la comercialización</t>
  </si>
  <si>
    <t>Profesionales de las tecnologías de la información</t>
  </si>
  <si>
    <t>Profesionales en ciencias sociales</t>
  </si>
  <si>
    <t>Profesionales de la cultura y el espectáculo</t>
  </si>
  <si>
    <t>Técnicos de las ciencias y de las ingenierías</t>
  </si>
  <si>
    <t>Técnicos sanitarios y profesionales de las terapias alternativas</t>
  </si>
  <si>
    <t>Profesionales de apoyo en finanzas y matemáticas</t>
  </si>
  <si>
    <t>Representantes, agentes comerciales y afines</t>
  </si>
  <si>
    <t>Profesionales de apoyo a la gestión administrativa; técnicos de las fuerzas y cuerpos de seguridad</t>
  </si>
  <si>
    <t>Profesionales de apoyo de servicios jurídicos, sociales, culturales, deportivos y afines</t>
  </si>
  <si>
    <t>Técnicos de las tecnologías de la información y las comunicaciones (TIC)</t>
  </si>
  <si>
    <t>Empleados en servicios contables, financieros, y de servicios de apoyo a la producción y al transporte</t>
  </si>
  <si>
    <t>Otros empleados administrativos sin tareas de atención al público</t>
  </si>
  <si>
    <t>Empleados de agencias de viajes, recepcionistas y telefonistas; empleados de ventanilla y afines (excepto taquilleros)</t>
  </si>
  <si>
    <t>Trabajadores asalariados de los servicios de restauración</t>
  </si>
  <si>
    <t>Dependientes en tiendas y almacenes</t>
  </si>
  <si>
    <t>54</t>
  </si>
  <si>
    <t>Vendedores (excepto en tiendas y almacenes)</t>
  </si>
  <si>
    <t>55</t>
  </si>
  <si>
    <t>56</t>
  </si>
  <si>
    <t>Trabajadores de los cuidados a las personas en servicios de salud</t>
  </si>
  <si>
    <t>57</t>
  </si>
  <si>
    <t>Otros trabajadores de los cuidados a las personas</t>
  </si>
  <si>
    <t>58</t>
  </si>
  <si>
    <t>Trabajadores de los servicios personales</t>
  </si>
  <si>
    <t>59</t>
  </si>
  <si>
    <t>Trabajadores de los servicios de protección y seguridad</t>
  </si>
  <si>
    <t>62</t>
  </si>
  <si>
    <t>63</t>
  </si>
  <si>
    <t>64</t>
  </si>
  <si>
    <t>Trabajadores en obras estructurales de construcción y afines</t>
  </si>
  <si>
    <t>Trabajadores de acabado de construcciones e instalaciones (excepto electricistas), pintores y afines</t>
  </si>
  <si>
    <t>Soldadores, chapistas, montadores de estructuras metálicas, herreros, elaboradores de herramientas y afines</t>
  </si>
  <si>
    <t>Mecánicos y ajustadores de maquinaria</t>
  </si>
  <si>
    <t>Trabajadores especializados en electricidad y electrotecnología</t>
  </si>
  <si>
    <t>Mecánicos de precisión en metales, ceramistas, vidrieros, artesanos y trabajadores de artes gráficas</t>
  </si>
  <si>
    <t>Trabajadores de la industria de la alimentación, bebidas y tabaco</t>
  </si>
  <si>
    <t>Trabajadores de la madera, textil, confección, piel, cuero, calzado y otros operarios en oficios</t>
  </si>
  <si>
    <t>Operadores de instalaciones y maquinaria fijas</t>
  </si>
  <si>
    <t>Montadores y ensambladores en fábricas</t>
  </si>
  <si>
    <t>Maquinistas de locomotoras, operadores de maquinaria agrícola y de equipos pesados móviles, y marineros</t>
  </si>
  <si>
    <t>Conductores de vehículos para el transporte urbano o por carretera</t>
  </si>
  <si>
    <t>Otro personal de limpieza</t>
  </si>
  <si>
    <t>93</t>
  </si>
  <si>
    <t>Ayudantes de preparación de alimentos</t>
  </si>
  <si>
    <t>94</t>
  </si>
  <si>
    <t>Recogedores de residuos urbanos, vendedores callejeros y otras ocupaciones elementales en servicios</t>
  </si>
  <si>
    <t>95</t>
  </si>
  <si>
    <t>Peones agrarios, forestales y de la pesca</t>
  </si>
  <si>
    <t>96</t>
  </si>
  <si>
    <t>97</t>
  </si>
  <si>
    <t>98</t>
  </si>
  <si>
    <t>Agricultura, ganadería, caza y servicios relacionados con las mismas</t>
  </si>
  <si>
    <t>Silvicultura y explotación forestal</t>
  </si>
  <si>
    <t>Pesca y acuicultura</t>
  </si>
  <si>
    <t>Extracción de antracita, hulla y lignito</t>
  </si>
  <si>
    <t>Extracción de crudo de petróleo y gas natural</t>
  </si>
  <si>
    <t>Extracción de minerales metálicos</t>
  </si>
  <si>
    <t>Otras industrias extractivas</t>
  </si>
  <si>
    <t>Actividades de apoyo a las industrias extractivas</t>
  </si>
  <si>
    <t>Industria de la alimentación</t>
  </si>
  <si>
    <t>Fabricación de bebidas</t>
  </si>
  <si>
    <t>Industria del tabaco</t>
  </si>
  <si>
    <t>Industria textil</t>
  </si>
  <si>
    <t>Confección de prendas de vestir</t>
  </si>
  <si>
    <t>Industria del cuero y del calzado</t>
  </si>
  <si>
    <t>Industria de la madera y del corcho, excepto muebles; cestería y espartería</t>
  </si>
  <si>
    <t>Industria del papel</t>
  </si>
  <si>
    <t>Artes gráficas y reproducción de soportes grabados</t>
  </si>
  <si>
    <t>Coquerías y refino de petróleo</t>
  </si>
  <si>
    <t>Industria química</t>
  </si>
  <si>
    <t>Fabricación de productos farmacéuticos</t>
  </si>
  <si>
    <t>Fabricación de productos de caucho y plásticos</t>
  </si>
  <si>
    <t>Fabricación de otros productos minerales no metálicos</t>
  </si>
  <si>
    <t>Metalurgia; fabricación de productos de hierro, acero y ferroaleaciones</t>
  </si>
  <si>
    <t>Fabricación de productos metálicos, excepto maquinaria y equipo</t>
  </si>
  <si>
    <t>Fabricación de productos informáticos, electrónicos y ópticos</t>
  </si>
  <si>
    <t>Fabricación de material y equipo eléctrico</t>
  </si>
  <si>
    <t>Fabricación de maquinaria y equipo n.c.o.p.</t>
  </si>
  <si>
    <t>Fabricación de vehículos de motor, remolques y semirremolques</t>
  </si>
  <si>
    <t>Fabricación de otro material de transporte</t>
  </si>
  <si>
    <t>Fabricación de muebles</t>
  </si>
  <si>
    <t>Otras industrias manufactureras</t>
  </si>
  <si>
    <t>Reparación e instalación de maquinaria y equipo</t>
  </si>
  <si>
    <t>Captación, depuración y distribución de agua</t>
  </si>
  <si>
    <t>Recogida y tratamiento de aguas residuales</t>
  </si>
  <si>
    <t>Recogida, tratamiento y eliminación de residuos; valorización</t>
  </si>
  <si>
    <t>Actividades de descontaminación y otros servicios de gestión de residuos</t>
  </si>
  <si>
    <t>Construcción de edificios</t>
  </si>
  <si>
    <t>Ingeniería civil</t>
  </si>
  <si>
    <t>Actividades de construcción especializada</t>
  </si>
  <si>
    <t>Venta y reparación de vehículos de motor y motocicletas</t>
  </si>
  <si>
    <t>Comercio al por mayor e intermediarios del comercio, excepto de vehículos de motor y motocicletas</t>
  </si>
  <si>
    <t>Comercio al por menor, excepto de vehículos de motor y motocicletas</t>
  </si>
  <si>
    <t>Transporte terrestre y por tubería</t>
  </si>
  <si>
    <t>Transporte marítimo y por vías navegables interiores</t>
  </si>
  <si>
    <t>Transporte aéreo</t>
  </si>
  <si>
    <t>Almacenamiento y actividades anexas al transporte</t>
  </si>
  <si>
    <t>Actividades postales y de correos</t>
  </si>
  <si>
    <t>Servicios de alojamiento</t>
  </si>
  <si>
    <t>Servicios de comidas y bebidas</t>
  </si>
  <si>
    <t>Edición</t>
  </si>
  <si>
    <t>Actividades cinematográficas, de vídeo y de programas de televisión, grabación de sonido y edición musical</t>
  </si>
  <si>
    <t>60</t>
  </si>
  <si>
    <t>Actividades de programación y emisión de radio y televisión</t>
  </si>
  <si>
    <t>Telecomunicaciones</t>
  </si>
  <si>
    <t>Programación, consultoría y otras actividades relacionadas con la informática</t>
  </si>
  <si>
    <t>Servicios de información</t>
  </si>
  <si>
    <t>Servicios financieros, excepto seguros y fondos de pensiones</t>
  </si>
  <si>
    <t>65</t>
  </si>
  <si>
    <t>Seguros, reaseguros y fondos de pensiones, excepto Seguridad Social obligatoria</t>
  </si>
  <si>
    <t>Actividades auxiliares a los servicios financieros y a los seguros</t>
  </si>
  <si>
    <t>68</t>
  </si>
  <si>
    <t>69</t>
  </si>
  <si>
    <t>Actividades jurídicas y de contabilidad</t>
  </si>
  <si>
    <t>70</t>
  </si>
  <si>
    <t>Actividades de las sedes centrales; actividades de consultoría de gestión empresarial</t>
  </si>
  <si>
    <t>Servicios técnicos de arquitectura e ingeniería; ensayos y análisis técnicos</t>
  </si>
  <si>
    <t>Investigación y desarrollo</t>
  </si>
  <si>
    <t>Publicidad y estudios de mercado</t>
  </si>
  <si>
    <t>Otras actividades profesionales, científicas y técnicas</t>
  </si>
  <si>
    <t>79</t>
  </si>
  <si>
    <t>80</t>
  </si>
  <si>
    <t>85</t>
  </si>
  <si>
    <t>86</t>
  </si>
  <si>
    <t>Actividades sanitarias</t>
  </si>
  <si>
    <t>87</t>
  </si>
  <si>
    <t>Asistencia en establecimientos residenciales</t>
  </si>
  <si>
    <t>88</t>
  </si>
  <si>
    <t>Actividades de servicios sociales sin alojamiento</t>
  </si>
  <si>
    <t>90</t>
  </si>
  <si>
    <t>Actividades de creación, artísticas y espectáculos</t>
  </si>
  <si>
    <t>Actividades de bibliotecas, archivos, museos y otras actividades culturales</t>
  </si>
  <si>
    <t>Actividades de juegos de azar y apuestas</t>
  </si>
  <si>
    <t>Actividades deportivas, recreativas y de entretenimiento</t>
  </si>
  <si>
    <t>Actividades asociativas</t>
  </si>
  <si>
    <t>Reparación de ordenadores, efectos personales y artículos de uso doméstico</t>
  </si>
  <si>
    <t>Otros servicios personales</t>
  </si>
  <si>
    <t>Actividades de los hogares como empleadores de personal doméstico</t>
  </si>
  <si>
    <t>Actividades de los hogares como productores de bienes y servicios para uso propio</t>
  </si>
  <si>
    <t>FAMILIA *** (1 veces más)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</si>
</sst>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b/>
      <sz val="11"/>
      <color rgb="FFC00000"/>
      <name val="Calibri"/>
      <family val="2"/>
      <scheme val="minor"/>
    </font>
    <font>
      <sz val="10"/>
      <color rgb="FFC00000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10" fillId="0" borderId="0" applyNumberForma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49" fontId="1" fillId="0" borderId="0" xfId="0" applyNumberFormat="1" applyFont="1" applyAlignment="1">
      <alignment vertical="center" wrapText="1"/>
    </xf>
    <xf numFmtId="0" fontId="7" fillId="0" borderId="0" xfId="0" applyFont="1"/>
    <xf numFmtId="49" fontId="4" fillId="0" borderId="0" xfId="0" applyNumberFormat="1" applyFont="1" applyAlignment="1">
      <alignment horizontal="left"/>
    </xf>
    <xf numFmtId="0" fontId="4" fillId="0" borderId="0" xfId="0" applyFont="1"/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0" fontId="10" fillId="0" borderId="0" xfId="2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2" fillId="0" borderId="5" xfId="0" applyFont="1" applyBorder="1" applyAlignment="1">
      <alignment horizontal="left" vertical="center"/>
    </xf>
    <xf numFmtId="0" fontId="0" fillId="0" borderId="3" xfId="0" applyBorder="1"/>
    <xf numFmtId="0" fontId="2" fillId="0" borderId="0" xfId="0" quotePrefix="1" applyFont="1" applyAlignment="1">
      <alignment horizontal="left"/>
    </xf>
    <xf numFmtId="49" fontId="2" fillId="0" borderId="0" xfId="0" applyNumberFormat="1" applyFont="1"/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0" fillId="0" borderId="3" xfId="2" applyBorder="1" applyAlignment="1">
      <alignment horizontal="center" vertical="center"/>
    </xf>
    <xf numFmtId="0" fontId="10" fillId="0" borderId="0" xfId="2" applyAlignment="1">
      <alignment horizontal="center" vertical="center"/>
    </xf>
    <xf numFmtId="0" fontId="10" fillId="0" borderId="3" xfId="2" applyBorder="1" applyAlignment="1">
      <alignment horizontal="center" vertical="top"/>
    </xf>
    <xf numFmtId="0" fontId="10" fillId="0" borderId="5" xfId="2" applyBorder="1" applyAlignment="1">
      <alignment horizontal="center" vertical="top"/>
    </xf>
    <xf numFmtId="0" fontId="13" fillId="2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14" fillId="0" borderId="0" xfId="0" applyFont="1"/>
    <xf numFmtId="49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90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6" fillId="3" borderId="7" xfId="0" applyFont="1" applyFill="1" applyBorder="1" applyAlignment="1">
      <alignment horizontal="center" vertical="center" textRotation="45" wrapText="1"/>
    </xf>
    <xf numFmtId="0" fontId="16" fillId="3" borderId="8" xfId="0" applyFont="1" applyFill="1" applyBorder="1" applyAlignment="1">
      <alignment horizontal="center" vertical="center" textRotation="45" wrapText="1"/>
    </xf>
    <xf numFmtId="0" fontId="16" fillId="3" borderId="9" xfId="0" applyFont="1" applyFill="1" applyBorder="1" applyAlignment="1">
      <alignment horizontal="center" vertical="center" textRotation="45" wrapText="1"/>
    </xf>
    <xf numFmtId="0" fontId="16" fillId="3" borderId="7" xfId="0" applyFont="1" applyFill="1" applyBorder="1" applyAlignment="1">
      <alignment horizontal="center" vertical="center" textRotation="255" wrapText="1"/>
    </xf>
    <xf numFmtId="0" fontId="16" fillId="3" borderId="8" xfId="0" applyFont="1" applyFill="1" applyBorder="1" applyAlignment="1">
      <alignment horizontal="center" vertical="center" textRotation="255" wrapText="1"/>
    </xf>
    <xf numFmtId="0" fontId="16" fillId="3" borderId="9" xfId="0" applyFont="1" applyFill="1" applyBorder="1" applyAlignment="1">
      <alignment horizontal="center" vertical="center" textRotation="255" wrapText="1"/>
    </xf>
    <xf numFmtId="0" fontId="15" fillId="3" borderId="7" xfId="0" applyFont="1" applyFill="1" applyBorder="1" applyAlignment="1">
      <alignment horizontal="center" vertical="center" textRotation="45" wrapText="1"/>
    </xf>
    <xf numFmtId="0" fontId="15" fillId="3" borderId="8" xfId="0" applyFont="1" applyFill="1" applyBorder="1" applyAlignment="1">
      <alignment horizontal="center" vertical="center" textRotation="45" wrapText="1"/>
    </xf>
    <xf numFmtId="0" fontId="15" fillId="3" borderId="9" xfId="0" applyFont="1" applyFill="1" applyBorder="1" applyAlignment="1">
      <alignment horizontal="center" vertical="center" textRotation="45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center" wrapText="1"/>
    </xf>
    <xf numFmtId="0" fontId="10" fillId="0" borderId="12" xfId="2" applyBorder="1" applyAlignment="1" applyProtection="1">
      <alignment horizontal="left" vertical="center" wrapText="1"/>
    </xf>
    <xf numFmtId="0" fontId="0" fillId="0" borderId="12" xfId="0" applyBorder="1" applyAlignment="1">
      <alignment vertical="top"/>
    </xf>
    <xf numFmtId="0" fontId="0" fillId="0" borderId="12" xfId="0" applyBorder="1"/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11" xfId="0" applyBorder="1" applyAlignment="1">
      <alignment vertical="top"/>
    </xf>
    <xf numFmtId="0" fontId="2" fillId="0" borderId="12" xfId="0" applyFont="1" applyBorder="1" applyAlignment="1">
      <alignment vertical="center" wrapText="1"/>
    </xf>
    <xf numFmtId="0" fontId="10" fillId="0" borderId="12" xfId="2" applyBorder="1"/>
    <xf numFmtId="0" fontId="10" fillId="0" borderId="13" xfId="2" applyBorder="1" applyAlignment="1" applyProtection="1">
      <alignment horizontal="left" vertical="center" wrapText="1"/>
    </xf>
    <xf numFmtId="0" fontId="0" fillId="0" borderId="11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top"/>
    </xf>
    <xf numFmtId="0" fontId="0" fillId="0" borderId="12" xfId="0" applyBorder="1" applyAlignment="1">
      <alignment vertical="center"/>
    </xf>
    <xf numFmtId="0" fontId="2" fillId="0" borderId="0" xfId="0" applyFont="1" applyBorder="1" applyAlignment="1">
      <alignment horizontal="left"/>
    </xf>
    <xf numFmtId="0" fontId="10" fillId="0" borderId="0" xfId="2" applyBorder="1" applyAlignment="1">
      <alignment horizontal="center" vertical="top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12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13" xfId="0" applyFont="1" applyBorder="1" applyAlignment="1">
      <alignment wrapText="1"/>
    </xf>
    <xf numFmtId="0" fontId="0" fillId="0" borderId="0" xfId="0" applyBorder="1" applyAlignment="1">
      <alignment horizontal="left" vertical="center"/>
    </xf>
    <xf numFmtId="0" fontId="2" fillId="0" borderId="12" xfId="0" applyFont="1" applyBorder="1"/>
    <xf numFmtId="49" fontId="0" fillId="0" borderId="3" xfId="0" applyNumberFormat="1" applyBorder="1"/>
    <xf numFmtId="0" fontId="2" fillId="0" borderId="0" xfId="0" applyFont="1" applyBorder="1"/>
    <xf numFmtId="0" fontId="17" fillId="4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</cellXfs>
  <cellStyles count="3">
    <cellStyle name="Hipervínculo" xfId="2" builtinId="8"/>
    <cellStyle name="Normal" xfId="0" builtinId="0"/>
    <cellStyle name="Normal 4" xfId="1" xr:uid="{A43EA1E4-74C2-40A8-928F-06159E7376E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e.es/dyngs/INEbase/es/operacion.htm?c=Estadistica_C&amp;cid=1254736177031&amp;menu=ultiDatos&amp;idp=1254734710990" TargetMode="External"/><Relationship Id="rId3" Type="http://schemas.openxmlformats.org/officeDocument/2006/relationships/hyperlink" Target="http://www.ine.es/dyngs/INEbase/es/operacion.htm?c=Estadistica_C&amp;cid=1254736177031&amp;menu=ultiDatos&amp;idp=1254734710990" TargetMode="External"/><Relationship Id="rId7" Type="http://schemas.openxmlformats.org/officeDocument/2006/relationships/hyperlink" Target="http://www.ine.es/dyngs/INEbase/es/operacion.htm?c=Estadistica_C&amp;cid=1254736177031&amp;menu=ultiDatos&amp;idp=1254734710990" TargetMode="External"/><Relationship Id="rId2" Type="http://schemas.openxmlformats.org/officeDocument/2006/relationships/hyperlink" Target="http://www.ine.es/dyngs/INEbase/es/operacion.htm?c=Estadistica_C&amp;cid=1254736177031&amp;menu=ultiDatos&amp;idp=1254734710990" TargetMode="External"/><Relationship Id="rId1" Type="http://schemas.openxmlformats.org/officeDocument/2006/relationships/hyperlink" Target="http://www.ine.es/dyngs/INEbase/es/operacion.htm?c=Estadistica_C&amp;cid=1254736177031&amp;menu=ultiDatos&amp;idp=1254734710990" TargetMode="External"/><Relationship Id="rId6" Type="http://schemas.openxmlformats.org/officeDocument/2006/relationships/hyperlink" Target="http://www.ine.es/dyngs/INEbase/es/operacion.htm?c=Estadistica_C&amp;cid=1254736177031&amp;menu=ultiDatos&amp;idp=1254734710990" TargetMode="External"/><Relationship Id="rId5" Type="http://schemas.openxmlformats.org/officeDocument/2006/relationships/hyperlink" Target="http://www.ine.es/dyngs/INEbase/es/operacion.htm?c=Estadistica_C&amp;cid=1254736177031&amp;menu=ultiDatos&amp;idp=1254734710990" TargetMode="External"/><Relationship Id="rId4" Type="http://schemas.openxmlformats.org/officeDocument/2006/relationships/hyperlink" Target="http://www.ine.es/dyngs/INEbase/es/operacion.htm?c=Estadistica_C&amp;cid=1254736177031&amp;menu=ultiDatos&amp;idp=125473471099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4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J1"/>
    </sheetView>
  </sheetViews>
  <sheetFormatPr baseColWidth="10" defaultRowHeight="15.6" x14ac:dyDescent="0.3"/>
  <cols>
    <col min="1" max="1" width="24.109375" customWidth="1"/>
    <col min="2" max="2" width="10.33203125" bestFit="1" customWidth="1"/>
    <col min="3" max="3" width="8.44140625" bestFit="1" customWidth="1"/>
    <col min="4" max="4" width="4.6640625" style="1" bestFit="1" customWidth="1"/>
    <col min="5" max="5" width="4.77734375" customWidth="1"/>
    <col min="6" max="6" width="8" bestFit="1" customWidth="1"/>
    <col min="7" max="7" width="6.21875" bestFit="1" customWidth="1"/>
    <col min="8" max="8" width="12.21875" bestFit="1" customWidth="1"/>
    <col min="9" max="9" width="54.109375" customWidth="1"/>
    <col min="10" max="10" width="22.88671875" bestFit="1" customWidth="1"/>
    <col min="11" max="11" width="18.6640625" style="69" customWidth="1"/>
  </cols>
  <sheetData>
    <row r="1" spans="1:12" ht="45" customHeight="1" x14ac:dyDescent="0.3">
      <c r="A1" s="110" t="s">
        <v>1116</v>
      </c>
      <c r="B1" s="111"/>
      <c r="C1" s="111"/>
      <c r="D1" s="111"/>
      <c r="E1" s="111"/>
      <c r="F1" s="111"/>
      <c r="G1" s="111"/>
      <c r="H1" s="111"/>
      <c r="I1" s="111"/>
      <c r="J1" s="112"/>
    </row>
    <row r="2" spans="1:12" ht="49.8" x14ac:dyDescent="0.25">
      <c r="A2" s="64" t="s">
        <v>742</v>
      </c>
      <c r="B2" s="64" t="s">
        <v>743</v>
      </c>
      <c r="C2" s="64" t="s">
        <v>744</v>
      </c>
      <c r="D2" s="64" t="s">
        <v>745</v>
      </c>
      <c r="E2" s="65" t="s">
        <v>746</v>
      </c>
      <c r="F2" s="64" t="s">
        <v>747</v>
      </c>
      <c r="G2" s="64" t="s">
        <v>748</v>
      </c>
      <c r="H2" s="66" t="s">
        <v>1037</v>
      </c>
      <c r="I2" s="67" t="s">
        <v>749</v>
      </c>
      <c r="J2" s="57" t="s">
        <v>996</v>
      </c>
      <c r="K2" s="63"/>
      <c r="L2" s="11"/>
    </row>
    <row r="3" spans="1:12" ht="13.2" customHeight="1" x14ac:dyDescent="0.25">
      <c r="A3" s="26" t="s">
        <v>7</v>
      </c>
      <c r="B3" s="35" t="s">
        <v>754</v>
      </c>
      <c r="C3" s="2">
        <v>2</v>
      </c>
      <c r="D3" s="45" t="s">
        <v>751</v>
      </c>
      <c r="E3" s="2"/>
      <c r="F3" s="2">
        <v>1</v>
      </c>
      <c r="G3" s="2">
        <v>1</v>
      </c>
      <c r="H3" s="52" t="s">
        <v>1038</v>
      </c>
      <c r="I3" s="79" t="s">
        <v>6</v>
      </c>
      <c r="J3" s="79"/>
      <c r="K3" s="76" t="s">
        <v>1106</v>
      </c>
    </row>
    <row r="4" spans="1:12" s="3" customFormat="1" ht="26.4" x14ac:dyDescent="0.25">
      <c r="A4" s="28" t="s">
        <v>8</v>
      </c>
      <c r="B4" s="30" t="s">
        <v>999</v>
      </c>
      <c r="C4" s="31">
        <v>3</v>
      </c>
      <c r="D4" s="46" t="s">
        <v>751</v>
      </c>
      <c r="E4" s="31"/>
      <c r="F4" s="31">
        <f>F3+C3</f>
        <v>3</v>
      </c>
      <c r="G4" s="31">
        <f>G3+1</f>
        <v>2</v>
      </c>
      <c r="H4" s="53" t="s">
        <v>1038</v>
      </c>
      <c r="I4" s="80" t="s">
        <v>998</v>
      </c>
      <c r="J4" s="81" t="s">
        <v>997</v>
      </c>
      <c r="K4" s="77"/>
    </row>
    <row r="5" spans="1:12" ht="13.2" x14ac:dyDescent="0.25">
      <c r="A5" s="27" t="s">
        <v>737</v>
      </c>
      <c r="B5" s="16"/>
      <c r="C5" s="32">
        <v>7</v>
      </c>
      <c r="D5" s="47" t="s">
        <v>751</v>
      </c>
      <c r="E5" s="33"/>
      <c r="F5" s="33">
        <f t="shared" ref="F5:F68" si="0">F4+C4</f>
        <v>6</v>
      </c>
      <c r="G5" s="33">
        <f t="shared" ref="G5:G68" si="1">G4+1</f>
        <v>3</v>
      </c>
      <c r="H5" s="33"/>
      <c r="I5" s="82" t="s">
        <v>728</v>
      </c>
      <c r="J5" s="83"/>
      <c r="K5" s="77"/>
    </row>
    <row r="6" spans="1:12" ht="13.2" x14ac:dyDescent="0.25">
      <c r="A6" s="34" t="s">
        <v>738</v>
      </c>
      <c r="B6" s="25"/>
      <c r="C6" s="18">
        <v>2</v>
      </c>
      <c r="D6" s="48" t="s">
        <v>751</v>
      </c>
      <c r="E6" s="21"/>
      <c r="F6" s="21">
        <f t="shared" si="0"/>
        <v>13</v>
      </c>
      <c r="G6" s="21">
        <f t="shared" si="1"/>
        <v>4</v>
      </c>
      <c r="H6" s="21"/>
      <c r="I6" s="84" t="s">
        <v>739</v>
      </c>
      <c r="J6" s="85"/>
      <c r="K6" s="78"/>
    </row>
    <row r="7" spans="1:12" ht="13.2" customHeight="1" x14ac:dyDescent="0.25">
      <c r="A7" s="26" t="s">
        <v>17</v>
      </c>
      <c r="B7" s="36" t="s">
        <v>992</v>
      </c>
      <c r="C7" s="37">
        <v>2</v>
      </c>
      <c r="D7" s="49" t="s">
        <v>751</v>
      </c>
      <c r="E7" s="38"/>
      <c r="F7" s="38">
        <f t="shared" si="0"/>
        <v>15</v>
      </c>
      <c r="G7" s="38">
        <f t="shared" si="1"/>
        <v>5</v>
      </c>
      <c r="H7" s="54" t="s">
        <v>1039</v>
      </c>
      <c r="I7" s="86" t="s">
        <v>21</v>
      </c>
      <c r="J7" s="90"/>
      <c r="K7" s="73" t="s">
        <v>1107</v>
      </c>
    </row>
    <row r="8" spans="1:12" ht="13.2" x14ac:dyDescent="0.25">
      <c r="A8" s="27" t="s">
        <v>18</v>
      </c>
      <c r="B8" s="91"/>
      <c r="C8" s="92">
        <v>4</v>
      </c>
      <c r="D8" s="93" t="s">
        <v>751</v>
      </c>
      <c r="E8" s="94"/>
      <c r="F8" s="95">
        <f t="shared" si="0"/>
        <v>17</v>
      </c>
      <c r="G8" s="95">
        <f t="shared" si="1"/>
        <v>6</v>
      </c>
      <c r="H8" s="95"/>
      <c r="I8" s="96" t="s">
        <v>22</v>
      </c>
      <c r="J8" s="83" t="s">
        <v>1000</v>
      </c>
      <c r="K8" s="74"/>
    </row>
    <row r="9" spans="1:12" ht="13.2" x14ac:dyDescent="0.25">
      <c r="A9" s="27" t="s">
        <v>111</v>
      </c>
      <c r="B9" s="97" t="s">
        <v>1024</v>
      </c>
      <c r="C9" s="92">
        <v>3</v>
      </c>
      <c r="D9" s="93" t="s">
        <v>751</v>
      </c>
      <c r="E9" s="94"/>
      <c r="F9" s="95">
        <f t="shared" si="0"/>
        <v>21</v>
      </c>
      <c r="G9" s="95">
        <f t="shared" si="1"/>
        <v>7</v>
      </c>
      <c r="H9" s="98" t="s">
        <v>1040</v>
      </c>
      <c r="I9" s="96" t="s">
        <v>19</v>
      </c>
      <c r="J9" s="83" t="s">
        <v>1001</v>
      </c>
      <c r="K9" s="74"/>
    </row>
    <row r="10" spans="1:12" ht="13.2" x14ac:dyDescent="0.25">
      <c r="A10" s="27" t="s">
        <v>11</v>
      </c>
      <c r="B10" s="97" t="s">
        <v>755</v>
      </c>
      <c r="C10" s="92">
        <v>1</v>
      </c>
      <c r="D10" s="93" t="s">
        <v>751</v>
      </c>
      <c r="E10" s="94"/>
      <c r="F10" s="95">
        <f t="shared" si="0"/>
        <v>24</v>
      </c>
      <c r="G10" s="95">
        <f t="shared" si="1"/>
        <v>8</v>
      </c>
      <c r="H10" s="98" t="s">
        <v>1039</v>
      </c>
      <c r="I10" s="96" t="s">
        <v>10</v>
      </c>
      <c r="J10" s="83"/>
      <c r="K10" s="74"/>
    </row>
    <row r="11" spans="1:12" ht="13.2" x14ac:dyDescent="0.25">
      <c r="A11" s="27" t="s">
        <v>46</v>
      </c>
      <c r="B11" s="97" t="s">
        <v>993</v>
      </c>
      <c r="C11" s="92">
        <v>3</v>
      </c>
      <c r="D11" s="93" t="s">
        <v>751</v>
      </c>
      <c r="E11" s="94"/>
      <c r="F11" s="95">
        <f t="shared" si="0"/>
        <v>25</v>
      </c>
      <c r="G11" s="95">
        <f t="shared" si="1"/>
        <v>9</v>
      </c>
      <c r="H11" s="98" t="s">
        <v>1038</v>
      </c>
      <c r="I11" s="96" t="s">
        <v>12</v>
      </c>
      <c r="J11" s="83" t="s">
        <v>1026</v>
      </c>
      <c r="K11" s="74"/>
    </row>
    <row r="12" spans="1:12" ht="13.2" x14ac:dyDescent="0.25">
      <c r="A12" s="27" t="s">
        <v>47</v>
      </c>
      <c r="B12" s="97" t="s">
        <v>993</v>
      </c>
      <c r="C12" s="92">
        <v>3</v>
      </c>
      <c r="D12" s="93" t="s">
        <v>751</v>
      </c>
      <c r="E12" s="94"/>
      <c r="F12" s="95">
        <f t="shared" si="0"/>
        <v>28</v>
      </c>
      <c r="G12" s="95">
        <f t="shared" si="1"/>
        <v>10</v>
      </c>
      <c r="H12" s="98" t="s">
        <v>1038</v>
      </c>
      <c r="I12" s="96" t="s">
        <v>35</v>
      </c>
      <c r="J12" s="83" t="s">
        <v>1027</v>
      </c>
      <c r="K12" s="74"/>
    </row>
    <row r="13" spans="1:12" ht="13.2" x14ac:dyDescent="0.25">
      <c r="A13" s="27" t="s">
        <v>48</v>
      </c>
      <c r="B13" s="91" t="s">
        <v>754</v>
      </c>
      <c r="C13" s="92">
        <v>2</v>
      </c>
      <c r="D13" s="93" t="s">
        <v>751</v>
      </c>
      <c r="E13" s="94"/>
      <c r="F13" s="95">
        <f t="shared" si="0"/>
        <v>31</v>
      </c>
      <c r="G13" s="95">
        <f t="shared" si="1"/>
        <v>11</v>
      </c>
      <c r="H13" s="98" t="s">
        <v>1038</v>
      </c>
      <c r="I13" s="96" t="s">
        <v>9</v>
      </c>
      <c r="J13" s="83"/>
      <c r="K13" s="74"/>
    </row>
    <row r="14" spans="1:12" ht="26.4" x14ac:dyDescent="0.25">
      <c r="A14" s="27" t="s">
        <v>49</v>
      </c>
      <c r="B14" s="99" t="s">
        <v>999</v>
      </c>
      <c r="C14" s="92">
        <v>3</v>
      </c>
      <c r="D14" s="93" t="s">
        <v>751</v>
      </c>
      <c r="E14" s="94"/>
      <c r="F14" s="95">
        <f t="shared" si="0"/>
        <v>33</v>
      </c>
      <c r="G14" s="95">
        <f t="shared" si="1"/>
        <v>12</v>
      </c>
      <c r="H14" s="98" t="s">
        <v>1038</v>
      </c>
      <c r="I14" s="87" t="s">
        <v>1005</v>
      </c>
      <c r="J14" s="81" t="s">
        <v>997</v>
      </c>
      <c r="K14" s="74"/>
    </row>
    <row r="15" spans="1:12" ht="13.2" x14ac:dyDescent="0.25">
      <c r="A15" s="27" t="s">
        <v>51</v>
      </c>
      <c r="B15" s="91" t="s">
        <v>777</v>
      </c>
      <c r="C15" s="100">
        <v>1</v>
      </c>
      <c r="D15" s="93" t="s">
        <v>751</v>
      </c>
      <c r="E15" s="100"/>
      <c r="F15" s="95">
        <f t="shared" si="0"/>
        <v>36</v>
      </c>
      <c r="G15" s="95">
        <f t="shared" si="1"/>
        <v>13</v>
      </c>
      <c r="H15" s="98" t="s">
        <v>1039</v>
      </c>
      <c r="I15" s="83" t="s">
        <v>50</v>
      </c>
      <c r="J15" s="83"/>
      <c r="K15" s="74"/>
    </row>
    <row r="16" spans="1:12" ht="13.2" x14ac:dyDescent="0.25">
      <c r="A16" s="27" t="s">
        <v>181</v>
      </c>
      <c r="B16" s="97" t="s">
        <v>783</v>
      </c>
      <c r="C16" s="100">
        <v>4</v>
      </c>
      <c r="D16" s="93" t="s">
        <v>751</v>
      </c>
      <c r="E16" s="101"/>
      <c r="F16" s="95">
        <f t="shared" si="0"/>
        <v>37</v>
      </c>
      <c r="G16" s="95">
        <f t="shared" si="1"/>
        <v>14</v>
      </c>
      <c r="H16" s="98" t="s">
        <v>1039</v>
      </c>
      <c r="I16" s="83" t="s">
        <v>36</v>
      </c>
      <c r="J16" s="83"/>
      <c r="K16" s="74"/>
    </row>
    <row r="17" spans="1:11" ht="13.2" x14ac:dyDescent="0.25">
      <c r="A17" s="27" t="s">
        <v>182</v>
      </c>
      <c r="B17" s="97" t="s">
        <v>756</v>
      </c>
      <c r="C17" s="100">
        <v>4</v>
      </c>
      <c r="D17" s="93" t="s">
        <v>751</v>
      </c>
      <c r="E17" s="101"/>
      <c r="F17" s="95">
        <f t="shared" si="0"/>
        <v>41</v>
      </c>
      <c r="G17" s="95">
        <f t="shared" si="1"/>
        <v>15</v>
      </c>
      <c r="H17" s="98" t="s">
        <v>1039</v>
      </c>
      <c r="I17" s="83" t="s">
        <v>34</v>
      </c>
      <c r="J17" s="83"/>
      <c r="K17" s="74"/>
    </row>
    <row r="18" spans="1:11" ht="13.2" x14ac:dyDescent="0.25">
      <c r="A18" s="27" t="s">
        <v>53</v>
      </c>
      <c r="B18" s="97" t="s">
        <v>756</v>
      </c>
      <c r="C18" s="100">
        <v>4</v>
      </c>
      <c r="D18" s="93" t="s">
        <v>751</v>
      </c>
      <c r="E18" s="101"/>
      <c r="F18" s="95">
        <f t="shared" si="0"/>
        <v>45</v>
      </c>
      <c r="G18" s="95">
        <f t="shared" si="1"/>
        <v>16</v>
      </c>
      <c r="H18" s="98" t="s">
        <v>1039</v>
      </c>
      <c r="I18" s="83" t="s">
        <v>52</v>
      </c>
      <c r="J18" s="83"/>
      <c r="K18" s="74"/>
    </row>
    <row r="19" spans="1:11" ht="13.2" x14ac:dyDescent="0.25">
      <c r="A19" s="27" t="s">
        <v>183</v>
      </c>
      <c r="B19" s="97" t="s">
        <v>756</v>
      </c>
      <c r="C19" s="100">
        <v>4</v>
      </c>
      <c r="D19" s="93" t="s">
        <v>751</v>
      </c>
      <c r="E19" s="101"/>
      <c r="F19" s="95">
        <f t="shared" si="0"/>
        <v>49</v>
      </c>
      <c r="G19" s="95">
        <f t="shared" si="1"/>
        <v>17</v>
      </c>
      <c r="H19" s="98" t="s">
        <v>1039</v>
      </c>
      <c r="I19" s="83" t="s">
        <v>33</v>
      </c>
      <c r="J19" s="83"/>
      <c r="K19" s="74"/>
    </row>
    <row r="20" spans="1:11" ht="13.2" x14ac:dyDescent="0.25">
      <c r="A20" s="27" t="s">
        <v>184</v>
      </c>
      <c r="B20" s="97" t="s">
        <v>756</v>
      </c>
      <c r="C20" s="100">
        <v>4</v>
      </c>
      <c r="D20" s="93" t="s">
        <v>751</v>
      </c>
      <c r="E20" s="101"/>
      <c r="F20" s="95">
        <f t="shared" si="0"/>
        <v>53</v>
      </c>
      <c r="G20" s="95">
        <f t="shared" si="1"/>
        <v>18</v>
      </c>
      <c r="H20" s="98" t="s">
        <v>1039</v>
      </c>
      <c r="I20" s="83" t="s">
        <v>32</v>
      </c>
      <c r="J20" s="83"/>
      <c r="K20" s="74"/>
    </row>
    <row r="21" spans="1:11" ht="13.2" x14ac:dyDescent="0.25">
      <c r="A21" s="27" t="s">
        <v>57</v>
      </c>
      <c r="B21" s="97" t="s">
        <v>993</v>
      </c>
      <c r="C21" s="100">
        <v>3</v>
      </c>
      <c r="D21" s="93" t="s">
        <v>751</v>
      </c>
      <c r="E21" s="101"/>
      <c r="F21" s="95">
        <f t="shared" si="0"/>
        <v>57</v>
      </c>
      <c r="G21" s="95">
        <f t="shared" si="1"/>
        <v>19</v>
      </c>
      <c r="H21" s="98" t="s">
        <v>1038</v>
      </c>
      <c r="I21" s="83" t="s">
        <v>60</v>
      </c>
      <c r="J21" s="83"/>
      <c r="K21" s="74"/>
    </row>
    <row r="22" spans="1:11" ht="13.2" x14ac:dyDescent="0.25">
      <c r="A22" s="27" t="s">
        <v>58</v>
      </c>
      <c r="B22" s="91" t="s">
        <v>754</v>
      </c>
      <c r="C22" s="100">
        <v>2</v>
      </c>
      <c r="D22" s="93" t="s">
        <v>751</v>
      </c>
      <c r="E22" s="101"/>
      <c r="F22" s="95">
        <f t="shared" si="0"/>
        <v>60</v>
      </c>
      <c r="G22" s="95">
        <f t="shared" si="1"/>
        <v>20</v>
      </c>
      <c r="H22" s="98" t="s">
        <v>1038</v>
      </c>
      <c r="I22" s="83" t="s">
        <v>61</v>
      </c>
      <c r="J22" s="83"/>
      <c r="K22" s="74"/>
    </row>
    <row r="23" spans="1:11" ht="26.4" x14ac:dyDescent="0.25">
      <c r="A23" s="27" t="s">
        <v>59</v>
      </c>
      <c r="B23" s="99" t="s">
        <v>999</v>
      </c>
      <c r="C23" s="100">
        <v>3</v>
      </c>
      <c r="D23" s="93" t="s">
        <v>751</v>
      </c>
      <c r="E23" s="101"/>
      <c r="F23" s="95">
        <f t="shared" si="0"/>
        <v>62</v>
      </c>
      <c r="G23" s="95">
        <f t="shared" si="1"/>
        <v>21</v>
      </c>
      <c r="H23" s="98" t="s">
        <v>1038</v>
      </c>
      <c r="I23" s="87" t="s">
        <v>1006</v>
      </c>
      <c r="J23" s="81" t="s">
        <v>997</v>
      </c>
      <c r="K23" s="74"/>
    </row>
    <row r="24" spans="1:11" ht="13.2" x14ac:dyDescent="0.25">
      <c r="A24" s="27" t="s">
        <v>62</v>
      </c>
      <c r="B24" s="97" t="s">
        <v>993</v>
      </c>
      <c r="C24" s="100">
        <v>3</v>
      </c>
      <c r="D24" s="93" t="s">
        <v>751</v>
      </c>
      <c r="E24" s="101"/>
      <c r="F24" s="95">
        <f t="shared" si="0"/>
        <v>65</v>
      </c>
      <c r="G24" s="95">
        <f t="shared" si="1"/>
        <v>22</v>
      </c>
      <c r="H24" s="98" t="s">
        <v>1038</v>
      </c>
      <c r="I24" s="83" t="s">
        <v>37</v>
      </c>
      <c r="J24" s="83"/>
      <c r="K24" s="74"/>
    </row>
    <row r="25" spans="1:11" ht="13.2" x14ac:dyDescent="0.25">
      <c r="A25" s="27" t="s">
        <v>63</v>
      </c>
      <c r="B25" s="91" t="s">
        <v>754</v>
      </c>
      <c r="C25" s="100">
        <v>2</v>
      </c>
      <c r="D25" s="93" t="s">
        <v>751</v>
      </c>
      <c r="E25" s="101"/>
      <c r="F25" s="95">
        <f t="shared" si="0"/>
        <v>68</v>
      </c>
      <c r="G25" s="95">
        <f t="shared" si="1"/>
        <v>23</v>
      </c>
      <c r="H25" s="98" t="s">
        <v>1038</v>
      </c>
      <c r="I25" s="83" t="s">
        <v>38</v>
      </c>
      <c r="J25" s="83"/>
      <c r="K25" s="74"/>
    </row>
    <row r="26" spans="1:11" ht="26.4" x14ac:dyDescent="0.25">
      <c r="A26" s="27" t="s">
        <v>64</v>
      </c>
      <c r="B26" s="99" t="s">
        <v>999</v>
      </c>
      <c r="C26" s="100">
        <v>3</v>
      </c>
      <c r="D26" s="93" t="s">
        <v>751</v>
      </c>
      <c r="E26" s="101"/>
      <c r="F26" s="95">
        <f t="shared" si="0"/>
        <v>70</v>
      </c>
      <c r="G26" s="95">
        <f t="shared" si="1"/>
        <v>24</v>
      </c>
      <c r="H26" s="98" t="s">
        <v>1038</v>
      </c>
      <c r="I26" s="102" t="s">
        <v>1007</v>
      </c>
      <c r="J26" s="81" t="s">
        <v>997</v>
      </c>
      <c r="K26" s="74"/>
    </row>
    <row r="27" spans="1:11" ht="13.2" x14ac:dyDescent="0.25">
      <c r="A27" s="27" t="s">
        <v>65</v>
      </c>
      <c r="B27" s="91" t="s">
        <v>799</v>
      </c>
      <c r="C27" s="100">
        <v>1</v>
      </c>
      <c r="D27" s="93" t="s">
        <v>751</v>
      </c>
      <c r="E27" s="101"/>
      <c r="F27" s="95">
        <f t="shared" si="0"/>
        <v>73</v>
      </c>
      <c r="G27" s="95">
        <f t="shared" si="1"/>
        <v>25</v>
      </c>
      <c r="H27" s="98" t="s">
        <v>1039</v>
      </c>
      <c r="I27" s="83" t="s">
        <v>70</v>
      </c>
      <c r="J27" s="83"/>
      <c r="K27" s="74"/>
    </row>
    <row r="28" spans="1:11" ht="13.2" x14ac:dyDescent="0.25">
      <c r="A28" s="27" t="s">
        <v>66</v>
      </c>
      <c r="B28" s="97" t="s">
        <v>993</v>
      </c>
      <c r="C28" s="100">
        <v>3</v>
      </c>
      <c r="D28" s="93" t="s">
        <v>751</v>
      </c>
      <c r="E28" s="101"/>
      <c r="F28" s="95">
        <f t="shared" si="0"/>
        <v>74</v>
      </c>
      <c r="G28" s="95">
        <f t="shared" si="1"/>
        <v>26</v>
      </c>
      <c r="H28" s="98" t="s">
        <v>1038</v>
      </c>
      <c r="I28" s="83" t="s">
        <v>39</v>
      </c>
      <c r="J28" s="83"/>
      <c r="K28" s="74"/>
    </row>
    <row r="29" spans="1:11" ht="13.2" x14ac:dyDescent="0.25">
      <c r="A29" s="27" t="s">
        <v>67</v>
      </c>
      <c r="B29" s="91" t="s">
        <v>754</v>
      </c>
      <c r="C29" s="100">
        <v>2</v>
      </c>
      <c r="D29" s="93" t="s">
        <v>751</v>
      </c>
      <c r="E29" s="101"/>
      <c r="F29" s="95">
        <f t="shared" si="0"/>
        <v>77</v>
      </c>
      <c r="G29" s="95">
        <f t="shared" si="1"/>
        <v>27</v>
      </c>
      <c r="H29" s="98" t="s">
        <v>1038</v>
      </c>
      <c r="I29" s="83" t="s">
        <v>40</v>
      </c>
      <c r="J29" s="83"/>
      <c r="K29" s="74"/>
    </row>
    <row r="30" spans="1:11" ht="26.4" x14ac:dyDescent="0.25">
      <c r="A30" s="27" t="s">
        <v>68</v>
      </c>
      <c r="B30" s="99" t="s">
        <v>999</v>
      </c>
      <c r="C30" s="100">
        <v>3</v>
      </c>
      <c r="D30" s="93" t="s">
        <v>751</v>
      </c>
      <c r="E30" s="101"/>
      <c r="F30" s="95">
        <f t="shared" si="0"/>
        <v>79</v>
      </c>
      <c r="G30" s="95">
        <f t="shared" si="1"/>
        <v>28</v>
      </c>
      <c r="H30" s="98" t="s">
        <v>1038</v>
      </c>
      <c r="I30" s="102" t="s">
        <v>1008</v>
      </c>
      <c r="J30" s="81" t="s">
        <v>997</v>
      </c>
      <c r="K30" s="74"/>
    </row>
    <row r="31" spans="1:11" ht="13.2" x14ac:dyDescent="0.25">
      <c r="A31" s="27" t="s">
        <v>69</v>
      </c>
      <c r="B31" s="91" t="s">
        <v>810</v>
      </c>
      <c r="C31" s="100">
        <v>1</v>
      </c>
      <c r="D31" s="93" t="s">
        <v>751</v>
      </c>
      <c r="E31" s="101"/>
      <c r="F31" s="95">
        <f t="shared" si="0"/>
        <v>82</v>
      </c>
      <c r="G31" s="95">
        <f t="shared" si="1"/>
        <v>29</v>
      </c>
      <c r="H31" s="98" t="s">
        <v>1039</v>
      </c>
      <c r="I31" s="83" t="s">
        <v>71</v>
      </c>
      <c r="J31" s="83"/>
      <c r="K31" s="74"/>
    </row>
    <row r="32" spans="1:11" ht="13.2" x14ac:dyDescent="0.25">
      <c r="A32" s="27" t="s">
        <v>76</v>
      </c>
      <c r="B32" s="97" t="s">
        <v>993</v>
      </c>
      <c r="C32" s="100">
        <v>3</v>
      </c>
      <c r="D32" s="93" t="s">
        <v>751</v>
      </c>
      <c r="E32" s="101"/>
      <c r="F32" s="95">
        <f t="shared" si="0"/>
        <v>83</v>
      </c>
      <c r="G32" s="95">
        <f t="shared" si="1"/>
        <v>30</v>
      </c>
      <c r="H32" s="98" t="s">
        <v>1038</v>
      </c>
      <c r="I32" s="83" t="s">
        <v>41</v>
      </c>
      <c r="J32" s="83"/>
      <c r="K32" s="74"/>
    </row>
    <row r="33" spans="1:11" ht="13.2" x14ac:dyDescent="0.25">
      <c r="A33" s="27" t="s">
        <v>75</v>
      </c>
      <c r="B33" s="91" t="s">
        <v>754</v>
      </c>
      <c r="C33" s="100">
        <v>2</v>
      </c>
      <c r="D33" s="93" t="s">
        <v>751</v>
      </c>
      <c r="E33" s="101"/>
      <c r="F33" s="95">
        <f t="shared" si="0"/>
        <v>86</v>
      </c>
      <c r="G33" s="95">
        <f t="shared" si="1"/>
        <v>31</v>
      </c>
      <c r="H33" s="98" t="s">
        <v>1038</v>
      </c>
      <c r="I33" s="83" t="s">
        <v>42</v>
      </c>
      <c r="J33" s="83"/>
      <c r="K33" s="74"/>
    </row>
    <row r="34" spans="1:11" ht="26.4" x14ac:dyDescent="0.25">
      <c r="A34" s="27" t="s">
        <v>74</v>
      </c>
      <c r="B34" s="97" t="s">
        <v>999</v>
      </c>
      <c r="C34" s="100">
        <v>3</v>
      </c>
      <c r="D34" s="93" t="s">
        <v>751</v>
      </c>
      <c r="E34" s="101"/>
      <c r="F34" s="95">
        <f t="shared" si="0"/>
        <v>88</v>
      </c>
      <c r="G34" s="95">
        <f t="shared" si="1"/>
        <v>32</v>
      </c>
      <c r="H34" s="98" t="s">
        <v>1038</v>
      </c>
      <c r="I34" s="102" t="s">
        <v>1011</v>
      </c>
      <c r="J34" s="81" t="s">
        <v>997</v>
      </c>
      <c r="K34" s="74"/>
    </row>
    <row r="35" spans="1:11" ht="13.2" x14ac:dyDescent="0.25">
      <c r="A35" s="27" t="s">
        <v>73</v>
      </c>
      <c r="B35" s="91" t="s">
        <v>810</v>
      </c>
      <c r="C35" s="100">
        <v>1</v>
      </c>
      <c r="D35" s="93" t="s">
        <v>751</v>
      </c>
      <c r="E35" s="101"/>
      <c r="F35" s="95">
        <f t="shared" si="0"/>
        <v>91</v>
      </c>
      <c r="G35" s="95">
        <f t="shared" si="1"/>
        <v>33</v>
      </c>
      <c r="H35" s="98" t="s">
        <v>1039</v>
      </c>
      <c r="I35" s="83" t="s">
        <v>72</v>
      </c>
      <c r="J35" s="83"/>
      <c r="K35" s="74"/>
    </row>
    <row r="36" spans="1:11" ht="13.2" x14ac:dyDescent="0.25">
      <c r="A36" s="27" t="s">
        <v>14</v>
      </c>
      <c r="B36" s="91" t="s">
        <v>875</v>
      </c>
      <c r="C36" s="100">
        <v>1</v>
      </c>
      <c r="D36" s="93" t="s">
        <v>751</v>
      </c>
      <c r="E36" s="101"/>
      <c r="F36" s="95">
        <f t="shared" si="0"/>
        <v>92</v>
      </c>
      <c r="G36" s="95">
        <f t="shared" si="1"/>
        <v>34</v>
      </c>
      <c r="H36" s="98" t="s">
        <v>1039</v>
      </c>
      <c r="I36" s="83" t="s">
        <v>13</v>
      </c>
      <c r="J36" s="83"/>
      <c r="K36" s="74"/>
    </row>
    <row r="37" spans="1:11" ht="13.2" x14ac:dyDescent="0.25">
      <c r="A37" s="27" t="s">
        <v>77</v>
      </c>
      <c r="B37" s="91" t="s">
        <v>821</v>
      </c>
      <c r="C37" s="100">
        <v>2</v>
      </c>
      <c r="D37" s="93" t="s">
        <v>751</v>
      </c>
      <c r="E37" s="101"/>
      <c r="F37" s="95">
        <f t="shared" si="0"/>
        <v>93</v>
      </c>
      <c r="G37" s="95">
        <f t="shared" si="1"/>
        <v>35</v>
      </c>
      <c r="H37" s="98" t="s">
        <v>1041</v>
      </c>
      <c r="I37" s="83" t="s">
        <v>167</v>
      </c>
      <c r="J37" s="83"/>
      <c r="K37" s="74"/>
    </row>
    <row r="38" spans="1:11" ht="13.2" x14ac:dyDescent="0.25">
      <c r="A38" s="27" t="s">
        <v>78</v>
      </c>
      <c r="B38" s="91" t="s">
        <v>822</v>
      </c>
      <c r="C38" s="100">
        <v>2</v>
      </c>
      <c r="D38" s="93" t="s">
        <v>751</v>
      </c>
      <c r="E38" s="101"/>
      <c r="F38" s="95">
        <f t="shared" si="0"/>
        <v>95</v>
      </c>
      <c r="G38" s="95">
        <f t="shared" si="1"/>
        <v>36</v>
      </c>
      <c r="H38" s="98" t="s">
        <v>1041</v>
      </c>
      <c r="I38" s="83" t="s">
        <v>79</v>
      </c>
      <c r="J38" s="83"/>
      <c r="K38" s="74"/>
    </row>
    <row r="39" spans="1:11" ht="13.2" x14ac:dyDescent="0.25">
      <c r="A39" s="27" t="s">
        <v>15</v>
      </c>
      <c r="B39" s="97" t="s">
        <v>822</v>
      </c>
      <c r="C39" s="100">
        <v>2</v>
      </c>
      <c r="D39" s="93" t="s">
        <v>751</v>
      </c>
      <c r="E39" s="101"/>
      <c r="F39" s="95">
        <f t="shared" si="0"/>
        <v>97</v>
      </c>
      <c r="G39" s="95">
        <f t="shared" si="1"/>
        <v>37</v>
      </c>
      <c r="H39" s="98" t="s">
        <v>1041</v>
      </c>
      <c r="I39" s="83" t="s">
        <v>80</v>
      </c>
      <c r="J39" s="83"/>
      <c r="K39" s="74"/>
    </row>
    <row r="40" spans="1:11" ht="13.2" x14ac:dyDescent="0.25">
      <c r="A40" s="27" t="s">
        <v>81</v>
      </c>
      <c r="B40" s="97" t="s">
        <v>851</v>
      </c>
      <c r="C40" s="100">
        <v>2</v>
      </c>
      <c r="D40" s="93" t="s">
        <v>751</v>
      </c>
      <c r="E40" s="101"/>
      <c r="F40" s="95">
        <f t="shared" si="0"/>
        <v>99</v>
      </c>
      <c r="G40" s="95">
        <f t="shared" si="1"/>
        <v>38</v>
      </c>
      <c r="H40" s="98" t="s">
        <v>1041</v>
      </c>
      <c r="I40" s="83" t="s">
        <v>82</v>
      </c>
      <c r="J40" s="83"/>
      <c r="K40" s="74"/>
    </row>
    <row r="41" spans="1:11" ht="13.2" x14ac:dyDescent="0.25">
      <c r="A41" s="27" t="s">
        <v>43</v>
      </c>
      <c r="B41" s="97" t="s">
        <v>886</v>
      </c>
      <c r="C41" s="100">
        <v>1</v>
      </c>
      <c r="D41" s="93" t="s">
        <v>751</v>
      </c>
      <c r="E41" s="101"/>
      <c r="F41" s="95">
        <f t="shared" si="0"/>
        <v>101</v>
      </c>
      <c r="G41" s="95">
        <f t="shared" si="1"/>
        <v>39</v>
      </c>
      <c r="H41" s="98" t="s">
        <v>1039</v>
      </c>
      <c r="I41" s="83" t="s">
        <v>83</v>
      </c>
      <c r="J41" s="83"/>
      <c r="K41" s="74"/>
    </row>
    <row r="42" spans="1:11" ht="13.2" x14ac:dyDescent="0.25">
      <c r="A42" s="27" t="s">
        <v>84</v>
      </c>
      <c r="B42" s="97" t="s">
        <v>1103</v>
      </c>
      <c r="C42" s="100">
        <v>2</v>
      </c>
      <c r="D42" s="103" t="s">
        <v>751</v>
      </c>
      <c r="E42" s="101"/>
      <c r="F42" s="95">
        <f t="shared" si="0"/>
        <v>102</v>
      </c>
      <c r="G42" s="95">
        <f t="shared" si="1"/>
        <v>40</v>
      </c>
      <c r="H42" s="98" t="s">
        <v>1118</v>
      </c>
      <c r="I42" s="83" t="s">
        <v>44</v>
      </c>
      <c r="J42" s="88"/>
      <c r="K42" s="74"/>
    </row>
    <row r="43" spans="1:11" ht="13.2" x14ac:dyDescent="0.25">
      <c r="A43" s="27" t="s">
        <v>85</v>
      </c>
      <c r="B43" s="97" t="s">
        <v>1104</v>
      </c>
      <c r="C43" s="100">
        <v>2</v>
      </c>
      <c r="D43" s="103" t="s">
        <v>751</v>
      </c>
      <c r="E43" s="101"/>
      <c r="F43" s="95">
        <f t="shared" si="0"/>
        <v>104</v>
      </c>
      <c r="G43" s="95">
        <f t="shared" si="1"/>
        <v>41</v>
      </c>
      <c r="H43" s="98" t="s">
        <v>1118</v>
      </c>
      <c r="I43" s="83" t="s">
        <v>45</v>
      </c>
      <c r="J43" s="88"/>
      <c r="K43" s="74"/>
    </row>
    <row r="44" spans="1:11" ht="13.2" x14ac:dyDescent="0.25">
      <c r="A44" s="27" t="s">
        <v>26</v>
      </c>
      <c r="B44" s="97" t="s">
        <v>823</v>
      </c>
      <c r="C44" s="100">
        <v>1</v>
      </c>
      <c r="D44" s="93" t="s">
        <v>751</v>
      </c>
      <c r="E44" s="101"/>
      <c r="F44" s="95">
        <f t="shared" si="0"/>
        <v>106</v>
      </c>
      <c r="G44" s="95">
        <f t="shared" si="1"/>
        <v>42</v>
      </c>
      <c r="H44" s="98" t="s">
        <v>1039</v>
      </c>
      <c r="I44" s="83" t="s">
        <v>16</v>
      </c>
      <c r="J44" s="83"/>
      <c r="K44" s="74"/>
    </row>
    <row r="45" spans="1:11" ht="13.2" x14ac:dyDescent="0.25">
      <c r="A45" s="27" t="s">
        <v>86</v>
      </c>
      <c r="B45" s="97" t="s">
        <v>1012</v>
      </c>
      <c r="C45" s="100">
        <v>1</v>
      </c>
      <c r="D45" s="93" t="s">
        <v>751</v>
      </c>
      <c r="E45" s="101"/>
      <c r="F45" s="95">
        <f t="shared" si="0"/>
        <v>107</v>
      </c>
      <c r="G45" s="95">
        <f t="shared" si="1"/>
        <v>43</v>
      </c>
      <c r="H45" s="98" t="s">
        <v>1039</v>
      </c>
      <c r="I45" s="83" t="s">
        <v>87</v>
      </c>
      <c r="J45" s="83"/>
      <c r="K45" s="74"/>
    </row>
    <row r="46" spans="1:11" ht="13.2" x14ac:dyDescent="0.25">
      <c r="A46" s="27" t="s">
        <v>89</v>
      </c>
      <c r="B46" s="91" t="s">
        <v>754</v>
      </c>
      <c r="C46" s="100">
        <v>2</v>
      </c>
      <c r="D46" s="93" t="s">
        <v>751</v>
      </c>
      <c r="E46" s="101"/>
      <c r="F46" s="95">
        <f t="shared" si="0"/>
        <v>108</v>
      </c>
      <c r="G46" s="95">
        <f t="shared" si="1"/>
        <v>44</v>
      </c>
      <c r="H46" s="98" t="s">
        <v>1038</v>
      </c>
      <c r="I46" s="83" t="s">
        <v>88</v>
      </c>
      <c r="J46" s="83"/>
      <c r="K46" s="74"/>
    </row>
    <row r="47" spans="1:11" ht="26.4" x14ac:dyDescent="0.25">
      <c r="A47" s="27" t="s">
        <v>90</v>
      </c>
      <c r="B47" s="99" t="s">
        <v>999</v>
      </c>
      <c r="C47" s="100">
        <v>3</v>
      </c>
      <c r="D47" s="93" t="s">
        <v>751</v>
      </c>
      <c r="E47" s="101"/>
      <c r="F47" s="95">
        <f t="shared" si="0"/>
        <v>110</v>
      </c>
      <c r="G47" s="95">
        <f t="shared" si="1"/>
        <v>45</v>
      </c>
      <c r="H47" s="98" t="s">
        <v>1038</v>
      </c>
      <c r="I47" s="102" t="s">
        <v>1009</v>
      </c>
      <c r="J47" s="81" t="s">
        <v>997</v>
      </c>
      <c r="K47" s="74"/>
    </row>
    <row r="48" spans="1:11" ht="13.2" x14ac:dyDescent="0.25">
      <c r="A48" s="27" t="s">
        <v>95</v>
      </c>
      <c r="B48" s="97" t="s">
        <v>1012</v>
      </c>
      <c r="C48" s="100">
        <v>1</v>
      </c>
      <c r="D48" s="103" t="s">
        <v>751</v>
      </c>
      <c r="E48" s="101"/>
      <c r="F48" s="95">
        <f t="shared" si="0"/>
        <v>113</v>
      </c>
      <c r="G48" s="95">
        <f t="shared" si="1"/>
        <v>46</v>
      </c>
      <c r="H48" s="98" t="s">
        <v>1039</v>
      </c>
      <c r="I48" s="83" t="s">
        <v>92</v>
      </c>
      <c r="J48" s="83"/>
      <c r="K48" s="74"/>
    </row>
    <row r="49" spans="1:11" ht="13.2" x14ac:dyDescent="0.25">
      <c r="A49" s="27" t="s">
        <v>96</v>
      </c>
      <c r="B49" s="97" t="s">
        <v>754</v>
      </c>
      <c r="C49" s="100">
        <v>2</v>
      </c>
      <c r="D49" s="103" t="s">
        <v>751</v>
      </c>
      <c r="E49" s="101"/>
      <c r="F49" s="95">
        <f t="shared" si="0"/>
        <v>114</v>
      </c>
      <c r="G49" s="95">
        <f t="shared" si="1"/>
        <v>47</v>
      </c>
      <c r="H49" s="98" t="s">
        <v>1038</v>
      </c>
      <c r="I49" s="83" t="s">
        <v>93</v>
      </c>
      <c r="J49" s="83"/>
      <c r="K49" s="74"/>
    </row>
    <row r="50" spans="1:11" ht="26.4" x14ac:dyDescent="0.25">
      <c r="A50" s="34" t="s">
        <v>97</v>
      </c>
      <c r="B50" s="39" t="s">
        <v>999</v>
      </c>
      <c r="C50" s="18">
        <v>3</v>
      </c>
      <c r="D50" s="50" t="s">
        <v>751</v>
      </c>
      <c r="E50" s="20"/>
      <c r="F50" s="21">
        <f t="shared" si="0"/>
        <v>116</v>
      </c>
      <c r="G50" s="21">
        <f t="shared" si="1"/>
        <v>48</v>
      </c>
      <c r="H50" s="55" t="s">
        <v>1038</v>
      </c>
      <c r="I50" s="104" t="s">
        <v>1010</v>
      </c>
      <c r="J50" s="89" t="s">
        <v>997</v>
      </c>
      <c r="K50" s="75"/>
    </row>
    <row r="51" spans="1:11" ht="13.2" customHeight="1" x14ac:dyDescent="0.25">
      <c r="A51" s="26" t="s">
        <v>99</v>
      </c>
      <c r="B51" s="36" t="s">
        <v>894</v>
      </c>
      <c r="C51" s="37">
        <v>1</v>
      </c>
      <c r="D51" s="51" t="s">
        <v>751</v>
      </c>
      <c r="E51" s="40"/>
      <c r="F51" s="38">
        <f t="shared" si="0"/>
        <v>119</v>
      </c>
      <c r="G51" s="38">
        <f t="shared" si="1"/>
        <v>49</v>
      </c>
      <c r="H51" s="54" t="s">
        <v>1042</v>
      </c>
      <c r="I51" s="90" t="s">
        <v>98</v>
      </c>
      <c r="J51" s="90"/>
      <c r="K51" s="71" t="s">
        <v>1108</v>
      </c>
    </row>
    <row r="52" spans="1:11" ht="13.2" x14ac:dyDescent="0.25">
      <c r="A52" s="27" t="s">
        <v>100</v>
      </c>
      <c r="B52" s="91" t="s">
        <v>889</v>
      </c>
      <c r="C52" s="100">
        <v>2</v>
      </c>
      <c r="D52" s="103" t="s">
        <v>751</v>
      </c>
      <c r="E52" s="101"/>
      <c r="F52" s="95">
        <f t="shared" si="0"/>
        <v>120</v>
      </c>
      <c r="G52" s="95">
        <f t="shared" si="1"/>
        <v>50</v>
      </c>
      <c r="H52" s="98" t="s">
        <v>1042</v>
      </c>
      <c r="I52" s="83" t="s">
        <v>102</v>
      </c>
      <c r="J52" s="83"/>
      <c r="K52" s="71"/>
    </row>
    <row r="53" spans="1:11" ht="13.2" x14ac:dyDescent="0.25">
      <c r="A53" s="27" t="s">
        <v>101</v>
      </c>
      <c r="B53" s="105" t="s">
        <v>1013</v>
      </c>
      <c r="C53" s="100">
        <v>1</v>
      </c>
      <c r="D53" s="103" t="s">
        <v>751</v>
      </c>
      <c r="E53" s="101"/>
      <c r="F53" s="95">
        <f t="shared" si="0"/>
        <v>122</v>
      </c>
      <c r="G53" s="95">
        <f t="shared" si="1"/>
        <v>51</v>
      </c>
      <c r="H53" s="98" t="s">
        <v>1042</v>
      </c>
      <c r="I53" s="106" t="s">
        <v>20</v>
      </c>
      <c r="J53" s="83"/>
      <c r="K53" s="71"/>
    </row>
    <row r="54" spans="1:11" ht="13.2" x14ac:dyDescent="0.25">
      <c r="A54" s="27" t="s">
        <v>103</v>
      </c>
      <c r="B54" s="91" t="s">
        <v>990</v>
      </c>
      <c r="C54" s="100">
        <v>2</v>
      </c>
      <c r="D54" s="103" t="s">
        <v>751</v>
      </c>
      <c r="E54" s="101"/>
      <c r="F54" s="95">
        <f t="shared" si="0"/>
        <v>123</v>
      </c>
      <c r="G54" s="95">
        <f t="shared" si="1"/>
        <v>52</v>
      </c>
      <c r="H54" s="98" t="s">
        <v>1042</v>
      </c>
      <c r="I54" s="83" t="s">
        <v>104</v>
      </c>
      <c r="J54" s="83"/>
      <c r="K54" s="71"/>
    </row>
    <row r="55" spans="1:11" ht="13.2" x14ac:dyDescent="0.25">
      <c r="A55" s="27" t="s">
        <v>106</v>
      </c>
      <c r="B55" s="91" t="s">
        <v>890</v>
      </c>
      <c r="C55" s="100">
        <v>2</v>
      </c>
      <c r="D55" s="103" t="s">
        <v>751</v>
      </c>
      <c r="E55" s="101"/>
      <c r="F55" s="95">
        <f t="shared" si="0"/>
        <v>125</v>
      </c>
      <c r="G55" s="95">
        <f t="shared" si="1"/>
        <v>53</v>
      </c>
      <c r="H55" s="98" t="s">
        <v>1042</v>
      </c>
      <c r="I55" s="83" t="s">
        <v>105</v>
      </c>
      <c r="J55" s="83"/>
      <c r="K55" s="71"/>
    </row>
    <row r="56" spans="1:11" ht="13.2" x14ac:dyDescent="0.25">
      <c r="A56" s="27" t="s">
        <v>108</v>
      </c>
      <c r="B56" s="97" t="s">
        <v>891</v>
      </c>
      <c r="C56" s="100">
        <v>1</v>
      </c>
      <c r="D56" s="103" t="s">
        <v>751</v>
      </c>
      <c r="E56" s="101"/>
      <c r="F56" s="95">
        <f t="shared" si="0"/>
        <v>127</v>
      </c>
      <c r="G56" s="95">
        <f t="shared" si="1"/>
        <v>54</v>
      </c>
      <c r="H56" s="98" t="s">
        <v>1042</v>
      </c>
      <c r="I56" s="83" t="s">
        <v>107</v>
      </c>
      <c r="J56" s="83"/>
      <c r="K56" s="71"/>
    </row>
    <row r="57" spans="1:11" ht="13.2" x14ac:dyDescent="0.25">
      <c r="A57" s="34" t="s">
        <v>110</v>
      </c>
      <c r="B57" s="19" t="s">
        <v>892</v>
      </c>
      <c r="C57" s="18">
        <v>2</v>
      </c>
      <c r="D57" s="50" t="s">
        <v>751</v>
      </c>
      <c r="E57" s="20"/>
      <c r="F57" s="21">
        <f t="shared" si="0"/>
        <v>128</v>
      </c>
      <c r="G57" s="21">
        <f t="shared" si="1"/>
        <v>55</v>
      </c>
      <c r="H57" s="55" t="s">
        <v>1042</v>
      </c>
      <c r="I57" s="85" t="s">
        <v>109</v>
      </c>
      <c r="J57" s="85"/>
      <c r="K57" s="72"/>
    </row>
    <row r="58" spans="1:11" ht="13.2" customHeight="1" x14ac:dyDescent="0.25">
      <c r="A58" s="26" t="s">
        <v>729</v>
      </c>
      <c r="B58" s="36"/>
      <c r="C58" s="37">
        <v>2</v>
      </c>
      <c r="D58" s="51" t="s">
        <v>751</v>
      </c>
      <c r="E58" s="40"/>
      <c r="F58" s="38">
        <f t="shared" si="0"/>
        <v>130</v>
      </c>
      <c r="G58" s="38">
        <f t="shared" si="1"/>
        <v>56</v>
      </c>
      <c r="H58" s="38"/>
      <c r="I58" s="90" t="s">
        <v>733</v>
      </c>
      <c r="J58" s="90"/>
      <c r="K58" s="70" t="s">
        <v>1109</v>
      </c>
    </row>
    <row r="59" spans="1:11" ht="13.2" x14ac:dyDescent="0.25">
      <c r="A59" s="27" t="s">
        <v>730</v>
      </c>
      <c r="B59" s="97"/>
      <c r="C59" s="100">
        <v>2</v>
      </c>
      <c r="D59" s="103" t="s">
        <v>751</v>
      </c>
      <c r="E59" s="101"/>
      <c r="F59" s="95">
        <f t="shared" si="0"/>
        <v>132</v>
      </c>
      <c r="G59" s="95">
        <f t="shared" si="1"/>
        <v>57</v>
      </c>
      <c r="H59" s="95"/>
      <c r="I59" s="83" t="s">
        <v>734</v>
      </c>
      <c r="J59" s="83"/>
      <c r="K59" s="71"/>
    </row>
    <row r="60" spans="1:11" ht="13.2" x14ac:dyDescent="0.25">
      <c r="A60" s="27" t="s">
        <v>731</v>
      </c>
      <c r="B60" s="97"/>
      <c r="C60" s="100">
        <v>2</v>
      </c>
      <c r="D60" s="103" t="s">
        <v>751</v>
      </c>
      <c r="E60" s="101"/>
      <c r="F60" s="95">
        <f t="shared" si="0"/>
        <v>134</v>
      </c>
      <c r="G60" s="95">
        <f t="shared" si="1"/>
        <v>58</v>
      </c>
      <c r="H60" s="95"/>
      <c r="I60" s="83" t="s">
        <v>735</v>
      </c>
      <c r="J60" s="83"/>
      <c r="K60" s="71"/>
    </row>
    <row r="61" spans="1:11" ht="13.2" x14ac:dyDescent="0.25">
      <c r="A61" s="27" t="s">
        <v>732</v>
      </c>
      <c r="B61" s="97"/>
      <c r="C61" s="100">
        <v>2</v>
      </c>
      <c r="D61" s="103" t="s">
        <v>751</v>
      </c>
      <c r="E61" s="101"/>
      <c r="F61" s="95">
        <f t="shared" si="0"/>
        <v>136</v>
      </c>
      <c r="G61" s="95">
        <f t="shared" si="1"/>
        <v>59</v>
      </c>
      <c r="H61" s="95"/>
      <c r="I61" s="83" t="s">
        <v>736</v>
      </c>
      <c r="J61" s="83"/>
      <c r="K61" s="71"/>
    </row>
    <row r="62" spans="1:11" ht="13.2" x14ac:dyDescent="0.25">
      <c r="A62" s="27" t="s">
        <v>0</v>
      </c>
      <c r="B62" s="97" t="s">
        <v>1036</v>
      </c>
      <c r="C62" s="100">
        <v>2</v>
      </c>
      <c r="D62" s="103" t="s">
        <v>751</v>
      </c>
      <c r="E62" s="101"/>
      <c r="F62" s="95">
        <f t="shared" si="0"/>
        <v>138</v>
      </c>
      <c r="G62" s="95">
        <f t="shared" si="1"/>
        <v>60</v>
      </c>
      <c r="H62" s="98" t="s">
        <v>1040</v>
      </c>
      <c r="I62" s="83" t="s">
        <v>27</v>
      </c>
      <c r="J62" s="83"/>
      <c r="K62" s="71"/>
    </row>
    <row r="63" spans="1:11" ht="13.2" x14ac:dyDescent="0.25">
      <c r="A63" s="27" t="s">
        <v>1</v>
      </c>
      <c r="B63" s="97" t="s">
        <v>1036</v>
      </c>
      <c r="C63" s="100">
        <v>2</v>
      </c>
      <c r="D63" s="103" t="s">
        <v>751</v>
      </c>
      <c r="E63" s="101"/>
      <c r="F63" s="95">
        <f t="shared" si="0"/>
        <v>140</v>
      </c>
      <c r="G63" s="95">
        <f t="shared" si="1"/>
        <v>61</v>
      </c>
      <c r="H63" s="98" t="s">
        <v>1040</v>
      </c>
      <c r="I63" s="83" t="s">
        <v>31</v>
      </c>
      <c r="J63" s="83"/>
      <c r="K63" s="71"/>
    </row>
    <row r="64" spans="1:11" ht="13.2" x14ac:dyDescent="0.25">
      <c r="A64" s="34" t="s">
        <v>740</v>
      </c>
      <c r="B64" s="19" t="s">
        <v>893</v>
      </c>
      <c r="C64" s="18">
        <v>1</v>
      </c>
      <c r="D64" s="50" t="s">
        <v>751</v>
      </c>
      <c r="E64" s="20"/>
      <c r="F64" s="21">
        <f t="shared" si="0"/>
        <v>142</v>
      </c>
      <c r="G64" s="21">
        <f t="shared" si="1"/>
        <v>62</v>
      </c>
      <c r="H64" s="55" t="s">
        <v>1039</v>
      </c>
      <c r="I64" s="85" t="s">
        <v>741</v>
      </c>
      <c r="J64" s="85"/>
      <c r="K64" s="72"/>
    </row>
    <row r="65" spans="1:11" ht="13.2" customHeight="1" x14ac:dyDescent="0.25">
      <c r="A65" s="26" t="s">
        <v>116</v>
      </c>
      <c r="B65" s="107" t="s">
        <v>755</v>
      </c>
      <c r="C65" s="37">
        <v>1</v>
      </c>
      <c r="D65" s="51" t="s">
        <v>751</v>
      </c>
      <c r="E65" s="40"/>
      <c r="F65" s="38">
        <f t="shared" si="0"/>
        <v>143</v>
      </c>
      <c r="G65" s="38">
        <f t="shared" si="1"/>
        <v>63</v>
      </c>
      <c r="H65" s="54" t="s">
        <v>1039</v>
      </c>
      <c r="I65" s="90" t="s">
        <v>115</v>
      </c>
      <c r="J65" s="90"/>
      <c r="K65" s="70" t="s">
        <v>1115</v>
      </c>
    </row>
    <row r="66" spans="1:11" ht="13.2" x14ac:dyDescent="0.25">
      <c r="A66" s="27" t="s">
        <v>114</v>
      </c>
      <c r="B66" s="97" t="s">
        <v>1024</v>
      </c>
      <c r="C66" s="100">
        <v>3</v>
      </c>
      <c r="D66" s="103" t="s">
        <v>751</v>
      </c>
      <c r="E66" s="101"/>
      <c r="F66" s="95">
        <f t="shared" si="0"/>
        <v>144</v>
      </c>
      <c r="G66" s="95">
        <f t="shared" si="1"/>
        <v>64</v>
      </c>
      <c r="H66" s="98" t="s">
        <v>1040</v>
      </c>
      <c r="I66" s="83" t="s">
        <v>113</v>
      </c>
      <c r="J66" s="83" t="s">
        <v>1023</v>
      </c>
      <c r="K66" s="71"/>
    </row>
    <row r="67" spans="1:11" ht="13.2" x14ac:dyDescent="0.25">
      <c r="A67" s="27" t="s">
        <v>121</v>
      </c>
      <c r="B67" s="97" t="s">
        <v>994</v>
      </c>
      <c r="C67" s="100">
        <v>2</v>
      </c>
      <c r="D67" s="103" t="s">
        <v>751</v>
      </c>
      <c r="E67" s="101"/>
      <c r="F67" s="95">
        <f t="shared" si="0"/>
        <v>147</v>
      </c>
      <c r="G67" s="95">
        <f t="shared" si="1"/>
        <v>65</v>
      </c>
      <c r="H67" s="98" t="s">
        <v>1038</v>
      </c>
      <c r="I67" s="83" t="s">
        <v>119</v>
      </c>
      <c r="J67" s="83"/>
      <c r="K67" s="71"/>
    </row>
    <row r="68" spans="1:11" ht="13.2" x14ac:dyDescent="0.25">
      <c r="A68" s="27" t="s">
        <v>122</v>
      </c>
      <c r="B68" s="97" t="s">
        <v>994</v>
      </c>
      <c r="C68" s="100">
        <v>2</v>
      </c>
      <c r="D68" s="103" t="s">
        <v>751</v>
      </c>
      <c r="E68" s="101"/>
      <c r="F68" s="95">
        <f t="shared" si="0"/>
        <v>149</v>
      </c>
      <c r="G68" s="95">
        <f t="shared" si="1"/>
        <v>66</v>
      </c>
      <c r="H68" s="98" t="s">
        <v>1038</v>
      </c>
      <c r="I68" s="83" t="s">
        <v>127</v>
      </c>
      <c r="J68" s="83"/>
      <c r="K68" s="71"/>
    </row>
    <row r="69" spans="1:11" ht="13.2" x14ac:dyDescent="0.25">
      <c r="A69" s="27" t="s">
        <v>123</v>
      </c>
      <c r="B69" s="97" t="s">
        <v>875</v>
      </c>
      <c r="C69" s="100">
        <v>1</v>
      </c>
      <c r="D69" s="103" t="s">
        <v>751</v>
      </c>
      <c r="E69" s="101"/>
      <c r="F69" s="95">
        <f t="shared" ref="F69:F131" si="2">F68+C68</f>
        <v>151</v>
      </c>
      <c r="G69" s="95">
        <f t="shared" ref="G69:G131" si="3">G68+1</f>
        <v>67</v>
      </c>
      <c r="H69" s="98" t="s">
        <v>1039</v>
      </c>
      <c r="I69" s="83" t="s">
        <v>117</v>
      </c>
      <c r="J69" s="83"/>
      <c r="K69" s="71"/>
    </row>
    <row r="70" spans="1:11" ht="13.2" x14ac:dyDescent="0.25">
      <c r="A70" s="27" t="s">
        <v>124</v>
      </c>
      <c r="B70" s="97" t="s">
        <v>1028</v>
      </c>
      <c r="C70" s="100">
        <v>1</v>
      </c>
      <c r="D70" s="103" t="s">
        <v>751</v>
      </c>
      <c r="E70" s="101"/>
      <c r="F70" s="95">
        <f t="shared" si="2"/>
        <v>152</v>
      </c>
      <c r="G70" s="95">
        <f t="shared" si="3"/>
        <v>68</v>
      </c>
      <c r="H70" s="98" t="s">
        <v>1041</v>
      </c>
      <c r="I70" s="83" t="s">
        <v>120</v>
      </c>
      <c r="J70" s="83"/>
      <c r="K70" s="71"/>
    </row>
    <row r="71" spans="1:11" ht="13.2" x14ac:dyDescent="0.25">
      <c r="A71" s="27" t="s">
        <v>125</v>
      </c>
      <c r="B71" s="97" t="s">
        <v>886</v>
      </c>
      <c r="C71" s="100">
        <v>1</v>
      </c>
      <c r="D71" s="103" t="s">
        <v>751</v>
      </c>
      <c r="E71" s="101"/>
      <c r="F71" s="95">
        <f t="shared" si="2"/>
        <v>153</v>
      </c>
      <c r="G71" s="95">
        <f t="shared" si="3"/>
        <v>69</v>
      </c>
      <c r="H71" s="98" t="s">
        <v>1039</v>
      </c>
      <c r="I71" s="83" t="s">
        <v>128</v>
      </c>
      <c r="J71" s="83"/>
      <c r="K71" s="71"/>
    </row>
    <row r="72" spans="1:11" ht="13.2" x14ac:dyDescent="0.25">
      <c r="A72" s="27" t="s">
        <v>126</v>
      </c>
      <c r="B72" s="108" t="s">
        <v>1029</v>
      </c>
      <c r="C72" s="100">
        <v>1</v>
      </c>
      <c r="D72" s="103" t="s">
        <v>751</v>
      </c>
      <c r="E72" s="101"/>
      <c r="F72" s="95">
        <f t="shared" si="2"/>
        <v>154</v>
      </c>
      <c r="G72" s="95">
        <f t="shared" si="3"/>
        <v>70</v>
      </c>
      <c r="H72" s="98" t="s">
        <v>1039</v>
      </c>
      <c r="I72" s="83" t="s">
        <v>118</v>
      </c>
      <c r="J72" s="85"/>
      <c r="K72" s="72"/>
    </row>
    <row r="73" spans="1:11" ht="13.2" customHeight="1" x14ac:dyDescent="0.25">
      <c r="A73" s="27" t="s">
        <v>137</v>
      </c>
      <c r="B73" s="97" t="s">
        <v>755</v>
      </c>
      <c r="C73" s="100">
        <v>1</v>
      </c>
      <c r="D73" s="103" t="s">
        <v>751</v>
      </c>
      <c r="E73" s="101"/>
      <c r="F73" s="95">
        <f t="shared" si="2"/>
        <v>155</v>
      </c>
      <c r="G73" s="95">
        <f t="shared" si="3"/>
        <v>71</v>
      </c>
      <c r="H73" s="98" t="s">
        <v>1039</v>
      </c>
      <c r="I73" s="83" t="s">
        <v>129</v>
      </c>
      <c r="J73" s="90"/>
      <c r="K73" s="70" t="s">
        <v>1110</v>
      </c>
    </row>
    <row r="74" spans="1:11" ht="13.2" x14ac:dyDescent="0.25">
      <c r="A74" s="27" t="s">
        <v>138</v>
      </c>
      <c r="B74" s="97" t="s">
        <v>1024</v>
      </c>
      <c r="C74" s="100">
        <v>3</v>
      </c>
      <c r="D74" s="103" t="s">
        <v>751</v>
      </c>
      <c r="E74" s="101"/>
      <c r="F74" s="95">
        <f t="shared" si="2"/>
        <v>156</v>
      </c>
      <c r="G74" s="95">
        <f t="shared" si="3"/>
        <v>72</v>
      </c>
      <c r="H74" s="98" t="s">
        <v>1040</v>
      </c>
      <c r="I74" s="83" t="s">
        <v>112</v>
      </c>
      <c r="J74" s="83" t="s">
        <v>1023</v>
      </c>
      <c r="K74" s="71"/>
    </row>
    <row r="75" spans="1:11" ht="13.2" x14ac:dyDescent="0.25">
      <c r="A75" s="27" t="s">
        <v>139</v>
      </c>
      <c r="B75" s="97" t="s">
        <v>994</v>
      </c>
      <c r="C75" s="100">
        <v>2</v>
      </c>
      <c r="D75" s="103" t="s">
        <v>751</v>
      </c>
      <c r="E75" s="101"/>
      <c r="F75" s="95">
        <f t="shared" si="2"/>
        <v>159</v>
      </c>
      <c r="G75" s="95">
        <f t="shared" si="3"/>
        <v>73</v>
      </c>
      <c r="H75" s="98" t="s">
        <v>1038</v>
      </c>
      <c r="I75" s="83" t="s">
        <v>130</v>
      </c>
      <c r="J75" s="83"/>
      <c r="K75" s="71"/>
    </row>
    <row r="76" spans="1:11" ht="13.2" x14ac:dyDescent="0.25">
      <c r="A76" s="27" t="s">
        <v>140</v>
      </c>
      <c r="B76" s="97" t="s">
        <v>994</v>
      </c>
      <c r="C76" s="100">
        <v>2</v>
      </c>
      <c r="D76" s="103" t="s">
        <v>751</v>
      </c>
      <c r="E76" s="101"/>
      <c r="F76" s="95">
        <f t="shared" si="2"/>
        <v>161</v>
      </c>
      <c r="G76" s="95">
        <f t="shared" si="3"/>
        <v>74</v>
      </c>
      <c r="H76" s="98" t="s">
        <v>1038</v>
      </c>
      <c r="I76" s="83" t="s">
        <v>131</v>
      </c>
      <c r="J76" s="83"/>
      <c r="K76" s="71"/>
    </row>
    <row r="77" spans="1:11" ht="13.2" x14ac:dyDescent="0.25">
      <c r="A77" s="27" t="s">
        <v>141</v>
      </c>
      <c r="B77" s="97" t="s">
        <v>875</v>
      </c>
      <c r="C77" s="100">
        <v>1</v>
      </c>
      <c r="D77" s="103" t="s">
        <v>751</v>
      </c>
      <c r="E77" s="101"/>
      <c r="F77" s="95">
        <f t="shared" si="2"/>
        <v>163</v>
      </c>
      <c r="G77" s="95">
        <f t="shared" si="3"/>
        <v>75</v>
      </c>
      <c r="H77" s="98" t="s">
        <v>1039</v>
      </c>
      <c r="I77" s="83" t="s">
        <v>132</v>
      </c>
      <c r="J77" s="83"/>
      <c r="K77" s="71"/>
    </row>
    <row r="78" spans="1:11" ht="13.2" x14ac:dyDescent="0.25">
      <c r="A78" s="27" t="s">
        <v>136</v>
      </c>
      <c r="B78" s="97" t="s">
        <v>1028</v>
      </c>
      <c r="C78" s="100">
        <v>1</v>
      </c>
      <c r="D78" s="103" t="s">
        <v>751</v>
      </c>
      <c r="E78" s="101"/>
      <c r="F78" s="95">
        <f t="shared" si="2"/>
        <v>164</v>
      </c>
      <c r="G78" s="95">
        <f t="shared" si="3"/>
        <v>76</v>
      </c>
      <c r="H78" s="98" t="s">
        <v>1041</v>
      </c>
      <c r="I78" s="83" t="s">
        <v>133</v>
      </c>
      <c r="J78" s="83"/>
      <c r="K78" s="71"/>
    </row>
    <row r="79" spans="1:11" ht="13.2" x14ac:dyDescent="0.25">
      <c r="A79" s="27" t="s">
        <v>135</v>
      </c>
      <c r="B79" s="97" t="s">
        <v>886</v>
      </c>
      <c r="C79" s="100">
        <v>1</v>
      </c>
      <c r="D79" s="103" t="s">
        <v>751</v>
      </c>
      <c r="E79" s="101"/>
      <c r="F79" s="95">
        <f t="shared" si="2"/>
        <v>165</v>
      </c>
      <c r="G79" s="95">
        <f t="shared" si="3"/>
        <v>77</v>
      </c>
      <c r="H79" s="98" t="s">
        <v>1039</v>
      </c>
      <c r="I79" s="83" t="s">
        <v>134</v>
      </c>
      <c r="J79" s="83"/>
      <c r="K79" s="71"/>
    </row>
    <row r="80" spans="1:11" ht="13.2" x14ac:dyDescent="0.25">
      <c r="A80" s="27" t="s">
        <v>186</v>
      </c>
      <c r="B80" s="108" t="s">
        <v>1029</v>
      </c>
      <c r="C80" s="100">
        <v>1</v>
      </c>
      <c r="D80" s="103" t="s">
        <v>751</v>
      </c>
      <c r="E80" s="101"/>
      <c r="F80" s="95">
        <f t="shared" si="2"/>
        <v>166</v>
      </c>
      <c r="G80" s="95">
        <f t="shared" si="3"/>
        <v>78</v>
      </c>
      <c r="H80" s="98" t="s">
        <v>1039</v>
      </c>
      <c r="I80" s="83" t="s">
        <v>185</v>
      </c>
      <c r="J80" s="85"/>
      <c r="K80" s="72"/>
    </row>
    <row r="81" spans="1:11" ht="13.2" customHeight="1" x14ac:dyDescent="0.25">
      <c r="A81" s="27" t="s">
        <v>154</v>
      </c>
      <c r="B81" s="97" t="s">
        <v>755</v>
      </c>
      <c r="C81" s="100">
        <v>1</v>
      </c>
      <c r="D81" s="103" t="s">
        <v>751</v>
      </c>
      <c r="E81" s="101"/>
      <c r="F81" s="95">
        <f t="shared" si="2"/>
        <v>167</v>
      </c>
      <c r="G81" s="95">
        <f t="shared" si="3"/>
        <v>79</v>
      </c>
      <c r="H81" s="98" t="s">
        <v>1039</v>
      </c>
      <c r="I81" s="83" t="s">
        <v>142</v>
      </c>
      <c r="J81" s="90"/>
      <c r="K81" s="70" t="s">
        <v>1111</v>
      </c>
    </row>
    <row r="82" spans="1:11" ht="13.2" x14ac:dyDescent="0.25">
      <c r="A82" s="27" t="s">
        <v>153</v>
      </c>
      <c r="B82" s="97" t="s">
        <v>1024</v>
      </c>
      <c r="C82" s="100">
        <v>3</v>
      </c>
      <c r="D82" s="103" t="s">
        <v>751</v>
      </c>
      <c r="E82" s="101"/>
      <c r="F82" s="95">
        <f t="shared" si="2"/>
        <v>168</v>
      </c>
      <c r="G82" s="95">
        <f t="shared" si="3"/>
        <v>80</v>
      </c>
      <c r="H82" s="98" t="s">
        <v>1040</v>
      </c>
      <c r="I82" s="83" t="s">
        <v>143</v>
      </c>
      <c r="J82" s="83" t="s">
        <v>1023</v>
      </c>
      <c r="K82" s="71"/>
    </row>
    <row r="83" spans="1:11" ht="13.2" x14ac:dyDescent="0.25">
      <c r="A83" s="27" t="s">
        <v>152</v>
      </c>
      <c r="B83" s="97" t="s">
        <v>994</v>
      </c>
      <c r="C83" s="100">
        <v>2</v>
      </c>
      <c r="D83" s="103" t="s">
        <v>751</v>
      </c>
      <c r="E83" s="101"/>
      <c r="F83" s="95">
        <f t="shared" si="2"/>
        <v>171</v>
      </c>
      <c r="G83" s="95">
        <f t="shared" si="3"/>
        <v>81</v>
      </c>
      <c r="H83" s="98" t="s">
        <v>1038</v>
      </c>
      <c r="I83" s="83" t="s">
        <v>144</v>
      </c>
      <c r="J83" s="83"/>
      <c r="K83" s="71"/>
    </row>
    <row r="84" spans="1:11" ht="13.2" x14ac:dyDescent="0.25">
      <c r="A84" s="27" t="s">
        <v>151</v>
      </c>
      <c r="B84" s="97" t="s">
        <v>994</v>
      </c>
      <c r="C84" s="100">
        <v>2</v>
      </c>
      <c r="D84" s="103" t="s">
        <v>751</v>
      </c>
      <c r="E84" s="101"/>
      <c r="F84" s="95">
        <f t="shared" si="2"/>
        <v>173</v>
      </c>
      <c r="G84" s="95">
        <f t="shared" si="3"/>
        <v>82</v>
      </c>
      <c r="H84" s="98" t="s">
        <v>1038</v>
      </c>
      <c r="I84" s="83" t="s">
        <v>145</v>
      </c>
      <c r="J84" s="83"/>
      <c r="K84" s="71"/>
    </row>
    <row r="85" spans="1:11" ht="13.2" x14ac:dyDescent="0.25">
      <c r="A85" s="27" t="s">
        <v>150</v>
      </c>
      <c r="B85" s="97" t="s">
        <v>875</v>
      </c>
      <c r="C85" s="100">
        <v>1</v>
      </c>
      <c r="D85" s="103" t="s">
        <v>751</v>
      </c>
      <c r="E85" s="101"/>
      <c r="F85" s="95">
        <f t="shared" si="2"/>
        <v>175</v>
      </c>
      <c r="G85" s="95">
        <f t="shared" si="3"/>
        <v>83</v>
      </c>
      <c r="H85" s="98" t="s">
        <v>1039</v>
      </c>
      <c r="I85" s="83" t="s">
        <v>2</v>
      </c>
      <c r="J85" s="83"/>
      <c r="K85" s="71"/>
    </row>
    <row r="86" spans="1:11" ht="13.2" x14ac:dyDescent="0.25">
      <c r="A86" s="27" t="s">
        <v>149</v>
      </c>
      <c r="B86" s="97" t="s">
        <v>1028</v>
      </c>
      <c r="C86" s="100">
        <v>1</v>
      </c>
      <c r="D86" s="103" t="s">
        <v>751</v>
      </c>
      <c r="E86" s="101"/>
      <c r="F86" s="95">
        <f t="shared" si="2"/>
        <v>176</v>
      </c>
      <c r="G86" s="95">
        <f t="shared" si="3"/>
        <v>84</v>
      </c>
      <c r="H86" s="98" t="s">
        <v>1041</v>
      </c>
      <c r="I86" s="83" t="s">
        <v>146</v>
      </c>
      <c r="J86" s="83"/>
      <c r="K86" s="71"/>
    </row>
    <row r="87" spans="1:11" ht="13.2" x14ac:dyDescent="0.25">
      <c r="A87" s="27" t="s">
        <v>148</v>
      </c>
      <c r="B87" s="97" t="s">
        <v>886</v>
      </c>
      <c r="C87" s="100">
        <v>1</v>
      </c>
      <c r="D87" s="103" t="s">
        <v>751</v>
      </c>
      <c r="E87" s="101"/>
      <c r="F87" s="95">
        <f t="shared" si="2"/>
        <v>177</v>
      </c>
      <c r="G87" s="95">
        <f t="shared" si="3"/>
        <v>85</v>
      </c>
      <c r="H87" s="98" t="s">
        <v>1039</v>
      </c>
      <c r="I87" s="83" t="s">
        <v>147</v>
      </c>
      <c r="J87" s="83"/>
      <c r="K87" s="71"/>
    </row>
    <row r="88" spans="1:11" ht="13.2" x14ac:dyDescent="0.25">
      <c r="A88" s="27" t="s">
        <v>187</v>
      </c>
      <c r="B88" s="108" t="s">
        <v>1029</v>
      </c>
      <c r="C88" s="100">
        <v>1</v>
      </c>
      <c r="D88" s="103" t="s">
        <v>751</v>
      </c>
      <c r="E88" s="101"/>
      <c r="F88" s="95">
        <f t="shared" si="2"/>
        <v>178</v>
      </c>
      <c r="G88" s="95">
        <f t="shared" si="3"/>
        <v>86</v>
      </c>
      <c r="H88" s="98" t="s">
        <v>1039</v>
      </c>
      <c r="I88" s="83" t="s">
        <v>3</v>
      </c>
      <c r="J88" s="85"/>
      <c r="K88" s="72"/>
    </row>
    <row r="89" spans="1:11" ht="13.2" customHeight="1" x14ac:dyDescent="0.25">
      <c r="A89" s="27" t="s">
        <v>161</v>
      </c>
      <c r="B89" s="97" t="s">
        <v>1033</v>
      </c>
      <c r="C89" s="100">
        <v>1</v>
      </c>
      <c r="D89" s="109" t="s">
        <v>750</v>
      </c>
      <c r="E89" s="101"/>
      <c r="F89" s="95">
        <f t="shared" si="2"/>
        <v>179</v>
      </c>
      <c r="G89" s="95">
        <f t="shared" si="3"/>
        <v>87</v>
      </c>
      <c r="H89" s="98" t="s">
        <v>1040</v>
      </c>
      <c r="I89" s="83" t="s">
        <v>4</v>
      </c>
      <c r="J89" s="90"/>
      <c r="K89" s="70" t="s">
        <v>1112</v>
      </c>
    </row>
    <row r="90" spans="1:11" ht="13.2" x14ac:dyDescent="0.25">
      <c r="A90" s="27" t="s">
        <v>156</v>
      </c>
      <c r="B90" s="97" t="s">
        <v>1030</v>
      </c>
      <c r="C90" s="100">
        <v>1</v>
      </c>
      <c r="D90" s="103" t="s">
        <v>750</v>
      </c>
      <c r="E90" s="101"/>
      <c r="F90" s="95">
        <f t="shared" si="2"/>
        <v>180</v>
      </c>
      <c r="G90" s="95">
        <f t="shared" si="3"/>
        <v>88</v>
      </c>
      <c r="H90" s="98" t="s">
        <v>1040</v>
      </c>
      <c r="I90" s="83" t="s">
        <v>155</v>
      </c>
      <c r="J90" s="83"/>
      <c r="K90" s="71"/>
    </row>
    <row r="91" spans="1:11" ht="13.2" x14ac:dyDescent="0.25">
      <c r="A91" s="27" t="s">
        <v>158</v>
      </c>
      <c r="B91" s="97" t="s">
        <v>1031</v>
      </c>
      <c r="C91" s="100">
        <v>1</v>
      </c>
      <c r="D91" s="103" t="s">
        <v>750</v>
      </c>
      <c r="E91" s="101"/>
      <c r="F91" s="95">
        <f t="shared" si="2"/>
        <v>181</v>
      </c>
      <c r="G91" s="95">
        <f t="shared" si="3"/>
        <v>89</v>
      </c>
      <c r="H91" s="98" t="s">
        <v>1040</v>
      </c>
      <c r="I91" s="83" t="s">
        <v>157</v>
      </c>
      <c r="J91" s="83"/>
      <c r="K91" s="71"/>
    </row>
    <row r="92" spans="1:11" ht="13.2" x14ac:dyDescent="0.25">
      <c r="A92" s="27" t="s">
        <v>159</v>
      </c>
      <c r="B92" s="91" t="s">
        <v>947</v>
      </c>
      <c r="C92" s="100">
        <v>2</v>
      </c>
      <c r="D92" s="103" t="s">
        <v>751</v>
      </c>
      <c r="E92" s="101"/>
      <c r="F92" s="95">
        <f t="shared" si="2"/>
        <v>182</v>
      </c>
      <c r="G92" s="95">
        <f t="shared" si="3"/>
        <v>90</v>
      </c>
      <c r="H92" s="98" t="s">
        <v>1043</v>
      </c>
      <c r="I92" s="83" t="s">
        <v>5</v>
      </c>
      <c r="J92" s="83"/>
      <c r="K92" s="71"/>
    </row>
    <row r="93" spans="1:11" ht="13.2" x14ac:dyDescent="0.25">
      <c r="A93" s="27" t="s">
        <v>160</v>
      </c>
      <c r="B93" s="91" t="s">
        <v>948</v>
      </c>
      <c r="C93" s="100">
        <v>2</v>
      </c>
      <c r="D93" s="103" t="s">
        <v>751</v>
      </c>
      <c r="E93" s="101"/>
      <c r="F93" s="95">
        <f t="shared" si="2"/>
        <v>184</v>
      </c>
      <c r="G93" s="95">
        <f t="shared" si="3"/>
        <v>91</v>
      </c>
      <c r="H93" s="98" t="s">
        <v>1043</v>
      </c>
      <c r="I93" s="83" t="s">
        <v>25</v>
      </c>
      <c r="J93" s="85"/>
      <c r="K93" s="72"/>
    </row>
    <row r="94" spans="1:11" ht="13.2" customHeight="1" x14ac:dyDescent="0.25">
      <c r="A94" s="27" t="s">
        <v>162</v>
      </c>
      <c r="B94" s="91" t="s">
        <v>949</v>
      </c>
      <c r="C94" s="100">
        <v>1</v>
      </c>
      <c r="D94" s="103" t="s">
        <v>751</v>
      </c>
      <c r="E94" s="101"/>
      <c r="F94" s="95">
        <f t="shared" si="2"/>
        <v>186</v>
      </c>
      <c r="G94" s="95">
        <f t="shared" si="3"/>
        <v>92</v>
      </c>
      <c r="H94" s="98" t="s">
        <v>1043</v>
      </c>
      <c r="I94" s="83" t="s">
        <v>23</v>
      </c>
      <c r="J94" s="90"/>
      <c r="K94" s="70" t="s">
        <v>1113</v>
      </c>
    </row>
    <row r="95" spans="1:11" ht="13.2" x14ac:dyDescent="0.25">
      <c r="A95" s="27" t="s">
        <v>163</v>
      </c>
      <c r="B95" s="97" t="s">
        <v>1033</v>
      </c>
      <c r="C95" s="100">
        <v>1</v>
      </c>
      <c r="D95" s="109" t="s">
        <v>750</v>
      </c>
      <c r="E95" s="101"/>
      <c r="F95" s="95">
        <f t="shared" si="2"/>
        <v>187</v>
      </c>
      <c r="G95" s="95">
        <f t="shared" si="3"/>
        <v>93</v>
      </c>
      <c r="H95" s="98" t="s">
        <v>1040</v>
      </c>
      <c r="I95" s="83" t="s">
        <v>24</v>
      </c>
      <c r="J95" s="83"/>
      <c r="K95" s="71"/>
    </row>
    <row r="96" spans="1:11" ht="13.2" x14ac:dyDescent="0.25">
      <c r="A96" s="27" t="s">
        <v>164</v>
      </c>
      <c r="B96" s="97" t="s">
        <v>1034</v>
      </c>
      <c r="C96" s="100">
        <v>1</v>
      </c>
      <c r="D96" s="103" t="s">
        <v>750</v>
      </c>
      <c r="E96" s="101"/>
      <c r="F96" s="95">
        <f t="shared" si="2"/>
        <v>188</v>
      </c>
      <c r="G96" s="95">
        <f t="shared" si="3"/>
        <v>94</v>
      </c>
      <c r="H96" s="98" t="s">
        <v>1040</v>
      </c>
      <c r="I96" s="83" t="s">
        <v>30</v>
      </c>
      <c r="J96" s="83"/>
      <c r="K96" s="71"/>
    </row>
    <row r="97" spans="1:11" ht="13.2" x14ac:dyDescent="0.25">
      <c r="A97" s="27" t="s">
        <v>165</v>
      </c>
      <c r="B97" s="97" t="s">
        <v>986</v>
      </c>
      <c r="C97" s="100">
        <v>1</v>
      </c>
      <c r="D97" s="103" t="s">
        <v>751</v>
      </c>
      <c r="E97" s="101"/>
      <c r="F97" s="95">
        <f t="shared" si="2"/>
        <v>189</v>
      </c>
      <c r="G97" s="95">
        <f t="shared" si="3"/>
        <v>95</v>
      </c>
      <c r="H97" s="98" t="s">
        <v>1043</v>
      </c>
      <c r="I97" s="83" t="s">
        <v>29</v>
      </c>
      <c r="J97" s="83"/>
      <c r="K97" s="71"/>
    </row>
    <row r="98" spans="1:11" ht="13.2" x14ac:dyDescent="0.25">
      <c r="A98" s="27" t="s">
        <v>166</v>
      </c>
      <c r="B98" s="97" t="s">
        <v>987</v>
      </c>
      <c r="C98" s="100">
        <v>1</v>
      </c>
      <c r="D98" s="103" t="s">
        <v>751</v>
      </c>
      <c r="E98" s="101"/>
      <c r="F98" s="95">
        <f t="shared" si="2"/>
        <v>190</v>
      </c>
      <c r="G98" s="95">
        <f t="shared" si="3"/>
        <v>96</v>
      </c>
      <c r="H98" s="98" t="s">
        <v>1043</v>
      </c>
      <c r="I98" s="83" t="s">
        <v>28</v>
      </c>
      <c r="J98" s="85"/>
      <c r="K98" s="72"/>
    </row>
    <row r="99" spans="1:11" ht="13.2" customHeight="1" x14ac:dyDescent="0.25">
      <c r="A99" s="27" t="s">
        <v>695</v>
      </c>
      <c r="B99" s="97" t="s">
        <v>995</v>
      </c>
      <c r="C99" s="100">
        <v>1</v>
      </c>
      <c r="D99" s="103" t="s">
        <v>751</v>
      </c>
      <c r="E99" s="101"/>
      <c r="F99" s="95">
        <f t="shared" si="2"/>
        <v>191</v>
      </c>
      <c r="G99" s="95">
        <f t="shared" si="3"/>
        <v>97</v>
      </c>
      <c r="H99" s="98" t="s">
        <v>1039</v>
      </c>
      <c r="I99" s="83" t="s">
        <v>79</v>
      </c>
      <c r="J99" s="90"/>
      <c r="K99" s="73" t="s">
        <v>1114</v>
      </c>
    </row>
    <row r="100" spans="1:11" ht="13.2" customHeight="1" x14ac:dyDescent="0.25">
      <c r="A100" s="27" t="s">
        <v>696</v>
      </c>
      <c r="B100" s="97" t="s">
        <v>995</v>
      </c>
      <c r="C100" s="100">
        <v>1</v>
      </c>
      <c r="D100" s="103" t="s">
        <v>751</v>
      </c>
      <c r="E100" s="101"/>
      <c r="F100" s="95">
        <f t="shared" si="2"/>
        <v>192</v>
      </c>
      <c r="G100" s="95">
        <f t="shared" si="3"/>
        <v>98</v>
      </c>
      <c r="H100" s="98" t="s">
        <v>1039</v>
      </c>
      <c r="I100" s="83" t="s">
        <v>180</v>
      </c>
      <c r="J100" s="83"/>
      <c r="K100" s="74"/>
    </row>
    <row r="101" spans="1:11" ht="13.2" customHeight="1" x14ac:dyDescent="0.25">
      <c r="A101" s="27" t="s">
        <v>697</v>
      </c>
      <c r="B101" s="97" t="s">
        <v>995</v>
      </c>
      <c r="C101" s="100">
        <v>1</v>
      </c>
      <c r="D101" s="103" t="s">
        <v>751</v>
      </c>
      <c r="E101" s="101"/>
      <c r="F101" s="95">
        <f t="shared" si="2"/>
        <v>193</v>
      </c>
      <c r="G101" s="95">
        <f t="shared" si="3"/>
        <v>99</v>
      </c>
      <c r="H101" s="98" t="s">
        <v>1039</v>
      </c>
      <c r="I101" s="83" t="s">
        <v>82</v>
      </c>
      <c r="J101" s="83"/>
      <c r="K101" s="74"/>
    </row>
    <row r="102" spans="1:11" ht="13.2" customHeight="1" x14ac:dyDescent="0.25">
      <c r="A102" s="27" t="s">
        <v>698</v>
      </c>
      <c r="B102" s="97" t="s">
        <v>995</v>
      </c>
      <c r="C102" s="100">
        <v>1</v>
      </c>
      <c r="D102" s="103" t="s">
        <v>751</v>
      </c>
      <c r="E102" s="101"/>
      <c r="F102" s="95">
        <f t="shared" si="2"/>
        <v>194</v>
      </c>
      <c r="G102" s="95">
        <f t="shared" si="3"/>
        <v>100</v>
      </c>
      <c r="H102" s="98" t="s">
        <v>1039</v>
      </c>
      <c r="I102" s="83" t="s">
        <v>92</v>
      </c>
      <c r="J102" s="83"/>
      <c r="K102" s="74"/>
    </row>
    <row r="103" spans="1:11" ht="13.2" customHeight="1" x14ac:dyDescent="0.25">
      <c r="A103" s="27" t="s">
        <v>699</v>
      </c>
      <c r="B103" s="97" t="s">
        <v>995</v>
      </c>
      <c r="C103" s="100">
        <v>1</v>
      </c>
      <c r="D103" s="103" t="s">
        <v>751</v>
      </c>
      <c r="E103" s="101"/>
      <c r="F103" s="95">
        <f t="shared" si="2"/>
        <v>195</v>
      </c>
      <c r="G103" s="95">
        <f t="shared" si="3"/>
        <v>101</v>
      </c>
      <c r="H103" s="98" t="s">
        <v>1039</v>
      </c>
      <c r="I103" s="83" t="s">
        <v>93</v>
      </c>
      <c r="J103" s="83"/>
      <c r="K103" s="74"/>
    </row>
    <row r="104" spans="1:11" ht="13.2" customHeight="1" x14ac:dyDescent="0.25">
      <c r="A104" s="27" t="s">
        <v>700</v>
      </c>
      <c r="B104" s="97" t="s">
        <v>995</v>
      </c>
      <c r="C104" s="100">
        <v>1</v>
      </c>
      <c r="D104" s="103" t="s">
        <v>751</v>
      </c>
      <c r="E104" s="101"/>
      <c r="F104" s="95">
        <f t="shared" si="2"/>
        <v>196</v>
      </c>
      <c r="G104" s="95">
        <f t="shared" si="3"/>
        <v>102</v>
      </c>
      <c r="H104" s="98" t="s">
        <v>1039</v>
      </c>
      <c r="I104" s="83" t="s">
        <v>94</v>
      </c>
      <c r="J104" s="83"/>
      <c r="K104" s="74"/>
    </row>
    <row r="105" spans="1:11" ht="13.2" customHeight="1" x14ac:dyDescent="0.25">
      <c r="A105" s="27" t="s">
        <v>701</v>
      </c>
      <c r="B105" s="97" t="s">
        <v>995</v>
      </c>
      <c r="C105" s="100">
        <v>1</v>
      </c>
      <c r="D105" s="103" t="s">
        <v>751</v>
      </c>
      <c r="E105" s="101"/>
      <c r="F105" s="95">
        <f t="shared" si="2"/>
        <v>197</v>
      </c>
      <c r="G105" s="95">
        <f t="shared" si="3"/>
        <v>103</v>
      </c>
      <c r="H105" s="98" t="s">
        <v>1039</v>
      </c>
      <c r="I105" s="83" t="s">
        <v>167</v>
      </c>
      <c r="J105" s="83"/>
      <c r="K105" s="74"/>
    </row>
    <row r="106" spans="1:11" ht="13.2" customHeight="1" x14ac:dyDescent="0.25">
      <c r="A106" s="27" t="s">
        <v>702</v>
      </c>
      <c r="B106" s="97" t="s">
        <v>995</v>
      </c>
      <c r="C106" s="100">
        <v>1</v>
      </c>
      <c r="D106" s="103" t="s">
        <v>751</v>
      </c>
      <c r="E106" s="101"/>
      <c r="F106" s="95">
        <f t="shared" si="2"/>
        <v>198</v>
      </c>
      <c r="G106" s="95">
        <f t="shared" si="3"/>
        <v>104</v>
      </c>
      <c r="H106" s="98" t="s">
        <v>1039</v>
      </c>
      <c r="I106" s="83" t="s">
        <v>83</v>
      </c>
      <c r="J106" s="83"/>
      <c r="K106" s="74"/>
    </row>
    <row r="107" spans="1:11" ht="13.2" customHeight="1" x14ac:dyDescent="0.25">
      <c r="A107" s="27" t="s">
        <v>703</v>
      </c>
      <c r="B107" s="97" t="s">
        <v>995</v>
      </c>
      <c r="C107" s="100">
        <v>1</v>
      </c>
      <c r="D107" s="103" t="s">
        <v>751</v>
      </c>
      <c r="E107" s="101"/>
      <c r="F107" s="95">
        <f t="shared" si="2"/>
        <v>199</v>
      </c>
      <c r="G107" s="95">
        <f t="shared" si="3"/>
        <v>105</v>
      </c>
      <c r="H107" s="98" t="s">
        <v>1039</v>
      </c>
      <c r="I107" s="83" t="s">
        <v>16</v>
      </c>
      <c r="J107" s="83"/>
      <c r="K107" s="74"/>
    </row>
    <row r="108" spans="1:11" ht="13.2" customHeight="1" x14ac:dyDescent="0.25">
      <c r="A108" s="27" t="s">
        <v>704</v>
      </c>
      <c r="B108" s="97" t="s">
        <v>995</v>
      </c>
      <c r="C108" s="100">
        <v>1</v>
      </c>
      <c r="D108" s="103" t="s">
        <v>751</v>
      </c>
      <c r="E108" s="101"/>
      <c r="F108" s="95">
        <f t="shared" si="2"/>
        <v>200</v>
      </c>
      <c r="G108" s="95">
        <f t="shared" si="3"/>
        <v>106</v>
      </c>
      <c r="H108" s="98" t="s">
        <v>1039</v>
      </c>
      <c r="I108" s="83" t="s">
        <v>45</v>
      </c>
      <c r="J108" s="83"/>
      <c r="K108" s="74"/>
    </row>
    <row r="109" spans="1:11" ht="13.2" customHeight="1" x14ac:dyDescent="0.25">
      <c r="A109" s="27" t="s">
        <v>705</v>
      </c>
      <c r="B109" s="97" t="s">
        <v>995</v>
      </c>
      <c r="C109" s="100">
        <v>1</v>
      </c>
      <c r="D109" s="103" t="s">
        <v>751</v>
      </c>
      <c r="E109" s="101"/>
      <c r="F109" s="95">
        <f t="shared" si="2"/>
        <v>201</v>
      </c>
      <c r="G109" s="95">
        <f t="shared" si="3"/>
        <v>107</v>
      </c>
      <c r="H109" s="98" t="s">
        <v>1039</v>
      </c>
      <c r="I109" s="83" t="s">
        <v>44</v>
      </c>
      <c r="J109" s="83"/>
      <c r="K109" s="74"/>
    </row>
    <row r="110" spans="1:11" ht="13.2" customHeight="1" x14ac:dyDescent="0.25">
      <c r="A110" s="27" t="s">
        <v>706</v>
      </c>
      <c r="B110" s="97" t="s">
        <v>995</v>
      </c>
      <c r="C110" s="100">
        <v>1</v>
      </c>
      <c r="D110" s="103" t="s">
        <v>751</v>
      </c>
      <c r="E110" s="101"/>
      <c r="F110" s="95">
        <f t="shared" si="2"/>
        <v>202</v>
      </c>
      <c r="G110" s="95">
        <f t="shared" si="3"/>
        <v>108</v>
      </c>
      <c r="H110" s="98" t="s">
        <v>1039</v>
      </c>
      <c r="I110" s="83" t="s">
        <v>87</v>
      </c>
      <c r="J110" s="83"/>
      <c r="K110" s="74"/>
    </row>
    <row r="111" spans="1:11" ht="13.2" customHeight="1" x14ac:dyDescent="0.25">
      <c r="A111" s="27" t="s">
        <v>707</v>
      </c>
      <c r="B111" s="97" t="s">
        <v>995</v>
      </c>
      <c r="C111" s="100">
        <v>1</v>
      </c>
      <c r="D111" s="103" t="s">
        <v>751</v>
      </c>
      <c r="E111" s="101"/>
      <c r="F111" s="95">
        <f t="shared" si="2"/>
        <v>203</v>
      </c>
      <c r="G111" s="95">
        <f t="shared" si="3"/>
        <v>109</v>
      </c>
      <c r="H111" s="98" t="s">
        <v>1039</v>
      </c>
      <c r="I111" s="83" t="s">
        <v>88</v>
      </c>
      <c r="J111" s="83"/>
      <c r="K111" s="74"/>
    </row>
    <row r="112" spans="1:11" ht="13.2" customHeight="1" x14ac:dyDescent="0.25">
      <c r="A112" s="27" t="s">
        <v>708</v>
      </c>
      <c r="B112" s="97" t="s">
        <v>995</v>
      </c>
      <c r="C112" s="100">
        <v>1</v>
      </c>
      <c r="D112" s="103" t="s">
        <v>751</v>
      </c>
      <c r="E112" s="101"/>
      <c r="F112" s="95">
        <f t="shared" si="2"/>
        <v>204</v>
      </c>
      <c r="G112" s="95">
        <f t="shared" si="3"/>
        <v>110</v>
      </c>
      <c r="H112" s="98" t="s">
        <v>1039</v>
      </c>
      <c r="I112" s="83" t="s">
        <v>91</v>
      </c>
      <c r="J112" s="83"/>
      <c r="K112" s="74"/>
    </row>
    <row r="113" spans="1:11" ht="13.2" customHeight="1" x14ac:dyDescent="0.25">
      <c r="A113" s="27" t="s">
        <v>709</v>
      </c>
      <c r="B113" s="97" t="s">
        <v>995</v>
      </c>
      <c r="C113" s="100">
        <v>1</v>
      </c>
      <c r="D113" s="103" t="s">
        <v>751</v>
      </c>
      <c r="E113" s="101"/>
      <c r="F113" s="95">
        <f t="shared" si="2"/>
        <v>205</v>
      </c>
      <c r="G113" s="95">
        <f t="shared" si="3"/>
        <v>111</v>
      </c>
      <c r="H113" s="98" t="s">
        <v>1039</v>
      </c>
      <c r="I113" s="83" t="s">
        <v>36</v>
      </c>
      <c r="J113" s="83"/>
      <c r="K113" s="74"/>
    </row>
    <row r="114" spans="1:11" ht="13.2" customHeight="1" x14ac:dyDescent="0.25">
      <c r="A114" s="27" t="s">
        <v>710</v>
      </c>
      <c r="B114" s="97" t="s">
        <v>995</v>
      </c>
      <c r="C114" s="100">
        <v>1</v>
      </c>
      <c r="D114" s="103" t="s">
        <v>751</v>
      </c>
      <c r="E114" s="101"/>
      <c r="F114" s="95">
        <f t="shared" si="2"/>
        <v>206</v>
      </c>
      <c r="G114" s="95">
        <f t="shared" si="3"/>
        <v>112</v>
      </c>
      <c r="H114" s="98" t="s">
        <v>1039</v>
      </c>
      <c r="I114" s="83" t="s">
        <v>34</v>
      </c>
      <c r="J114" s="83"/>
      <c r="K114" s="74"/>
    </row>
    <row r="115" spans="1:11" ht="13.2" customHeight="1" x14ac:dyDescent="0.25">
      <c r="A115" s="27" t="s">
        <v>711</v>
      </c>
      <c r="B115" s="97" t="s">
        <v>995</v>
      </c>
      <c r="C115" s="100">
        <v>1</v>
      </c>
      <c r="D115" s="103" t="s">
        <v>751</v>
      </c>
      <c r="E115" s="101"/>
      <c r="F115" s="95">
        <f t="shared" si="2"/>
        <v>207</v>
      </c>
      <c r="G115" s="95">
        <f t="shared" si="3"/>
        <v>113</v>
      </c>
      <c r="H115" s="98" t="s">
        <v>1039</v>
      </c>
      <c r="I115" s="83" t="s">
        <v>168</v>
      </c>
      <c r="J115" s="83"/>
      <c r="K115" s="74"/>
    </row>
    <row r="116" spans="1:11" ht="13.2" customHeight="1" x14ac:dyDescent="0.25">
      <c r="A116" s="27" t="s">
        <v>712</v>
      </c>
      <c r="B116" s="97" t="s">
        <v>995</v>
      </c>
      <c r="C116" s="100">
        <v>1</v>
      </c>
      <c r="D116" s="103" t="s">
        <v>751</v>
      </c>
      <c r="E116" s="101"/>
      <c r="F116" s="95">
        <f t="shared" si="2"/>
        <v>208</v>
      </c>
      <c r="G116" s="95">
        <f t="shared" si="3"/>
        <v>114</v>
      </c>
      <c r="H116" s="98" t="s">
        <v>1039</v>
      </c>
      <c r="I116" s="83" t="s">
        <v>169</v>
      </c>
      <c r="J116" s="83"/>
      <c r="K116" s="74"/>
    </row>
    <row r="117" spans="1:11" ht="13.2" customHeight="1" x14ac:dyDescent="0.25">
      <c r="A117" s="27" t="s">
        <v>713</v>
      </c>
      <c r="B117" s="97" t="s">
        <v>995</v>
      </c>
      <c r="C117" s="100">
        <v>1</v>
      </c>
      <c r="D117" s="103" t="s">
        <v>751</v>
      </c>
      <c r="E117" s="101"/>
      <c r="F117" s="95">
        <f t="shared" si="2"/>
        <v>209</v>
      </c>
      <c r="G117" s="95">
        <f t="shared" si="3"/>
        <v>115</v>
      </c>
      <c r="H117" s="98" t="s">
        <v>1039</v>
      </c>
      <c r="I117" s="83" t="s">
        <v>32</v>
      </c>
      <c r="J117" s="83"/>
      <c r="K117" s="74"/>
    </row>
    <row r="118" spans="1:11" ht="13.2" customHeight="1" x14ac:dyDescent="0.25">
      <c r="A118" s="27" t="s">
        <v>714</v>
      </c>
      <c r="B118" s="97" t="s">
        <v>995</v>
      </c>
      <c r="C118" s="100">
        <v>1</v>
      </c>
      <c r="D118" s="103" t="s">
        <v>751</v>
      </c>
      <c r="E118" s="101"/>
      <c r="F118" s="95">
        <f t="shared" si="2"/>
        <v>210</v>
      </c>
      <c r="G118" s="95">
        <f t="shared" si="3"/>
        <v>116</v>
      </c>
      <c r="H118" s="98" t="s">
        <v>1039</v>
      </c>
      <c r="I118" s="83" t="s">
        <v>54</v>
      </c>
      <c r="J118" s="83"/>
      <c r="K118" s="74"/>
    </row>
    <row r="119" spans="1:11" ht="13.2" customHeight="1" x14ac:dyDescent="0.25">
      <c r="A119" s="27" t="s">
        <v>715</v>
      </c>
      <c r="B119" s="97" t="s">
        <v>995</v>
      </c>
      <c r="C119" s="100">
        <v>1</v>
      </c>
      <c r="D119" s="103" t="s">
        <v>751</v>
      </c>
      <c r="E119" s="101"/>
      <c r="F119" s="95">
        <f t="shared" si="2"/>
        <v>211</v>
      </c>
      <c r="G119" s="95">
        <f t="shared" si="3"/>
        <v>117</v>
      </c>
      <c r="H119" s="98" t="s">
        <v>1039</v>
      </c>
      <c r="I119" s="83" t="s">
        <v>55</v>
      </c>
      <c r="J119" s="83"/>
      <c r="K119" s="74"/>
    </row>
    <row r="120" spans="1:11" ht="13.2" customHeight="1" x14ac:dyDescent="0.25">
      <c r="A120" s="27" t="s">
        <v>716</v>
      </c>
      <c r="B120" s="97" t="s">
        <v>995</v>
      </c>
      <c r="C120" s="100">
        <v>1</v>
      </c>
      <c r="D120" s="103" t="s">
        <v>751</v>
      </c>
      <c r="E120" s="101"/>
      <c r="F120" s="95">
        <f t="shared" si="2"/>
        <v>212</v>
      </c>
      <c r="G120" s="95">
        <f t="shared" si="3"/>
        <v>118</v>
      </c>
      <c r="H120" s="98" t="s">
        <v>1039</v>
      </c>
      <c r="I120" s="83" t="s">
        <v>56</v>
      </c>
      <c r="J120" s="83"/>
      <c r="K120" s="74"/>
    </row>
    <row r="121" spans="1:11" ht="13.2" customHeight="1" x14ac:dyDescent="0.25">
      <c r="A121" s="27" t="s">
        <v>717</v>
      </c>
      <c r="B121" s="97" t="s">
        <v>995</v>
      </c>
      <c r="C121" s="100">
        <v>1</v>
      </c>
      <c r="D121" s="103" t="s">
        <v>751</v>
      </c>
      <c r="E121" s="101"/>
      <c r="F121" s="95">
        <f t="shared" si="2"/>
        <v>213</v>
      </c>
      <c r="G121" s="95">
        <f t="shared" si="3"/>
        <v>119</v>
      </c>
      <c r="H121" s="98" t="s">
        <v>1039</v>
      </c>
      <c r="I121" s="83" t="s">
        <v>170</v>
      </c>
      <c r="J121" s="83"/>
      <c r="K121" s="74"/>
    </row>
    <row r="122" spans="1:11" ht="13.2" customHeight="1" x14ac:dyDescent="0.25">
      <c r="A122" s="27" t="s">
        <v>718</v>
      </c>
      <c r="B122" s="97" t="s">
        <v>995</v>
      </c>
      <c r="C122" s="100">
        <v>1</v>
      </c>
      <c r="D122" s="103" t="s">
        <v>751</v>
      </c>
      <c r="E122" s="101"/>
      <c r="F122" s="95">
        <f t="shared" si="2"/>
        <v>214</v>
      </c>
      <c r="G122" s="95">
        <f t="shared" si="3"/>
        <v>120</v>
      </c>
      <c r="H122" s="98" t="s">
        <v>1039</v>
      </c>
      <c r="I122" s="83" t="s">
        <v>171</v>
      </c>
      <c r="J122" s="83"/>
      <c r="K122" s="74"/>
    </row>
    <row r="123" spans="1:11" ht="13.2" customHeight="1" x14ac:dyDescent="0.25">
      <c r="A123" s="27" t="s">
        <v>719</v>
      </c>
      <c r="B123" s="97" t="s">
        <v>995</v>
      </c>
      <c r="C123" s="100">
        <v>1</v>
      </c>
      <c r="D123" s="103" t="s">
        <v>751</v>
      </c>
      <c r="E123" s="101"/>
      <c r="F123" s="95">
        <f t="shared" si="2"/>
        <v>215</v>
      </c>
      <c r="G123" s="95">
        <f t="shared" si="3"/>
        <v>121</v>
      </c>
      <c r="H123" s="98" t="s">
        <v>1039</v>
      </c>
      <c r="I123" s="83" t="s">
        <v>172</v>
      </c>
      <c r="J123" s="83"/>
      <c r="K123" s="74"/>
    </row>
    <row r="124" spans="1:11" ht="13.2" customHeight="1" x14ac:dyDescent="0.25">
      <c r="A124" s="27" t="s">
        <v>720</v>
      </c>
      <c r="B124" s="97" t="s">
        <v>995</v>
      </c>
      <c r="C124" s="100">
        <v>1</v>
      </c>
      <c r="D124" s="103" t="s">
        <v>751</v>
      </c>
      <c r="E124" s="101"/>
      <c r="F124" s="95">
        <f t="shared" si="2"/>
        <v>216</v>
      </c>
      <c r="G124" s="95">
        <f t="shared" si="3"/>
        <v>122</v>
      </c>
      <c r="H124" s="98" t="s">
        <v>1039</v>
      </c>
      <c r="I124" s="83" t="s">
        <v>174</v>
      </c>
      <c r="J124" s="83"/>
      <c r="K124" s="74"/>
    </row>
    <row r="125" spans="1:11" ht="13.2" customHeight="1" x14ac:dyDescent="0.25">
      <c r="A125" s="27" t="s">
        <v>721</v>
      </c>
      <c r="B125" s="97" t="s">
        <v>995</v>
      </c>
      <c r="C125" s="100">
        <v>1</v>
      </c>
      <c r="D125" s="103" t="s">
        <v>751</v>
      </c>
      <c r="E125" s="101"/>
      <c r="F125" s="95">
        <f t="shared" si="2"/>
        <v>217</v>
      </c>
      <c r="G125" s="95">
        <f t="shared" si="3"/>
        <v>123</v>
      </c>
      <c r="H125" s="98" t="s">
        <v>1039</v>
      </c>
      <c r="I125" s="83" t="s">
        <v>175</v>
      </c>
      <c r="J125" s="83"/>
      <c r="K125" s="74"/>
    </row>
    <row r="126" spans="1:11" ht="13.2" customHeight="1" x14ac:dyDescent="0.25">
      <c r="A126" s="27" t="s">
        <v>722</v>
      </c>
      <c r="B126" s="97" t="s">
        <v>995</v>
      </c>
      <c r="C126" s="100">
        <v>1</v>
      </c>
      <c r="D126" s="103" t="s">
        <v>751</v>
      </c>
      <c r="E126" s="101"/>
      <c r="F126" s="95">
        <f t="shared" si="2"/>
        <v>218</v>
      </c>
      <c r="G126" s="95">
        <f t="shared" si="3"/>
        <v>124</v>
      </c>
      <c r="H126" s="98" t="s">
        <v>1039</v>
      </c>
      <c r="I126" s="83" t="s">
        <v>176</v>
      </c>
      <c r="J126" s="83"/>
      <c r="K126" s="74"/>
    </row>
    <row r="127" spans="1:11" ht="13.2" customHeight="1" x14ac:dyDescent="0.25">
      <c r="A127" s="27" t="s">
        <v>723</v>
      </c>
      <c r="B127" s="97" t="s">
        <v>995</v>
      </c>
      <c r="C127" s="100">
        <v>1</v>
      </c>
      <c r="D127" s="103" t="s">
        <v>751</v>
      </c>
      <c r="E127" s="101"/>
      <c r="F127" s="95">
        <f t="shared" si="2"/>
        <v>219</v>
      </c>
      <c r="G127" s="95">
        <f t="shared" si="3"/>
        <v>125</v>
      </c>
      <c r="H127" s="98" t="s">
        <v>1039</v>
      </c>
      <c r="I127" s="83" t="s">
        <v>13</v>
      </c>
      <c r="J127" s="83"/>
      <c r="K127" s="74"/>
    </row>
    <row r="128" spans="1:11" ht="13.2" customHeight="1" x14ac:dyDescent="0.25">
      <c r="A128" s="27" t="s">
        <v>724</v>
      </c>
      <c r="B128" s="97" t="s">
        <v>995</v>
      </c>
      <c r="C128" s="100">
        <v>1</v>
      </c>
      <c r="D128" s="103" t="s">
        <v>751</v>
      </c>
      <c r="E128" s="101"/>
      <c r="F128" s="95">
        <f t="shared" si="2"/>
        <v>220</v>
      </c>
      <c r="G128" s="95">
        <f t="shared" si="3"/>
        <v>126</v>
      </c>
      <c r="H128" s="98" t="s">
        <v>1039</v>
      </c>
      <c r="I128" s="83" t="s">
        <v>177</v>
      </c>
      <c r="J128" s="83"/>
      <c r="K128" s="74"/>
    </row>
    <row r="129" spans="1:11" ht="13.2" customHeight="1" x14ac:dyDescent="0.25">
      <c r="A129" s="27" t="s">
        <v>725</v>
      </c>
      <c r="B129" s="97" t="s">
        <v>995</v>
      </c>
      <c r="C129" s="100">
        <v>1</v>
      </c>
      <c r="D129" s="103" t="s">
        <v>751</v>
      </c>
      <c r="E129" s="101"/>
      <c r="F129" s="95">
        <f t="shared" si="2"/>
        <v>221</v>
      </c>
      <c r="G129" s="95">
        <f t="shared" si="3"/>
        <v>127</v>
      </c>
      <c r="H129" s="98" t="s">
        <v>1039</v>
      </c>
      <c r="I129" s="83" t="s">
        <v>178</v>
      </c>
      <c r="J129" s="83"/>
      <c r="K129" s="74"/>
    </row>
    <row r="130" spans="1:11" ht="13.2" customHeight="1" x14ac:dyDescent="0.25">
      <c r="A130" s="27" t="s">
        <v>726</v>
      </c>
      <c r="B130" s="97" t="s">
        <v>995</v>
      </c>
      <c r="C130" s="100">
        <v>1</v>
      </c>
      <c r="D130" s="103" t="s">
        <v>751</v>
      </c>
      <c r="E130" s="101"/>
      <c r="F130" s="95">
        <f t="shared" si="2"/>
        <v>222</v>
      </c>
      <c r="G130" s="95">
        <f t="shared" si="3"/>
        <v>128</v>
      </c>
      <c r="H130" s="98" t="s">
        <v>1039</v>
      </c>
      <c r="I130" s="83" t="s">
        <v>173</v>
      </c>
      <c r="J130" s="83"/>
      <c r="K130" s="74"/>
    </row>
    <row r="131" spans="1:11" ht="13.2" customHeight="1" x14ac:dyDescent="0.25">
      <c r="A131" s="34" t="s">
        <v>727</v>
      </c>
      <c r="B131" s="19" t="s">
        <v>995</v>
      </c>
      <c r="C131" s="18">
        <v>1</v>
      </c>
      <c r="D131" s="50" t="s">
        <v>751</v>
      </c>
      <c r="E131" s="20"/>
      <c r="F131" s="21">
        <f t="shared" si="2"/>
        <v>223</v>
      </c>
      <c r="G131" s="21">
        <f t="shared" si="3"/>
        <v>129</v>
      </c>
      <c r="H131" s="55" t="s">
        <v>1039</v>
      </c>
      <c r="I131" s="85" t="s">
        <v>179</v>
      </c>
      <c r="J131" s="85"/>
      <c r="K131" s="75"/>
    </row>
    <row r="132" spans="1:11" x14ac:dyDescent="0.3">
      <c r="A132" s="22" t="s">
        <v>985</v>
      </c>
      <c r="B132" s="16"/>
      <c r="C132" s="68">
        <f>SUM(C3:C131)</f>
        <v>223</v>
      </c>
    </row>
    <row r="134" spans="1:11" x14ac:dyDescent="0.3">
      <c r="A134" s="1" t="s">
        <v>1117</v>
      </c>
    </row>
  </sheetData>
  <mergeCells count="11">
    <mergeCell ref="A1:J1"/>
    <mergeCell ref="K81:K88"/>
    <mergeCell ref="K89:K93"/>
    <mergeCell ref="K94:K98"/>
    <mergeCell ref="K99:K131"/>
    <mergeCell ref="K3:K6"/>
    <mergeCell ref="K7:K50"/>
    <mergeCell ref="K51:K57"/>
    <mergeCell ref="K58:K64"/>
    <mergeCell ref="K65:K72"/>
    <mergeCell ref="K73:K80"/>
  </mergeCells>
  <hyperlinks>
    <hyperlink ref="J4" r:id="rId1" xr:uid="{6D42ACAB-A1D3-4CE7-BCB7-A74197B33582}"/>
    <hyperlink ref="J14" r:id="rId2" xr:uid="{C2EB00CA-C003-41EF-B652-B6CC62B58926}"/>
    <hyperlink ref="J23" r:id="rId3" xr:uid="{7B4EF015-6807-490D-9C2B-95DB212488E8}"/>
    <hyperlink ref="J26" r:id="rId4" xr:uid="{21F26464-D4A2-4FEA-8534-8365A4035191}"/>
    <hyperlink ref="J30" r:id="rId5" xr:uid="{C4E0C632-9D0A-47E1-9ABE-85BC1F6EAF42}"/>
    <hyperlink ref="J47" r:id="rId6" xr:uid="{F153C327-DAE9-4854-A788-A170D4C3F0D1}"/>
    <hyperlink ref="J50" r:id="rId7" xr:uid="{7C797C43-FBBD-482F-A1B8-FB2FDAC4BCAE}"/>
    <hyperlink ref="J34" r:id="rId8" xr:uid="{68CD2A26-4116-4ADF-B401-46A03FBD3D7E}"/>
    <hyperlink ref="H3" location="'Tablas2'!$A$5" display="Tablas2" xr:uid="{046C6B63-AF09-4746-9923-D65F2E0FBEC1}"/>
    <hyperlink ref="H4" location="'Tablas2'!$A$65" display="Tablas2" xr:uid="{CED0C7EE-4D89-4755-90BB-C993641D574B}"/>
    <hyperlink ref="H7" location="'Tablas1'!$A$5" display="Tablas1" xr:uid="{19DAFF8F-82A3-4CDB-8A25-3BC84DF3C788}"/>
    <hyperlink ref="H10" location="'Tablas1'!$A$20" display="Tablas1" xr:uid="{F0BBB402-05B7-4BEE-8A90-817C4D9E618F}"/>
    <hyperlink ref="H11" location="'Tablas2'!$A$87" display="Tablas2" xr:uid="{92C9AEA3-34B8-4F30-91A2-14872922FCF7}"/>
    <hyperlink ref="H12" location="'Tablas2'!$A$87" display="Tablas2" xr:uid="{67192957-82C3-4307-AD43-061BC849508D}"/>
    <hyperlink ref="H13" location="'Tablas2'!$A$5" display="Tablas2" xr:uid="{1EAC6F0A-D6CD-44C2-8412-F900ED184128}"/>
    <hyperlink ref="H14" location="'Tablas2'!$A$65" display="Tablas2" xr:uid="{EC78ABFA-D5DB-4749-858D-B76FD0D195F4}"/>
    <hyperlink ref="H15" location="'Tablas1'!$A$43" display="Tablas1" xr:uid="{4151C94D-B361-4967-9335-A989EFFEDD27}"/>
    <hyperlink ref="H16" location="'Tablas1'!$A$26" display="Tablas1" xr:uid="{408AC0DB-437B-4552-86DE-99DC166D1E63}"/>
    <hyperlink ref="H17" location="'Tablas1'!$A$34" display="Tablas1" xr:uid="{C5BD6687-3EEA-4765-A577-3FB4BD0B5398}"/>
    <hyperlink ref="H18" location="'Tablas1'!$A$34" display="Tablas1" xr:uid="{C1C82128-FAC4-475D-A3C1-004B575B4146}"/>
    <hyperlink ref="H19" location="'Tablas1'!$A$34" display="Tablas1" xr:uid="{AB58BBA6-1CC0-470B-9C1F-065C1EBFAEC7}"/>
    <hyperlink ref="H20" location="'Tablas1'!$A$34" display="Tablas1" xr:uid="{5C1B2555-1CAA-4700-8D6F-8B2AB534085C}"/>
    <hyperlink ref="H21" location="'Tablas2'!$A$87" display="Tablas2" xr:uid="{04EE1A37-EE23-49CB-8C18-CE535E9DA4A9}"/>
    <hyperlink ref="H22" location="'Tablas2'!$A$5" display="Tablas2" xr:uid="{29033A64-9572-4E3F-B418-5F108F20BE53}"/>
    <hyperlink ref="H23" location="'Tablas2'!$A$65" display="Tablas2" xr:uid="{A735DC3F-0B48-41F2-BD2A-9EF0E7B12D45}"/>
    <hyperlink ref="H24" location="'Tablas2'!$A$87" display="Tablas2" xr:uid="{344C455B-915B-4225-A1D6-7B60D50DD1DD}"/>
    <hyperlink ref="H25" location="'Tablas2'!$A$5" display="Tablas2" xr:uid="{F828E109-8590-4961-9D3E-E40290318B40}"/>
    <hyperlink ref="H26" location="'Tablas2'!$A$65" display="Tablas2" xr:uid="{7393C5DB-4010-47A7-BB9A-BEF964F03DD8}"/>
    <hyperlink ref="H27" location="'Tablas1'!$A$51" display="Tablas1" xr:uid="{8DEA8C75-2900-48DE-90B4-EC8545A5D3AA}"/>
    <hyperlink ref="H28" location="'Tablas2'!$A$87" display="Tablas2" xr:uid="{E403A931-0CC7-4A6B-A648-E0EAA634B29C}"/>
    <hyperlink ref="H29" location="'Tablas2'!$A$5" display="Tablas2" xr:uid="{E4714BC9-CA07-4404-8F97-1D69F723C474}"/>
    <hyperlink ref="H30" location="'Tablas2'!$A$65" display="Tablas2" xr:uid="{A73A2C08-4FFB-4701-BF2E-48F7D361AD9D}"/>
    <hyperlink ref="H31" location="'Tablas1'!$A$62" display="Tablas1" xr:uid="{B2685163-6D75-43CA-A4A2-DA68615EB662}"/>
    <hyperlink ref="H32" location="'Tablas2'!$A$87" display="Tablas2" xr:uid="{E32C691B-390B-44A9-AECC-84BCE99AB71B}"/>
    <hyperlink ref="H33" location="'Tablas2'!$A$5" display="Tablas2" xr:uid="{FBF7EFF8-F91B-4255-8259-EA0CAB03CCEC}"/>
    <hyperlink ref="H34" location="'Tablas2'!$A$65" display="Tablas2" xr:uid="{9997CA04-88B9-4786-ABE5-5E1E4B95B552}"/>
    <hyperlink ref="H35" location="'Tablas1'!$A$62" display="Tablas1" xr:uid="{9FED7B2C-3C80-46EE-BF47-ADCE2DB311C4}"/>
    <hyperlink ref="H36" location="'Tablas1'!$A$92" display="Tablas1" xr:uid="{2E6759B1-2FE8-46EE-9861-F39592D0CD05}"/>
    <hyperlink ref="H37" location="'Tablas3'!$A$5" display="Tablas3" xr:uid="{413B2FC2-59F9-45D4-A5F5-C3BAA5AF91CE}"/>
    <hyperlink ref="H38" location="'Tablas3'!$A$21" display="Tablas3" xr:uid="{AA69D259-1F4F-40EB-B527-D9A29110A06E}"/>
    <hyperlink ref="H39" location="'Tablas3'!$A$21" display="Tablas3" xr:uid="{82605DA0-5425-4F3F-9E29-A71D5FB55860}"/>
    <hyperlink ref="H40" location="'Tablas3'!$A$38" display="Tablas3" xr:uid="{2CF377E8-9E46-4E57-95BA-FF67F6DF404D}"/>
    <hyperlink ref="H41" location="'Tablas1'!$A$101" display="Tablas1" xr:uid="{DCED6912-D23D-4FD6-A988-2C004578C1CB}"/>
    <hyperlink ref="H42" location="'Tablas7'!$A$5" display="Tablas7" xr:uid="{CC790100-3CC8-4AEF-A386-90A72169CD66}"/>
    <hyperlink ref="H43" location="'Tablas7'!$A$71" display="Tablas7" xr:uid="{B826AB3E-C12F-46A4-951E-EE820358F4D4}"/>
    <hyperlink ref="H44" location="'Tablas1'!$A$112" display="Tablas1" xr:uid="{2D226FA4-3B1F-4F54-834F-A17C19868EB4}"/>
    <hyperlink ref="H45" location="'Tablas1'!$A$82" display="Tablas1" xr:uid="{5B7192E6-4A56-4AB1-BB03-C4E185ED4770}"/>
    <hyperlink ref="H46" location="'Tablas2'!$A$5" display="Tablas2" xr:uid="{09793905-245D-4294-AADF-F8C67797666E}"/>
    <hyperlink ref="H47" location="'Tablas2'!$A$65" display="Tablas2" xr:uid="{935063BF-6235-499B-94A3-ABD2732C6884}"/>
    <hyperlink ref="H48" location="'Tablas1'!$A$82" display="Tablas1" xr:uid="{06FC2FF1-13AC-4EB4-BDED-8D31CE9C13D1}"/>
    <hyperlink ref="H49" location="'Tablas2'!$A$5" display="Tablas2" xr:uid="{464977E0-DD60-4951-8942-32D5CEBF1F4F}"/>
    <hyperlink ref="H50" location="'Tablas2'!$A$65" display="Tablas2" xr:uid="{942DCBD5-9111-4A08-BAAD-BD02544112B5}"/>
    <hyperlink ref="H51" location="'Tablas4'!$A$5" display="Tablas4" xr:uid="{2A93537F-5120-43AA-A5F1-6482BE1B4D07}"/>
    <hyperlink ref="H52" location="'Tablas4'!$A$13" display="Tablas4" xr:uid="{0B16C93D-A5C0-4963-AAA8-C17CF6C9248B}"/>
    <hyperlink ref="H53" location="'Tablas4'!$A$27" display="Tablas4" xr:uid="{4967D9A1-5775-4309-8D9E-AD10B54FB81B}"/>
    <hyperlink ref="H54" location="'Tablas4'!$A$34" display="Tablas4" xr:uid="{7CD2E707-A7B6-427E-BE59-2210B4E1FF7B}"/>
    <hyperlink ref="H55" location="'Tablas4'!$A$47" display="Tablas4" xr:uid="{58F9D433-AE5D-4865-AB3C-034F29444DA2}"/>
    <hyperlink ref="H56" location="'Tablas4'!$A$61" display="Tablas4" xr:uid="{EBEFE5E2-0798-4745-9433-11D1A14EDE0C}"/>
    <hyperlink ref="H57" location="'Tablas4'!$A$68" display="Tablas4" xr:uid="{F855E3EB-A9C5-41EA-A8CC-7B630F22046F}"/>
    <hyperlink ref="H62" location="'Tablas6'!$A$10" display="Tablas6" xr:uid="{B7C0EBE8-BD6D-4AA5-BD3B-8EF5C7F18919}"/>
    <hyperlink ref="H63" location="'Tablas6'!$A$10" display="Tablas6" xr:uid="{E421E621-B196-4494-B4BD-F146EBB544AF}"/>
    <hyperlink ref="H64" location="'Tablas1'!$A$74" display="Tablas1" xr:uid="{9E54C4D6-FE00-4812-99D4-328C73E723BC}"/>
    <hyperlink ref="H65" location="'Tablas1'!$A$20" display="Tablas1" xr:uid="{4D794989-5683-4198-B4A1-E63F96BFB7B9}"/>
    <hyperlink ref="H66" location="'Tablas6'!$A$5" display="Tablas6" xr:uid="{DAEF7312-87AD-41DB-A067-827E65AAB9BB}"/>
    <hyperlink ref="H67" location="'Tablas2'!$A$73" display="Tablas2" xr:uid="{B7065AD1-50DB-4081-BF66-D14E7BB2D3B6}"/>
    <hyperlink ref="H68" location="'Tablas2'!$A$73" display="Tablas2" xr:uid="{4ABE12EA-389B-4215-8346-DE5A94845A04}"/>
    <hyperlink ref="H69" location="'Tablas1'!$A$92" display="Tablas1" xr:uid="{1B14C4E7-A1AA-49FF-BC10-4E0854A91B81}"/>
    <hyperlink ref="H70" location="'Tablas3'!$A$53" display="Tablas3" xr:uid="{B2A81110-F839-4B74-9F02-636AC8F6F95A}"/>
    <hyperlink ref="H71" location="'Tablas1'!$A$101" display="Tablas1" xr:uid="{7C6F53A6-2030-40BE-A18A-A00F2DA8EF10}"/>
    <hyperlink ref="H72" location="'Tablas1'!$A$121" display="Tablas1" xr:uid="{09C1E08C-4E61-46C9-A27F-7D75996DBE26}"/>
    <hyperlink ref="H73" location="'Tablas1'!$A$20" display="Tablas1" xr:uid="{EA5F7FE8-61E9-43A5-8FD3-0421B247EDA9}"/>
    <hyperlink ref="H74" location="'Tablas6'!$A$5" display="Tablas6" xr:uid="{9415F658-F6DD-412E-A8AA-63F70F1591AB}"/>
    <hyperlink ref="H75" location="'Tablas2'!$A$73" display="Tablas2" xr:uid="{7D2ABCB0-A06E-4837-9C94-ECDFA8943DEC}"/>
    <hyperlink ref="H76" location="'Tablas2'!$A$73" display="Tablas2" xr:uid="{960BA7AE-3B95-4184-AAEC-5D959A1B29BE}"/>
    <hyperlink ref="H77" location="'Tablas1'!$A$92" display="Tablas1" xr:uid="{E03D57CB-BAB7-4D8D-B160-958615DE1C1F}"/>
    <hyperlink ref="H78" location="'Tablas3'!$A$53" display="Tablas3" xr:uid="{70CE36E9-C60F-4A9B-8978-B8F2997C94D8}"/>
    <hyperlink ref="H79" location="'Tablas1'!$A$101" display="Tablas1" xr:uid="{8DA1E2B1-82F4-4350-82CC-E07F7A3F742A}"/>
    <hyperlink ref="H80" location="'Tablas1'!$A$121" display="Tablas1" xr:uid="{C136ED33-D984-497A-9109-7C03D91D5F88}"/>
    <hyperlink ref="H81" location="'Tablas1'!$A$20" display="Tablas1" xr:uid="{E3AB61A2-4B32-4A8A-9D2C-8EDA2A21BE93}"/>
    <hyperlink ref="H82" location="'Tablas6'!$A$5" display="Tablas6" xr:uid="{14BC28F8-679D-4B6E-8D9A-B5869A4204E4}"/>
    <hyperlink ref="H83" location="'Tablas2'!$A$73" display="Tablas2" xr:uid="{5E0A7416-1920-4EDC-8FDD-E8C9EFEEAB74}"/>
    <hyperlink ref="H84" location="'Tablas2'!$A$73" display="Tablas2" xr:uid="{914FD6A5-262B-4B8E-BFB7-05B1BF30F356}"/>
    <hyperlink ref="H85" location="'Tablas1'!$A$92" display="Tablas1" xr:uid="{E848502D-FE49-42E7-8523-161267D02AF8}"/>
    <hyperlink ref="H86" location="'Tablas3'!$A$53" display="Tablas3" xr:uid="{268AF89E-9211-49E8-99D0-A6817BB93B89}"/>
    <hyperlink ref="H87" location="'Tablas1'!$A$101" display="Tablas1" xr:uid="{50931C89-B427-4AA6-9576-BC415DB162CE}"/>
    <hyperlink ref="H88" location="'Tablas1'!$A$121" display="Tablas1" xr:uid="{9666A621-9256-428C-A4DD-D2BF88699041}"/>
    <hyperlink ref="H89" location="'Tablas6'!$A$29" display="Tablas6" xr:uid="{FB0FCBFF-CAD1-46B3-AD1D-F662F9BF6E00}"/>
    <hyperlink ref="H90" location="'Tablas6'!$A$14" display="Tablas6" xr:uid="{8E30E382-F6A2-4A1C-A911-F7897880FEDC}"/>
    <hyperlink ref="H91" location="'Tablas6'!$A$19" display="Tablas6" xr:uid="{A00E904F-16EA-4AC2-A803-4CFE8B85A1F7}"/>
    <hyperlink ref="H92" location="'Tablas5'!$A$5" display="Tablas5" xr:uid="{3B4369E2-7E37-4538-AA22-259F8025CA98}"/>
    <hyperlink ref="H93" location="'Tablas5'!$A$19" display="Tablas5" xr:uid="{21BF2B59-528D-4B1C-AD01-87E42AD7ACE4}"/>
    <hyperlink ref="H94" location="'Tablas5'!$A$30" display="Tablas5" xr:uid="{616474B8-60EA-4E9A-A539-2F08C20CEC4A}"/>
    <hyperlink ref="H95" location="'Tablas6'!$A$29" display="Tablas6" xr:uid="{A672A7FF-2A1E-4AD3-BFE9-654E2AA98F17}"/>
    <hyperlink ref="H96" location="'Tablas6'!$A$24" display="Tablas6" xr:uid="{549A27B2-87C3-4A26-88AD-2383AEB0EBE5}"/>
    <hyperlink ref="H97" location="'Tablas5'!$A$38" display="Tablas5" xr:uid="{76A963A5-205D-458E-A0FE-C11B5E7EDDCB}"/>
    <hyperlink ref="H98" location="'Tablas5'!$A$46" display="Tablas5" xr:uid="{5A90B510-A12D-4DF1-8304-A4D32BD702DF}"/>
    <hyperlink ref="H99" location="'Tablas1'!$A$131" display="Tablas1" xr:uid="{2D6218D7-3944-4A6F-A12F-692D2F3D5689}"/>
    <hyperlink ref="H100" location="'Tablas1'!$A$131" display="Tablas1" xr:uid="{583673E7-462C-4886-B13F-8D8CF8EF3FC4}"/>
    <hyperlink ref="H101" location="'Tablas1'!$A$131" display="Tablas1" xr:uid="{E58E56BB-771A-4441-96BC-6679A668EDF9}"/>
    <hyperlink ref="H102" location="'Tablas1'!$A$131" display="Tablas1" xr:uid="{A591C31B-FA9A-4F19-93BC-3D3B501C0A93}"/>
    <hyperlink ref="H103" location="'Tablas1'!$A$131" display="Tablas1" xr:uid="{6BD04E02-AC14-41A6-91F6-E92D4B64424D}"/>
    <hyperlink ref="H104" location="'Tablas1'!$A$131" display="Tablas1" xr:uid="{9D2D147C-EB10-4AF8-A282-4529CBE81226}"/>
    <hyperlink ref="H105" location="'Tablas1'!$A$131" display="Tablas1" xr:uid="{1AB02BD0-1F39-4D50-859A-7650072CD223}"/>
    <hyperlink ref="H106" location="'Tablas1'!$A$131" display="Tablas1" xr:uid="{2A1E04E9-A839-4B75-B2DF-F209186F8133}"/>
    <hyperlink ref="H107" location="'Tablas1'!$A$131" display="Tablas1" xr:uid="{E7B4DA0B-BE3E-4B69-A2E9-31CF52FCBF49}"/>
    <hyperlink ref="H108" location="'Tablas1'!$A$131" display="Tablas1" xr:uid="{021FFF6B-CF75-4250-9E4A-07FA11E9ACA5}"/>
    <hyperlink ref="H109" location="'Tablas1'!$A$131" display="Tablas1" xr:uid="{B200842A-2A0C-4530-A2E2-E9C5F5838125}"/>
    <hyperlink ref="H110" location="'Tablas1'!$A$131" display="Tablas1" xr:uid="{83E66C69-1C59-41F1-9F49-793EE8219D0B}"/>
    <hyperlink ref="H111" location="'Tablas1'!$A$131" display="Tablas1" xr:uid="{92F64DDA-A946-49DD-949A-1B8ED0521558}"/>
    <hyperlink ref="H112" location="'Tablas1'!$A$131" display="Tablas1" xr:uid="{87464B07-D63E-43C2-812B-937966BF2B7D}"/>
    <hyperlink ref="H113" location="'Tablas1'!$A$131" display="Tablas1" xr:uid="{70200B7B-44DA-4954-8D46-633E1B4DE4AC}"/>
    <hyperlink ref="H114" location="'Tablas1'!$A$131" display="Tablas1" xr:uid="{55654199-F48D-41B7-9646-4AF6DF0D6B11}"/>
    <hyperlink ref="H115" location="'Tablas1'!$A$131" display="Tablas1" xr:uid="{EA046621-79A1-47F4-B094-795FB1450E39}"/>
    <hyperlink ref="H116" location="'Tablas1'!$A$131" display="Tablas1" xr:uid="{6EA3DFC4-3C4B-455A-84BD-EF8BC274CEFF}"/>
    <hyperlink ref="H117" location="'Tablas1'!$A$131" display="Tablas1" xr:uid="{C4ADE6A6-86F4-495D-92A1-2B755C2D6DAB}"/>
    <hyperlink ref="H118" location="'Tablas1'!$A$131" display="Tablas1" xr:uid="{66D91F25-C70F-4CF0-84A0-82D9939802C5}"/>
    <hyperlink ref="H119" location="'Tablas1'!$A$131" display="Tablas1" xr:uid="{A2F788FC-C079-4C75-8322-77300C53BB7F}"/>
    <hyperlink ref="H120" location="'Tablas1'!$A$131" display="Tablas1" xr:uid="{9864FB27-50D6-4266-AF9F-919D7C0A67BF}"/>
    <hyperlink ref="H121" location="'Tablas1'!$A$131" display="Tablas1" xr:uid="{242CE1A7-BFBE-4BB4-9690-653AD726C791}"/>
    <hyperlink ref="H122" location="'Tablas1'!$A$131" display="Tablas1" xr:uid="{CFFAAD25-202B-4024-B336-705E6F355C38}"/>
    <hyperlink ref="H123" location="'Tablas1'!$A$131" display="Tablas1" xr:uid="{1D12D560-85C8-42C9-BBF2-077326476DE2}"/>
    <hyperlink ref="H124" location="'Tablas1'!$A$131" display="Tablas1" xr:uid="{C3CD51F7-EA5A-4B86-90F5-6A8365DA8345}"/>
    <hyperlink ref="H125" location="'Tablas1'!$A$131" display="Tablas1" xr:uid="{8224E50B-F88B-4F78-BF04-BB750BB6F337}"/>
    <hyperlink ref="H126" location="'Tablas1'!$A$131" display="Tablas1" xr:uid="{6B20481E-0849-49C1-89E2-0A073579110C}"/>
    <hyperlink ref="H127" location="'Tablas1'!$A$131" display="Tablas1" xr:uid="{C4B9B643-0A29-4E8C-B654-6F79293D10D6}"/>
    <hyperlink ref="H128" location="'Tablas1'!$A$131" display="Tablas1" xr:uid="{6A12EDD2-2CD6-489E-8722-845634158A5F}"/>
    <hyperlink ref="H129" location="'Tablas1'!$A$131" display="Tablas1" xr:uid="{CDF4E6EF-436C-42AF-976A-F232721FF28E}"/>
    <hyperlink ref="H130" location="'Tablas1'!$A$131" display="Tablas1" xr:uid="{569375E7-E423-4F30-AC75-5796CBA54B48}"/>
    <hyperlink ref="H131" location="'Tablas1'!$A$131" display="Tablas1" xr:uid="{85FCC1A1-A9D5-44E0-AF1C-59FFF8AA3C0B}"/>
    <hyperlink ref="H9" location="'Tablas6'!$A$5" display="Tablas6" xr:uid="{799C834D-29BF-4949-A2D2-3C6C27F335A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C136"/>
  <sheetViews>
    <sheetView zoomScaleNormal="100" workbookViewId="0"/>
  </sheetViews>
  <sheetFormatPr baseColWidth="10" defaultRowHeight="13.2" x14ac:dyDescent="0.25"/>
  <cols>
    <col min="2" max="2" width="50.33203125" style="16" customWidth="1"/>
    <col min="3" max="3" width="25.77734375" customWidth="1"/>
  </cols>
  <sheetData>
    <row r="4" spans="1:3" x14ac:dyDescent="0.25">
      <c r="C4" s="56" t="s">
        <v>1044</v>
      </c>
    </row>
    <row r="5" spans="1:3" x14ac:dyDescent="0.25">
      <c r="A5" s="23" t="s">
        <v>992</v>
      </c>
      <c r="C5" s="14" t="s">
        <v>17</v>
      </c>
    </row>
    <row r="6" spans="1:3" x14ac:dyDescent="0.25">
      <c r="A6" s="6" t="s">
        <v>752</v>
      </c>
      <c r="B6" s="29" t="s">
        <v>753</v>
      </c>
    </row>
    <row r="7" spans="1:3" x14ac:dyDescent="0.25">
      <c r="A7" s="12" t="s">
        <v>594</v>
      </c>
      <c r="B7" s="15" t="s">
        <v>762</v>
      </c>
      <c r="C7" s="1"/>
    </row>
    <row r="8" spans="1:3" x14ac:dyDescent="0.25">
      <c r="A8" s="12" t="s">
        <v>596</v>
      </c>
      <c r="B8" s="15" t="s">
        <v>763</v>
      </c>
      <c r="C8" s="1"/>
    </row>
    <row r="9" spans="1:3" x14ac:dyDescent="0.25">
      <c r="A9" s="12" t="s">
        <v>598</v>
      </c>
      <c r="B9" s="15" t="s">
        <v>764</v>
      </c>
      <c r="C9" s="1"/>
    </row>
    <row r="10" spans="1:3" x14ac:dyDescent="0.25">
      <c r="A10" s="12" t="s">
        <v>600</v>
      </c>
      <c r="B10" s="15" t="s">
        <v>765</v>
      </c>
      <c r="C10" s="1"/>
    </row>
    <row r="11" spans="1:3" x14ac:dyDescent="0.25">
      <c r="A11" s="12" t="s">
        <v>602</v>
      </c>
      <c r="B11" s="15" t="s">
        <v>766</v>
      </c>
      <c r="C11" s="1"/>
    </row>
    <row r="12" spans="1:3" x14ac:dyDescent="0.25">
      <c r="A12" s="12" t="s">
        <v>604</v>
      </c>
      <c r="B12" s="15" t="s">
        <v>767</v>
      </c>
      <c r="C12" s="1"/>
    </row>
    <row r="13" spans="1:3" x14ac:dyDescent="0.25">
      <c r="A13" s="12" t="s">
        <v>606</v>
      </c>
      <c r="B13" s="15" t="s">
        <v>768</v>
      </c>
      <c r="C13" s="1"/>
    </row>
    <row r="14" spans="1:3" x14ac:dyDescent="0.25">
      <c r="A14" s="12" t="s">
        <v>608</v>
      </c>
      <c r="B14" s="15" t="s">
        <v>769</v>
      </c>
      <c r="C14" s="1"/>
    </row>
    <row r="15" spans="1:3" x14ac:dyDescent="0.25">
      <c r="A15" s="12" t="s">
        <v>610</v>
      </c>
      <c r="B15" s="15" t="s">
        <v>770</v>
      </c>
      <c r="C15" s="1"/>
    </row>
    <row r="16" spans="1:3" x14ac:dyDescent="0.25">
      <c r="A16" s="12" t="s">
        <v>612</v>
      </c>
      <c r="B16" s="15" t="s">
        <v>771</v>
      </c>
      <c r="C16" s="1"/>
    </row>
    <row r="17" spans="1:3" x14ac:dyDescent="0.25">
      <c r="A17" s="12" t="s">
        <v>614</v>
      </c>
      <c r="B17" s="15" t="s">
        <v>772</v>
      </c>
      <c r="C17" s="1"/>
    </row>
    <row r="18" spans="1:3" x14ac:dyDescent="0.25">
      <c r="A18" s="12" t="s">
        <v>616</v>
      </c>
      <c r="B18" s="15" t="s">
        <v>773</v>
      </c>
      <c r="C18" s="1"/>
    </row>
    <row r="20" spans="1:3" x14ac:dyDescent="0.25">
      <c r="A20" s="43" t="s">
        <v>755</v>
      </c>
      <c r="C20" s="14" t="s">
        <v>1045</v>
      </c>
    </row>
    <row r="21" spans="1:3" x14ac:dyDescent="0.25">
      <c r="A21" s="6" t="s">
        <v>752</v>
      </c>
      <c r="B21" s="29" t="s">
        <v>753</v>
      </c>
    </row>
    <row r="22" spans="1:3" x14ac:dyDescent="0.25">
      <c r="A22" s="12">
        <v>1</v>
      </c>
      <c r="B22" s="15" t="s">
        <v>774</v>
      </c>
      <c r="C22" s="1"/>
    </row>
    <row r="23" spans="1:3" x14ac:dyDescent="0.25">
      <c r="A23" s="12">
        <v>6</v>
      </c>
      <c r="B23" s="15" t="s">
        <v>775</v>
      </c>
      <c r="C23" s="1"/>
    </row>
    <row r="24" spans="1:3" x14ac:dyDescent="0.25">
      <c r="A24" s="13" t="s">
        <v>750</v>
      </c>
      <c r="B24" s="15" t="s">
        <v>1105</v>
      </c>
      <c r="C24" s="1"/>
    </row>
    <row r="26" spans="1:3" x14ac:dyDescent="0.25">
      <c r="A26" s="43" t="s">
        <v>783</v>
      </c>
      <c r="C26" s="14" t="s">
        <v>181</v>
      </c>
    </row>
    <row r="27" spans="1:3" x14ac:dyDescent="0.25">
      <c r="A27" s="6" t="s">
        <v>752</v>
      </c>
      <c r="B27" s="29" t="s">
        <v>753</v>
      </c>
    </row>
    <row r="28" spans="1:3" x14ac:dyDescent="0.25">
      <c r="A28" s="6"/>
      <c r="B28" s="29" t="s">
        <v>790</v>
      </c>
      <c r="C28" s="1"/>
    </row>
    <row r="29" spans="1:3" x14ac:dyDescent="0.25">
      <c r="A29" s="6" t="s">
        <v>789</v>
      </c>
      <c r="B29" s="29" t="s">
        <v>1003</v>
      </c>
      <c r="C29" s="1"/>
    </row>
    <row r="30" spans="1:3" x14ac:dyDescent="0.25">
      <c r="A30" s="13" t="s">
        <v>784</v>
      </c>
      <c r="B30" s="16" t="s">
        <v>791</v>
      </c>
      <c r="C30" s="1"/>
    </row>
    <row r="31" spans="1:3" x14ac:dyDescent="0.25">
      <c r="A31" s="13" t="s">
        <v>785</v>
      </c>
      <c r="B31" s="16" t="s">
        <v>792</v>
      </c>
      <c r="C31" s="1"/>
    </row>
    <row r="32" spans="1:3" x14ac:dyDescent="0.25">
      <c r="A32" s="13" t="s">
        <v>786</v>
      </c>
      <c r="B32" s="16" t="s">
        <v>793</v>
      </c>
      <c r="C32" s="1"/>
    </row>
    <row r="33" spans="1:3" x14ac:dyDescent="0.25">
      <c r="A33" s="42"/>
    </row>
    <row r="34" spans="1:3" x14ac:dyDescent="0.25">
      <c r="A34" s="43" t="s">
        <v>756</v>
      </c>
      <c r="C34" s="14" t="s">
        <v>1046</v>
      </c>
    </row>
    <row r="35" spans="1:3" x14ac:dyDescent="0.25">
      <c r="A35" s="6" t="s">
        <v>752</v>
      </c>
      <c r="B35" s="29" t="s">
        <v>753</v>
      </c>
    </row>
    <row r="36" spans="1:3" x14ac:dyDescent="0.25">
      <c r="A36" s="6" t="s">
        <v>789</v>
      </c>
      <c r="B36" s="29" t="s">
        <v>1004</v>
      </c>
      <c r="C36" s="1"/>
    </row>
    <row r="37" spans="1:3" x14ac:dyDescent="0.25">
      <c r="A37" s="13" t="s">
        <v>784</v>
      </c>
      <c r="B37" s="16" t="s">
        <v>791</v>
      </c>
      <c r="C37" s="1"/>
    </row>
    <row r="38" spans="1:3" x14ac:dyDescent="0.25">
      <c r="A38" s="13" t="s">
        <v>785</v>
      </c>
      <c r="B38" s="16" t="s">
        <v>792</v>
      </c>
      <c r="C38" s="1"/>
    </row>
    <row r="39" spans="1:3" x14ac:dyDescent="0.25">
      <c r="A39" s="13" t="s">
        <v>786</v>
      </c>
      <c r="B39" s="16" t="s">
        <v>796</v>
      </c>
      <c r="C39" s="1"/>
    </row>
    <row r="40" spans="1:3" x14ac:dyDescent="0.25">
      <c r="A40" s="13" t="s">
        <v>787</v>
      </c>
      <c r="B40" s="16" t="s">
        <v>795</v>
      </c>
      <c r="C40" s="1"/>
    </row>
    <row r="41" spans="1:3" x14ac:dyDescent="0.25">
      <c r="A41" s="13" t="s">
        <v>788</v>
      </c>
      <c r="B41" s="16" t="s">
        <v>794</v>
      </c>
      <c r="C41" s="1"/>
    </row>
    <row r="42" spans="1:3" x14ac:dyDescent="0.25">
      <c r="A42" s="10"/>
    </row>
    <row r="43" spans="1:3" x14ac:dyDescent="0.25">
      <c r="A43" s="43" t="s">
        <v>777</v>
      </c>
      <c r="C43" s="14" t="s">
        <v>51</v>
      </c>
    </row>
    <row r="44" spans="1:3" x14ac:dyDescent="0.25">
      <c r="A44" s="6" t="s">
        <v>752</v>
      </c>
      <c r="B44" s="29" t="s">
        <v>753</v>
      </c>
    </row>
    <row r="45" spans="1:3" x14ac:dyDescent="0.25">
      <c r="A45" s="12">
        <v>2</v>
      </c>
      <c r="B45" s="15" t="s">
        <v>778</v>
      </c>
      <c r="C45" s="1"/>
    </row>
    <row r="46" spans="1:3" x14ac:dyDescent="0.25">
      <c r="A46" s="12">
        <v>3</v>
      </c>
      <c r="B46" s="15" t="s">
        <v>779</v>
      </c>
      <c r="C46" s="1"/>
    </row>
    <row r="47" spans="1:3" x14ac:dyDescent="0.25">
      <c r="A47" s="12">
        <v>4</v>
      </c>
      <c r="B47" s="15" t="s">
        <v>780</v>
      </c>
      <c r="C47" s="1"/>
    </row>
    <row r="48" spans="1:3" x14ac:dyDescent="0.25">
      <c r="A48" s="12">
        <v>5</v>
      </c>
      <c r="B48" s="15" t="s">
        <v>781</v>
      </c>
      <c r="C48" s="1"/>
    </row>
    <row r="49" spans="1:3" x14ac:dyDescent="0.25">
      <c r="A49" s="12">
        <v>6</v>
      </c>
      <c r="B49" s="15" t="s">
        <v>782</v>
      </c>
      <c r="C49" s="1"/>
    </row>
    <row r="51" spans="1:3" x14ac:dyDescent="0.25">
      <c r="A51" s="43" t="s">
        <v>799</v>
      </c>
      <c r="C51" s="14" t="s">
        <v>65</v>
      </c>
    </row>
    <row r="52" spans="1:3" x14ac:dyDescent="0.25">
      <c r="A52" s="6" t="s">
        <v>752</v>
      </c>
      <c r="B52" s="29" t="s">
        <v>753</v>
      </c>
    </row>
    <row r="53" spans="1:3" x14ac:dyDescent="0.25">
      <c r="A53" s="12">
        <v>1</v>
      </c>
      <c r="B53" s="15" t="s">
        <v>800</v>
      </c>
      <c r="C53" s="1"/>
    </row>
    <row r="54" spans="1:3" x14ac:dyDescent="0.25">
      <c r="A54" s="12">
        <v>2</v>
      </c>
      <c r="B54" s="15" t="s">
        <v>801</v>
      </c>
      <c r="C54" s="1"/>
    </row>
    <row r="55" spans="1:3" x14ac:dyDescent="0.25">
      <c r="A55" s="12">
        <v>3</v>
      </c>
      <c r="B55" s="15" t="s">
        <v>802</v>
      </c>
      <c r="C55" s="1"/>
    </row>
    <row r="56" spans="1:3" x14ac:dyDescent="0.25">
      <c r="A56" s="12">
        <v>4</v>
      </c>
      <c r="B56" s="15" t="s">
        <v>803</v>
      </c>
      <c r="C56" s="1"/>
    </row>
    <row r="57" spans="1:3" x14ac:dyDescent="0.25">
      <c r="A57" s="12">
        <v>5</v>
      </c>
      <c r="B57" s="15" t="s">
        <v>804</v>
      </c>
      <c r="C57" s="1"/>
    </row>
    <row r="58" spans="1:3" x14ac:dyDescent="0.25">
      <c r="A58" s="12">
        <v>6</v>
      </c>
      <c r="B58" s="15" t="s">
        <v>805</v>
      </c>
      <c r="C58" s="1"/>
    </row>
    <row r="59" spans="1:3" x14ac:dyDescent="0.25">
      <c r="A59" s="12">
        <v>7</v>
      </c>
      <c r="B59" s="15" t="s">
        <v>806</v>
      </c>
      <c r="C59" s="1"/>
    </row>
    <row r="60" spans="1:3" x14ac:dyDescent="0.25">
      <c r="A60" s="12">
        <v>8</v>
      </c>
      <c r="B60" s="15" t="s">
        <v>807</v>
      </c>
      <c r="C60" s="1"/>
    </row>
    <row r="62" spans="1:3" x14ac:dyDescent="0.25">
      <c r="A62" s="43" t="s">
        <v>810</v>
      </c>
      <c r="C62" s="14" t="s">
        <v>1047</v>
      </c>
    </row>
    <row r="63" spans="1:3" x14ac:dyDescent="0.25">
      <c r="A63" s="6" t="s">
        <v>752</v>
      </c>
      <c r="B63" s="29" t="s">
        <v>753</v>
      </c>
    </row>
    <row r="64" spans="1:3" x14ac:dyDescent="0.25">
      <c r="A64" s="12">
        <v>1</v>
      </c>
      <c r="B64" s="15" t="s">
        <v>811</v>
      </c>
      <c r="C64" s="1"/>
    </row>
    <row r="65" spans="1:3" x14ac:dyDescent="0.25">
      <c r="A65" s="12">
        <v>2</v>
      </c>
      <c r="B65" s="15" t="s">
        <v>801</v>
      </c>
      <c r="C65" s="1"/>
    </row>
    <row r="66" spans="1:3" x14ac:dyDescent="0.25">
      <c r="A66" s="12">
        <v>3</v>
      </c>
      <c r="B66" s="15" t="s">
        <v>812</v>
      </c>
      <c r="C66" s="1"/>
    </row>
    <row r="67" spans="1:3" x14ac:dyDescent="0.25">
      <c r="A67" s="12">
        <v>4</v>
      </c>
      <c r="B67" s="15" t="s">
        <v>803</v>
      </c>
      <c r="C67" s="1"/>
    </row>
    <row r="68" spans="1:3" x14ac:dyDescent="0.25">
      <c r="A68" s="12">
        <v>5</v>
      </c>
      <c r="B68" s="15" t="s">
        <v>804</v>
      </c>
      <c r="C68" s="1"/>
    </row>
    <row r="69" spans="1:3" x14ac:dyDescent="0.25">
      <c r="A69" s="12">
        <v>6</v>
      </c>
      <c r="B69" s="15" t="s">
        <v>813</v>
      </c>
      <c r="C69" s="1"/>
    </row>
    <row r="70" spans="1:3" x14ac:dyDescent="0.25">
      <c r="A70" s="12">
        <v>7</v>
      </c>
      <c r="B70" s="15" t="s">
        <v>815</v>
      </c>
      <c r="C70" s="1"/>
    </row>
    <row r="71" spans="1:3" x14ac:dyDescent="0.25">
      <c r="A71" s="12">
        <v>8</v>
      </c>
      <c r="B71" s="15" t="s">
        <v>816</v>
      </c>
      <c r="C71" s="1"/>
    </row>
    <row r="72" spans="1:3" x14ac:dyDescent="0.25">
      <c r="A72" s="12">
        <v>9</v>
      </c>
      <c r="B72" s="15" t="s">
        <v>814</v>
      </c>
      <c r="C72" s="1"/>
    </row>
    <row r="74" spans="1:3" x14ac:dyDescent="0.25">
      <c r="A74" s="43" t="s">
        <v>893</v>
      </c>
      <c r="C74" s="14" t="s">
        <v>740</v>
      </c>
    </row>
    <row r="75" spans="1:3" x14ac:dyDescent="0.25">
      <c r="A75" s="10" t="s">
        <v>752</v>
      </c>
      <c r="B75" s="16" t="s">
        <v>753</v>
      </c>
    </row>
    <row r="76" spans="1:3" x14ac:dyDescent="0.25">
      <c r="A76" s="12" t="s">
        <v>927</v>
      </c>
      <c r="B76" s="16" t="s">
        <v>928</v>
      </c>
      <c r="C76" s="1"/>
    </row>
    <row r="77" spans="1:3" x14ac:dyDescent="0.25">
      <c r="A77" s="12" t="s">
        <v>929</v>
      </c>
      <c r="B77" s="16" t="s">
        <v>930</v>
      </c>
      <c r="C77" s="1"/>
    </row>
    <row r="78" spans="1:3" x14ac:dyDescent="0.25">
      <c r="A78" s="12" t="s">
        <v>931</v>
      </c>
      <c r="B78" s="16" t="s">
        <v>932</v>
      </c>
      <c r="C78" s="1"/>
    </row>
    <row r="79" spans="1:3" x14ac:dyDescent="0.25">
      <c r="A79" s="12" t="s">
        <v>933</v>
      </c>
      <c r="B79" s="16" t="s">
        <v>934</v>
      </c>
      <c r="C79" s="1"/>
    </row>
    <row r="80" spans="1:3" x14ac:dyDescent="0.25">
      <c r="A80" s="12" t="s">
        <v>750</v>
      </c>
      <c r="B80" s="16" t="s">
        <v>935</v>
      </c>
      <c r="C80" s="1"/>
    </row>
    <row r="82" spans="1:3" x14ac:dyDescent="0.25">
      <c r="A82" s="43" t="s">
        <v>1012</v>
      </c>
      <c r="C82" s="14" t="s">
        <v>1048</v>
      </c>
    </row>
    <row r="83" spans="1:3" x14ac:dyDescent="0.25">
      <c r="A83" s="6" t="s">
        <v>752</v>
      </c>
      <c r="B83" s="29" t="s">
        <v>753</v>
      </c>
    </row>
    <row r="84" spans="1:3" x14ac:dyDescent="0.25">
      <c r="A84" s="12"/>
      <c r="B84" s="15" t="s">
        <v>865</v>
      </c>
      <c r="C84" s="1"/>
    </row>
    <row r="85" spans="1:3" x14ac:dyDescent="0.25">
      <c r="A85" s="12" t="s">
        <v>888</v>
      </c>
      <c r="B85" s="16" t="s">
        <v>790</v>
      </c>
      <c r="C85" s="1"/>
    </row>
    <row r="86" spans="1:3" x14ac:dyDescent="0.25">
      <c r="A86" s="12" t="s">
        <v>887</v>
      </c>
      <c r="B86" s="16" t="s">
        <v>871</v>
      </c>
      <c r="C86" s="1"/>
    </row>
    <row r="87" spans="1:3" x14ac:dyDescent="0.25">
      <c r="A87" s="12">
        <v>3</v>
      </c>
      <c r="B87" s="16" t="s">
        <v>779</v>
      </c>
      <c r="C87" s="1"/>
    </row>
    <row r="88" spans="1:3" x14ac:dyDescent="0.25">
      <c r="A88" s="12">
        <v>4</v>
      </c>
      <c r="B88" s="16" t="s">
        <v>780</v>
      </c>
      <c r="C88" s="1"/>
    </row>
    <row r="89" spans="1:3" x14ac:dyDescent="0.25">
      <c r="A89" s="12">
        <v>5</v>
      </c>
      <c r="B89" s="16" t="s">
        <v>872</v>
      </c>
      <c r="C89" s="1"/>
    </row>
    <row r="90" spans="1:3" x14ac:dyDescent="0.25">
      <c r="A90" s="12">
        <v>9</v>
      </c>
      <c r="B90" s="16" t="s">
        <v>850</v>
      </c>
      <c r="C90" s="1"/>
    </row>
    <row r="92" spans="1:3" x14ac:dyDescent="0.25">
      <c r="A92" s="43" t="s">
        <v>875</v>
      </c>
      <c r="C92" s="14" t="s">
        <v>1049</v>
      </c>
    </row>
    <row r="93" spans="1:3" x14ac:dyDescent="0.25">
      <c r="A93" s="6" t="s">
        <v>752</v>
      </c>
      <c r="B93" s="29" t="s">
        <v>753</v>
      </c>
    </row>
    <row r="94" spans="1:3" x14ac:dyDescent="0.25">
      <c r="A94" s="12">
        <v>0</v>
      </c>
      <c r="B94" s="15" t="s">
        <v>790</v>
      </c>
      <c r="C94" s="1"/>
    </row>
    <row r="95" spans="1:3" x14ac:dyDescent="0.25">
      <c r="A95" s="12">
        <v>1</v>
      </c>
      <c r="B95" s="15" t="s">
        <v>817</v>
      </c>
      <c r="C95" s="1"/>
    </row>
    <row r="96" spans="1:3" x14ac:dyDescent="0.25">
      <c r="A96" s="12">
        <v>2</v>
      </c>
      <c r="B96" s="15" t="s">
        <v>818</v>
      </c>
      <c r="C96" s="1"/>
    </row>
    <row r="97" spans="1:3" x14ac:dyDescent="0.25">
      <c r="A97" s="12">
        <v>3</v>
      </c>
      <c r="B97" s="15" t="s">
        <v>819</v>
      </c>
      <c r="C97" s="1"/>
    </row>
    <row r="98" spans="1:3" x14ac:dyDescent="0.25">
      <c r="A98" s="12">
        <v>4</v>
      </c>
      <c r="B98" s="15" t="s">
        <v>820</v>
      </c>
      <c r="C98" s="1"/>
    </row>
    <row r="99" spans="1:3" x14ac:dyDescent="0.25">
      <c r="A99" s="13" t="s">
        <v>750</v>
      </c>
      <c r="B99" s="15" t="s">
        <v>1105</v>
      </c>
      <c r="C99" s="1"/>
    </row>
    <row r="101" spans="1:3" x14ac:dyDescent="0.25">
      <c r="A101" s="43" t="s">
        <v>886</v>
      </c>
      <c r="C101" s="14" t="s">
        <v>1050</v>
      </c>
    </row>
    <row r="102" spans="1:3" x14ac:dyDescent="0.25">
      <c r="A102" s="6" t="s">
        <v>752</v>
      </c>
      <c r="B102" s="29" t="s">
        <v>753</v>
      </c>
    </row>
    <row r="103" spans="1:3" x14ac:dyDescent="0.25">
      <c r="A103" s="12"/>
      <c r="B103" s="15" t="s">
        <v>991</v>
      </c>
      <c r="C103" s="1"/>
    </row>
    <row r="104" spans="1:3" x14ac:dyDescent="0.25">
      <c r="A104" s="12">
        <v>1</v>
      </c>
      <c r="B104" s="15" t="s">
        <v>883</v>
      </c>
      <c r="C104" s="1"/>
    </row>
    <row r="105" spans="1:3" x14ac:dyDescent="0.25">
      <c r="A105" s="12">
        <v>2</v>
      </c>
      <c r="B105" s="15" t="s">
        <v>878</v>
      </c>
      <c r="C105" s="1"/>
    </row>
    <row r="106" spans="1:3" x14ac:dyDescent="0.25">
      <c r="A106" s="12">
        <v>4</v>
      </c>
      <c r="B106" s="15" t="s">
        <v>879</v>
      </c>
      <c r="C106" s="1"/>
    </row>
    <row r="107" spans="1:3" x14ac:dyDescent="0.25">
      <c r="A107" s="12">
        <v>5</v>
      </c>
      <c r="B107" s="15" t="s">
        <v>880</v>
      </c>
      <c r="C107" s="1"/>
    </row>
    <row r="108" spans="1:3" x14ac:dyDescent="0.25">
      <c r="A108" s="12">
        <v>6</v>
      </c>
      <c r="B108" s="15" t="s">
        <v>881</v>
      </c>
      <c r="C108" s="1"/>
    </row>
    <row r="109" spans="1:3" x14ac:dyDescent="0.25">
      <c r="A109" s="12">
        <v>7</v>
      </c>
      <c r="B109" s="15" t="s">
        <v>882</v>
      </c>
      <c r="C109" s="1"/>
    </row>
    <row r="110" spans="1:3" x14ac:dyDescent="0.25">
      <c r="A110" s="13" t="s">
        <v>750</v>
      </c>
      <c r="B110" s="15" t="s">
        <v>1105</v>
      </c>
      <c r="C110" s="1"/>
    </row>
    <row r="112" spans="1:3" x14ac:dyDescent="0.25">
      <c r="A112" s="43" t="s">
        <v>823</v>
      </c>
      <c r="C112" s="14" t="s">
        <v>26</v>
      </c>
    </row>
    <row r="113" spans="1:3" x14ac:dyDescent="0.25">
      <c r="A113" s="6" t="s">
        <v>752</v>
      </c>
      <c r="B113" s="29" t="s">
        <v>753</v>
      </c>
    </row>
    <row r="114" spans="1:3" x14ac:dyDescent="0.25">
      <c r="A114" s="12"/>
      <c r="B114" s="15" t="s">
        <v>865</v>
      </c>
      <c r="C114" s="1"/>
    </row>
    <row r="115" spans="1:3" x14ac:dyDescent="0.25">
      <c r="A115" s="12">
        <v>1</v>
      </c>
      <c r="B115" s="15" t="s">
        <v>866</v>
      </c>
      <c r="C115" s="1"/>
    </row>
    <row r="116" spans="1:3" x14ac:dyDescent="0.25">
      <c r="A116" s="12">
        <v>2</v>
      </c>
      <c r="B116" s="15" t="s">
        <v>867</v>
      </c>
      <c r="C116" s="1"/>
    </row>
    <row r="117" spans="1:3" x14ac:dyDescent="0.25">
      <c r="A117" s="12">
        <v>3</v>
      </c>
      <c r="B117" s="15" t="s">
        <v>868</v>
      </c>
      <c r="C117" s="1"/>
    </row>
    <row r="118" spans="1:3" x14ac:dyDescent="0.25">
      <c r="A118" s="12">
        <v>4</v>
      </c>
      <c r="B118" s="15" t="s">
        <v>869</v>
      </c>
      <c r="C118" s="1"/>
    </row>
    <row r="119" spans="1:3" x14ac:dyDescent="0.25">
      <c r="A119" s="12">
        <v>5</v>
      </c>
      <c r="B119" s="15" t="s">
        <v>870</v>
      </c>
      <c r="C119" s="1"/>
    </row>
    <row r="121" spans="1:3" x14ac:dyDescent="0.25">
      <c r="A121" s="43" t="s">
        <v>1029</v>
      </c>
      <c r="C121" s="14" t="s">
        <v>1051</v>
      </c>
    </row>
    <row r="122" spans="1:3" x14ac:dyDescent="0.25">
      <c r="A122" s="6" t="s">
        <v>752</v>
      </c>
      <c r="B122" s="29" t="s">
        <v>753</v>
      </c>
    </row>
    <row r="123" spans="1:3" x14ac:dyDescent="0.25">
      <c r="A123" s="12"/>
      <c r="B123" s="15" t="s">
        <v>865</v>
      </c>
      <c r="C123" s="1"/>
    </row>
    <row r="124" spans="1:3" x14ac:dyDescent="0.25">
      <c r="A124" s="12">
        <v>1</v>
      </c>
      <c r="B124" s="15" t="s">
        <v>866</v>
      </c>
      <c r="C124" s="1"/>
    </row>
    <row r="125" spans="1:3" x14ac:dyDescent="0.25">
      <c r="A125" s="12">
        <v>2</v>
      </c>
      <c r="B125" s="15" t="s">
        <v>867</v>
      </c>
      <c r="C125" s="1"/>
    </row>
    <row r="126" spans="1:3" x14ac:dyDescent="0.25">
      <c r="A126" s="12">
        <v>3</v>
      </c>
      <c r="B126" s="15" t="s">
        <v>868</v>
      </c>
      <c r="C126" s="1"/>
    </row>
    <row r="127" spans="1:3" x14ac:dyDescent="0.25">
      <c r="A127" s="12">
        <v>4</v>
      </c>
      <c r="B127" s="15" t="s">
        <v>884</v>
      </c>
      <c r="C127" s="1"/>
    </row>
    <row r="128" spans="1:3" x14ac:dyDescent="0.25">
      <c r="A128" s="12">
        <v>5</v>
      </c>
      <c r="B128" s="15" t="s">
        <v>885</v>
      </c>
      <c r="C128" s="1"/>
    </row>
    <row r="129" spans="1:3" x14ac:dyDescent="0.25">
      <c r="A129" s="13" t="s">
        <v>750</v>
      </c>
      <c r="B129" s="15" t="s">
        <v>1105</v>
      </c>
      <c r="C129" s="1"/>
    </row>
    <row r="131" spans="1:3" x14ac:dyDescent="0.25">
      <c r="A131" s="17" t="s">
        <v>995</v>
      </c>
      <c r="B131"/>
      <c r="C131" s="14" t="s">
        <v>1052</v>
      </c>
    </row>
    <row r="132" spans="1:3" x14ac:dyDescent="0.25">
      <c r="A132" t="s">
        <v>752</v>
      </c>
      <c r="B132" t="s">
        <v>753</v>
      </c>
    </row>
    <row r="133" spans="1:3" x14ac:dyDescent="0.25">
      <c r="A133" s="12">
        <v>1</v>
      </c>
      <c r="B133" t="s">
        <v>982</v>
      </c>
      <c r="C133" s="1"/>
    </row>
    <row r="134" spans="1:3" x14ac:dyDescent="0.25">
      <c r="A134" s="12">
        <v>0</v>
      </c>
      <c r="B134" t="s">
        <v>983</v>
      </c>
      <c r="C134" s="1"/>
    </row>
    <row r="135" spans="1:3" x14ac:dyDescent="0.25">
      <c r="A135" s="12"/>
      <c r="B135" t="s">
        <v>984</v>
      </c>
      <c r="C135" s="1"/>
    </row>
    <row r="136" spans="1:3" x14ac:dyDescent="0.25">
      <c r="B136"/>
    </row>
  </sheetData>
  <phoneticPr fontId="8" type="noConversion"/>
  <hyperlinks>
    <hyperlink ref="C5" location="'Diseño'!$B$7" display="MNAC" xr:uid="{18555A8D-B204-41D0-8153-55AEA7940889}"/>
    <hyperlink ref="C20" location="'Diseño'!$B$10" display="SEXO *** (3 veces más)" xr:uid="{09E5F17D-CCB9-4FDC-AC33-60176763B4D4}"/>
    <hyperlink ref="C26" location="'Diseño'!$B$16" display="VARANORES" xr:uid="{8FCFD60E-F030-4922-9FEF-910379536B7E}"/>
    <hyperlink ref="C34" location="'Diseño'!$B$17" display="VARANOM *** (3 veces más)" xr:uid="{BE88C9CB-4A88-4762-9D56-C84FDA7413E8}"/>
    <hyperlink ref="C43" location="'Diseño'!$B$15" display="RESI_NACIM" xr:uid="{AB0F2C98-DED9-4CEC-AD94-BF66FBFAD061}"/>
    <hyperlink ref="C51" location="'Diseño'!$B$27" display="RESI_ANT" xr:uid="{EEBE3376-DE8B-42ED-ACFA-CB9F028643AC}"/>
    <hyperlink ref="C62" location="'Diseño'!$B$31" display="RESI_UNANO *** (1 veces más)" xr:uid="{35675865-C7E5-4FD1-B639-D91C55CAAE81}"/>
    <hyperlink ref="C74" location="'Diseño'!$B$64" display="TIPOPER" xr:uid="{7986BCC0-4C7A-4D80-9582-2E92B8651F9D}"/>
    <hyperlink ref="C82" location="'Diseño'!$B$45" display="LTRAB *** (1 veces más)" xr:uid="{027F1E46-DEB8-464B-9101-CEC3DF78577B}"/>
    <hyperlink ref="C92" location="'Diseño'!$B$36" display="ECIVIL *** (3 veces más)" xr:uid="{2201EF68-C438-41D1-89A9-FE8B33F7018C}"/>
    <hyperlink ref="C101" location="'Diseño'!$B$41" display="RELA *** (3 veces más)" xr:uid="{F39D51D3-6E17-48B4-A503-0AE08E3247B9}"/>
    <hyperlink ref="C112" location="'Diseño'!$B$44" display="SITU" xr:uid="{46B321A1-ABED-4F62-9FC7-246422318A07}"/>
    <hyperlink ref="C121" location="'Diseño'!$B$72" display="SITU_MAD *** (2 veces más)" xr:uid="{2B38D90D-9CDD-49B2-ADB7-AEDBED5BF5AD}"/>
    <hyperlink ref="C131" location="'Diseño'!$B$99" display="ESCUR_MI *** (32 veces más)" xr:uid="{BB7E2F2E-A7CA-49B5-A7F9-14B0866088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C293"/>
  <sheetViews>
    <sheetView workbookViewId="0"/>
  </sheetViews>
  <sheetFormatPr baseColWidth="10" defaultRowHeight="13.2" x14ac:dyDescent="0.25"/>
  <cols>
    <col min="2" max="2" width="54.6640625" bestFit="1" customWidth="1"/>
    <col min="3" max="3" width="25.77734375" customWidth="1"/>
  </cols>
  <sheetData>
    <row r="4" spans="1:3" x14ac:dyDescent="0.25">
      <c r="C4" s="56" t="s">
        <v>1044</v>
      </c>
    </row>
    <row r="5" spans="1:3" ht="13.8" x14ac:dyDescent="0.3">
      <c r="A5" s="4" t="s">
        <v>754</v>
      </c>
      <c r="B5" s="5"/>
      <c r="C5" s="14" t="s">
        <v>1053</v>
      </c>
    </row>
    <row r="6" spans="1:3" x14ac:dyDescent="0.25">
      <c r="A6" s="6" t="s">
        <v>752</v>
      </c>
      <c r="B6" s="7" t="s">
        <v>753</v>
      </c>
    </row>
    <row r="7" spans="1:3" x14ac:dyDescent="0.25">
      <c r="A7" s="13"/>
      <c r="B7" s="1" t="s">
        <v>790</v>
      </c>
      <c r="C7" s="1"/>
    </row>
    <row r="8" spans="1:3" x14ac:dyDescent="0.25">
      <c r="A8" s="6" t="s">
        <v>873</v>
      </c>
      <c r="B8" s="7" t="s">
        <v>790</v>
      </c>
      <c r="C8" s="1"/>
    </row>
    <row r="9" spans="1:3" x14ac:dyDescent="0.25">
      <c r="A9" s="8" t="s">
        <v>594</v>
      </c>
      <c r="B9" s="9" t="s">
        <v>595</v>
      </c>
      <c r="C9" s="1"/>
    </row>
    <row r="10" spans="1:3" x14ac:dyDescent="0.25">
      <c r="A10" s="8" t="s">
        <v>596</v>
      </c>
      <c r="B10" s="9" t="s">
        <v>597</v>
      </c>
      <c r="C10" s="1"/>
    </row>
    <row r="11" spans="1:3" x14ac:dyDescent="0.25">
      <c r="A11" s="8" t="s">
        <v>598</v>
      </c>
      <c r="B11" s="9" t="s">
        <v>599</v>
      </c>
      <c r="C11" s="1"/>
    </row>
    <row r="12" spans="1:3" x14ac:dyDescent="0.25">
      <c r="A12" s="12" t="s">
        <v>600</v>
      </c>
      <c r="B12" t="s">
        <v>601</v>
      </c>
      <c r="C12" s="1"/>
    </row>
    <row r="13" spans="1:3" x14ac:dyDescent="0.25">
      <c r="A13" s="12" t="s">
        <v>602</v>
      </c>
      <c r="B13" t="s">
        <v>603</v>
      </c>
      <c r="C13" s="1"/>
    </row>
    <row r="14" spans="1:3" x14ac:dyDescent="0.25">
      <c r="A14" s="12" t="s">
        <v>604</v>
      </c>
      <c r="B14" t="s">
        <v>605</v>
      </c>
      <c r="C14" s="1"/>
    </row>
    <row r="15" spans="1:3" x14ac:dyDescent="0.25">
      <c r="A15" s="12" t="s">
        <v>606</v>
      </c>
      <c r="B15" t="s">
        <v>607</v>
      </c>
      <c r="C15" s="1"/>
    </row>
    <row r="16" spans="1:3" x14ac:dyDescent="0.25">
      <c r="A16" s="12" t="s">
        <v>608</v>
      </c>
      <c r="B16" t="s">
        <v>609</v>
      </c>
      <c r="C16" s="1"/>
    </row>
    <row r="17" spans="1:3" x14ac:dyDescent="0.25">
      <c r="A17" s="12" t="s">
        <v>610</v>
      </c>
      <c r="B17" t="s">
        <v>611</v>
      </c>
      <c r="C17" s="1"/>
    </row>
    <row r="18" spans="1:3" x14ac:dyDescent="0.25">
      <c r="A18" s="12" t="s">
        <v>612</v>
      </c>
      <c r="B18" t="s">
        <v>613</v>
      </c>
      <c r="C18" s="1"/>
    </row>
    <row r="19" spans="1:3" x14ac:dyDescent="0.25">
      <c r="A19" s="12" t="s">
        <v>614</v>
      </c>
      <c r="B19" t="s">
        <v>615</v>
      </c>
      <c r="C19" s="1"/>
    </row>
    <row r="20" spans="1:3" x14ac:dyDescent="0.25">
      <c r="A20" s="12" t="s">
        <v>616</v>
      </c>
      <c r="B20" t="s">
        <v>757</v>
      </c>
      <c r="C20" s="1"/>
    </row>
    <row r="21" spans="1:3" x14ac:dyDescent="0.25">
      <c r="A21" s="12" t="s">
        <v>617</v>
      </c>
      <c r="B21" t="s">
        <v>618</v>
      </c>
      <c r="C21" s="1"/>
    </row>
    <row r="22" spans="1:3" x14ac:dyDescent="0.25">
      <c r="A22" s="12" t="s">
        <v>619</v>
      </c>
      <c r="B22" t="s">
        <v>620</v>
      </c>
      <c r="C22" s="1"/>
    </row>
    <row r="23" spans="1:3" x14ac:dyDescent="0.25">
      <c r="A23" s="12" t="s">
        <v>621</v>
      </c>
      <c r="B23" t="s">
        <v>622</v>
      </c>
      <c r="C23" s="1"/>
    </row>
    <row r="24" spans="1:3" x14ac:dyDescent="0.25">
      <c r="A24" s="12" t="s">
        <v>623</v>
      </c>
      <c r="B24" t="s">
        <v>624</v>
      </c>
      <c r="C24" s="1"/>
    </row>
    <row r="25" spans="1:3" x14ac:dyDescent="0.25">
      <c r="A25" s="12" t="s">
        <v>625</v>
      </c>
      <c r="B25" t="s">
        <v>626</v>
      </c>
      <c r="C25" s="1"/>
    </row>
    <row r="26" spans="1:3" x14ac:dyDescent="0.25">
      <c r="A26" s="12" t="s">
        <v>627</v>
      </c>
      <c r="B26" t="s">
        <v>416</v>
      </c>
      <c r="C26" s="1"/>
    </row>
    <row r="27" spans="1:3" x14ac:dyDescent="0.25">
      <c r="A27" s="12" t="s">
        <v>628</v>
      </c>
      <c r="B27" t="s">
        <v>629</v>
      </c>
      <c r="C27" s="1"/>
    </row>
    <row r="28" spans="1:3" x14ac:dyDescent="0.25">
      <c r="A28" s="12" t="s">
        <v>630</v>
      </c>
      <c r="B28" t="s">
        <v>631</v>
      </c>
      <c r="C28" s="1"/>
    </row>
    <row r="29" spans="1:3" x14ac:dyDescent="0.25">
      <c r="A29" s="12" t="s">
        <v>632</v>
      </c>
      <c r="B29" t="s">
        <v>633</v>
      </c>
      <c r="C29" s="1"/>
    </row>
    <row r="30" spans="1:3" x14ac:dyDescent="0.25">
      <c r="A30" s="12" t="s">
        <v>634</v>
      </c>
      <c r="B30" t="s">
        <v>635</v>
      </c>
      <c r="C30" s="1"/>
    </row>
    <row r="31" spans="1:3" x14ac:dyDescent="0.25">
      <c r="A31" s="12" t="s">
        <v>636</v>
      </c>
      <c r="B31" t="s">
        <v>637</v>
      </c>
      <c r="C31" s="1"/>
    </row>
    <row r="32" spans="1:3" x14ac:dyDescent="0.25">
      <c r="A32" s="12" t="s">
        <v>638</v>
      </c>
      <c r="B32" t="s">
        <v>639</v>
      </c>
      <c r="C32" s="1"/>
    </row>
    <row r="33" spans="1:3" x14ac:dyDescent="0.25">
      <c r="A33" s="12" t="s">
        <v>640</v>
      </c>
      <c r="B33" t="s">
        <v>641</v>
      </c>
      <c r="C33" s="1"/>
    </row>
    <row r="34" spans="1:3" x14ac:dyDescent="0.25">
      <c r="A34" s="12" t="s">
        <v>642</v>
      </c>
      <c r="B34" t="s">
        <v>643</v>
      </c>
      <c r="C34" s="1"/>
    </row>
    <row r="35" spans="1:3" x14ac:dyDescent="0.25">
      <c r="A35" s="12" t="s">
        <v>644</v>
      </c>
      <c r="B35" t="s">
        <v>645</v>
      </c>
      <c r="C35" s="1"/>
    </row>
    <row r="36" spans="1:3" x14ac:dyDescent="0.25">
      <c r="A36" s="12" t="s">
        <v>646</v>
      </c>
      <c r="B36" t="s">
        <v>647</v>
      </c>
      <c r="C36" s="1"/>
    </row>
    <row r="37" spans="1:3" x14ac:dyDescent="0.25">
      <c r="A37" s="12" t="s">
        <v>648</v>
      </c>
      <c r="B37" t="s">
        <v>649</v>
      </c>
      <c r="C37" s="1"/>
    </row>
    <row r="38" spans="1:3" x14ac:dyDescent="0.25">
      <c r="A38" s="12" t="s">
        <v>650</v>
      </c>
      <c r="B38" t="s">
        <v>651</v>
      </c>
      <c r="C38" s="1"/>
    </row>
    <row r="39" spans="1:3" x14ac:dyDescent="0.25">
      <c r="A39" s="12" t="s">
        <v>652</v>
      </c>
      <c r="B39" t="s">
        <v>653</v>
      </c>
      <c r="C39" s="1"/>
    </row>
    <row r="40" spans="1:3" x14ac:dyDescent="0.25">
      <c r="A40" s="12" t="s">
        <v>654</v>
      </c>
      <c r="B40" t="s">
        <v>655</v>
      </c>
      <c r="C40" s="1"/>
    </row>
    <row r="41" spans="1:3" x14ac:dyDescent="0.25">
      <c r="A41" s="12" t="s">
        <v>656</v>
      </c>
      <c r="B41" t="s">
        <v>657</v>
      </c>
      <c r="C41" s="1"/>
    </row>
    <row r="42" spans="1:3" x14ac:dyDescent="0.25">
      <c r="A42" s="12" t="s">
        <v>658</v>
      </c>
      <c r="B42" t="s">
        <v>659</v>
      </c>
      <c r="C42" s="1"/>
    </row>
    <row r="43" spans="1:3" x14ac:dyDescent="0.25">
      <c r="A43" s="12" t="s">
        <v>660</v>
      </c>
      <c r="B43" t="s">
        <v>661</v>
      </c>
      <c r="C43" s="1"/>
    </row>
    <row r="44" spans="1:3" x14ac:dyDescent="0.25">
      <c r="A44" s="12" t="s">
        <v>662</v>
      </c>
      <c r="B44" t="s">
        <v>663</v>
      </c>
      <c r="C44" s="1"/>
    </row>
    <row r="45" spans="1:3" x14ac:dyDescent="0.25">
      <c r="A45" s="12" t="s">
        <v>664</v>
      </c>
      <c r="B45" t="s">
        <v>665</v>
      </c>
      <c r="C45" s="1"/>
    </row>
    <row r="46" spans="1:3" x14ac:dyDescent="0.25">
      <c r="A46" s="12" t="s">
        <v>666</v>
      </c>
      <c r="B46" t="s">
        <v>667</v>
      </c>
      <c r="C46" s="1"/>
    </row>
    <row r="47" spans="1:3" x14ac:dyDescent="0.25">
      <c r="A47" s="12" t="s">
        <v>668</v>
      </c>
      <c r="B47" t="s">
        <v>669</v>
      </c>
      <c r="C47" s="1"/>
    </row>
    <row r="48" spans="1:3" x14ac:dyDescent="0.25">
      <c r="A48" s="12" t="s">
        <v>670</v>
      </c>
      <c r="B48" t="s">
        <v>671</v>
      </c>
      <c r="C48" s="1"/>
    </row>
    <row r="49" spans="1:3" x14ac:dyDescent="0.25">
      <c r="A49" s="12" t="s">
        <v>672</v>
      </c>
      <c r="B49" t="s">
        <v>673</v>
      </c>
      <c r="C49" s="1"/>
    </row>
    <row r="50" spans="1:3" x14ac:dyDescent="0.25">
      <c r="A50" s="12" t="s">
        <v>674</v>
      </c>
      <c r="B50" t="s">
        <v>675</v>
      </c>
      <c r="C50" s="1"/>
    </row>
    <row r="51" spans="1:3" x14ac:dyDescent="0.25">
      <c r="A51" s="12" t="s">
        <v>676</v>
      </c>
      <c r="B51" t="s">
        <v>677</v>
      </c>
      <c r="C51" s="1"/>
    </row>
    <row r="52" spans="1:3" x14ac:dyDescent="0.25">
      <c r="A52" s="12" t="s">
        <v>678</v>
      </c>
      <c r="B52" t="s">
        <v>679</v>
      </c>
      <c r="C52" s="1"/>
    </row>
    <row r="53" spans="1:3" x14ac:dyDescent="0.25">
      <c r="A53" s="12" t="s">
        <v>680</v>
      </c>
      <c r="B53" t="s">
        <v>681</v>
      </c>
      <c r="C53" s="1"/>
    </row>
    <row r="54" spans="1:3" x14ac:dyDescent="0.25">
      <c r="A54" s="12" t="s">
        <v>682</v>
      </c>
      <c r="B54" t="s">
        <v>758</v>
      </c>
      <c r="C54" s="1"/>
    </row>
    <row r="55" spans="1:3" x14ac:dyDescent="0.25">
      <c r="A55" s="12" t="s">
        <v>683</v>
      </c>
      <c r="B55" t="s">
        <v>684</v>
      </c>
      <c r="C55" s="1"/>
    </row>
    <row r="56" spans="1:3" x14ac:dyDescent="0.25">
      <c r="A56" s="12" t="s">
        <v>685</v>
      </c>
      <c r="B56" t="s">
        <v>686</v>
      </c>
      <c r="C56" s="1"/>
    </row>
    <row r="57" spans="1:3" x14ac:dyDescent="0.25">
      <c r="A57" s="12" t="s">
        <v>687</v>
      </c>
      <c r="B57" t="s">
        <v>688</v>
      </c>
      <c r="C57" s="1"/>
    </row>
    <row r="58" spans="1:3" x14ac:dyDescent="0.25">
      <c r="A58" s="12" t="s">
        <v>689</v>
      </c>
      <c r="B58" t="s">
        <v>690</v>
      </c>
      <c r="C58" s="1"/>
    </row>
    <row r="59" spans="1:3" x14ac:dyDescent="0.25">
      <c r="A59" s="12" t="s">
        <v>691</v>
      </c>
      <c r="B59" t="s">
        <v>692</v>
      </c>
      <c r="C59" s="1"/>
    </row>
    <row r="60" spans="1:3" x14ac:dyDescent="0.25">
      <c r="A60" s="12" t="s">
        <v>693</v>
      </c>
      <c r="B60" t="s">
        <v>694</v>
      </c>
      <c r="C60" s="1"/>
    </row>
    <row r="61" spans="1:3" x14ac:dyDescent="0.25">
      <c r="A61" s="12" t="s">
        <v>989</v>
      </c>
      <c r="B61" s="1" t="s">
        <v>592</v>
      </c>
      <c r="C61" s="1"/>
    </row>
    <row r="62" spans="1:3" x14ac:dyDescent="0.25">
      <c r="A62" s="12" t="s">
        <v>988</v>
      </c>
      <c r="B62" s="1" t="s">
        <v>776</v>
      </c>
      <c r="C62" s="1"/>
    </row>
    <row r="63" spans="1:3" x14ac:dyDescent="0.25">
      <c r="A63" s="13" t="s">
        <v>797</v>
      </c>
      <c r="B63" s="1" t="s">
        <v>808</v>
      </c>
      <c r="C63" s="1"/>
    </row>
    <row r="65" spans="1:3" x14ac:dyDescent="0.25">
      <c r="A65" s="23" t="s">
        <v>999</v>
      </c>
      <c r="C65" s="14" t="s">
        <v>1054</v>
      </c>
    </row>
    <row r="66" spans="1:3" x14ac:dyDescent="0.25">
      <c r="A66" s="6" t="s">
        <v>752</v>
      </c>
      <c r="B66" s="7" t="s">
        <v>753</v>
      </c>
    </row>
    <row r="67" spans="1:3" x14ac:dyDescent="0.25">
      <c r="A67" s="12">
        <v>991</v>
      </c>
      <c r="B67" t="s">
        <v>759</v>
      </c>
      <c r="C67" s="1"/>
    </row>
    <row r="68" spans="1:3" x14ac:dyDescent="0.25">
      <c r="A68" s="12">
        <v>992</v>
      </c>
      <c r="B68" t="s">
        <v>760</v>
      </c>
      <c r="C68" s="1"/>
    </row>
    <row r="69" spans="1:3" x14ac:dyDescent="0.25">
      <c r="A69" s="12">
        <v>993</v>
      </c>
      <c r="B69" t="s">
        <v>761</v>
      </c>
      <c r="C69" s="1"/>
    </row>
    <row r="70" spans="1:3" x14ac:dyDescent="0.25">
      <c r="A70" s="12">
        <v>666</v>
      </c>
      <c r="B70" s="1" t="s">
        <v>1002</v>
      </c>
      <c r="C70" s="1"/>
    </row>
    <row r="71" spans="1:3" x14ac:dyDescent="0.25">
      <c r="A71" s="13" t="s">
        <v>798</v>
      </c>
      <c r="B71" s="1" t="s">
        <v>874</v>
      </c>
      <c r="C71" s="1"/>
    </row>
    <row r="72" spans="1:3" x14ac:dyDescent="0.25">
      <c r="A72" s="10"/>
    </row>
    <row r="73" spans="1:3" x14ac:dyDescent="0.25">
      <c r="A73" s="22" t="s">
        <v>994</v>
      </c>
      <c r="C73" s="14" t="s">
        <v>1055</v>
      </c>
    </row>
    <row r="74" spans="1:3" x14ac:dyDescent="0.25">
      <c r="A74" t="s">
        <v>752</v>
      </c>
      <c r="B74" t="s">
        <v>753</v>
      </c>
    </row>
    <row r="75" spans="1:3" x14ac:dyDescent="0.25">
      <c r="A75" s="12" t="s">
        <v>750</v>
      </c>
      <c r="B75" s="15" t="s">
        <v>1105</v>
      </c>
      <c r="C75" s="1"/>
    </row>
    <row r="76" spans="1:3" x14ac:dyDescent="0.25">
      <c r="A76" s="12" t="s">
        <v>596</v>
      </c>
      <c r="B76" t="s">
        <v>198</v>
      </c>
      <c r="C76" s="1"/>
    </row>
    <row r="77" spans="1:3" x14ac:dyDescent="0.25">
      <c r="A77" s="12" t="s">
        <v>598</v>
      </c>
      <c r="B77" t="s">
        <v>937</v>
      </c>
      <c r="C77" s="1"/>
    </row>
    <row r="78" spans="1:3" x14ac:dyDescent="0.25">
      <c r="A78" s="12" t="s">
        <v>600</v>
      </c>
      <c r="B78" t="s">
        <v>938</v>
      </c>
      <c r="C78" s="1"/>
    </row>
    <row r="79" spans="1:3" x14ac:dyDescent="0.25">
      <c r="A79" s="12" t="s">
        <v>602</v>
      </c>
      <c r="B79" t="s">
        <v>939</v>
      </c>
      <c r="C79" s="1"/>
    </row>
    <row r="80" spans="1:3" x14ac:dyDescent="0.25">
      <c r="A80" s="12" t="s">
        <v>604</v>
      </c>
      <c r="B80" t="s">
        <v>940</v>
      </c>
      <c r="C80" s="1"/>
    </row>
    <row r="81" spans="1:3" x14ac:dyDescent="0.25">
      <c r="A81" s="12" t="s">
        <v>606</v>
      </c>
      <c r="B81" t="s">
        <v>941</v>
      </c>
      <c r="C81" s="1"/>
    </row>
    <row r="82" spans="1:3" x14ac:dyDescent="0.25">
      <c r="A82" s="12" t="s">
        <v>608</v>
      </c>
      <c r="B82" t="s">
        <v>942</v>
      </c>
      <c r="C82" s="1"/>
    </row>
    <row r="83" spans="1:3" x14ac:dyDescent="0.25">
      <c r="A83" s="12" t="s">
        <v>610</v>
      </c>
      <c r="B83" t="s">
        <v>943</v>
      </c>
      <c r="C83" s="1"/>
    </row>
    <row r="84" spans="1:3" x14ac:dyDescent="0.25">
      <c r="A84" s="12" t="s">
        <v>612</v>
      </c>
      <c r="B84" t="s">
        <v>944</v>
      </c>
      <c r="C84" s="1"/>
    </row>
    <row r="85" spans="1:3" x14ac:dyDescent="0.25">
      <c r="A85" s="12" t="s">
        <v>614</v>
      </c>
      <c r="B85" t="s">
        <v>945</v>
      </c>
      <c r="C85" s="1"/>
    </row>
    <row r="87" spans="1:3" ht="13.8" x14ac:dyDescent="0.3">
      <c r="A87" s="4" t="s">
        <v>993</v>
      </c>
      <c r="B87" s="5"/>
      <c r="C87" s="14" t="s">
        <v>1056</v>
      </c>
    </row>
    <row r="88" spans="1:3" x14ac:dyDescent="0.25">
      <c r="A88" s="6" t="s">
        <v>752</v>
      </c>
      <c r="B88" s="7" t="s">
        <v>753</v>
      </c>
    </row>
    <row r="89" spans="1:3" x14ac:dyDescent="0.25">
      <c r="A89" s="16" t="s">
        <v>189</v>
      </c>
      <c r="B89" t="s">
        <v>188</v>
      </c>
      <c r="C89" s="1"/>
    </row>
    <row r="90" spans="1:3" x14ac:dyDescent="0.25">
      <c r="A90" s="16" t="s">
        <v>191</v>
      </c>
      <c r="B90" t="s">
        <v>190</v>
      </c>
      <c r="C90" s="1"/>
    </row>
    <row r="91" spans="1:3" x14ac:dyDescent="0.25">
      <c r="A91" s="16" t="s">
        <v>193</v>
      </c>
      <c r="B91" t="s">
        <v>192</v>
      </c>
      <c r="C91" s="1"/>
    </row>
    <row r="92" spans="1:3" x14ac:dyDescent="0.25">
      <c r="A92" s="16" t="s">
        <v>195</v>
      </c>
      <c r="B92" t="s">
        <v>194</v>
      </c>
      <c r="C92" s="1"/>
    </row>
    <row r="93" spans="1:3" x14ac:dyDescent="0.25">
      <c r="A93" s="16" t="s">
        <v>197</v>
      </c>
      <c r="B93" t="s">
        <v>196</v>
      </c>
      <c r="C93" s="1"/>
    </row>
    <row r="94" spans="1:3" x14ac:dyDescent="0.25">
      <c r="A94" s="16" t="s">
        <v>199</v>
      </c>
      <c r="B94" t="s">
        <v>198</v>
      </c>
      <c r="C94" s="1"/>
    </row>
    <row r="95" spans="1:3" x14ac:dyDescent="0.25">
      <c r="A95" s="16" t="s">
        <v>201</v>
      </c>
      <c r="B95" t="s">
        <v>200</v>
      </c>
      <c r="C95" s="1"/>
    </row>
    <row r="96" spans="1:3" x14ac:dyDescent="0.25">
      <c r="A96" s="16" t="s">
        <v>203</v>
      </c>
      <c r="B96" t="s">
        <v>202</v>
      </c>
      <c r="C96" s="1"/>
    </row>
    <row r="97" spans="1:3" x14ac:dyDescent="0.25">
      <c r="A97" s="16" t="s">
        <v>205</v>
      </c>
      <c r="B97" t="s">
        <v>204</v>
      </c>
      <c r="C97" s="1"/>
    </row>
    <row r="98" spans="1:3" x14ac:dyDescent="0.25">
      <c r="A98" s="16" t="s">
        <v>207</v>
      </c>
      <c r="B98" t="s">
        <v>206</v>
      </c>
      <c r="C98" s="1"/>
    </row>
    <row r="99" spans="1:3" x14ac:dyDescent="0.25">
      <c r="A99" s="16" t="s">
        <v>209</v>
      </c>
      <c r="B99" t="s">
        <v>208</v>
      </c>
      <c r="C99" s="1"/>
    </row>
    <row r="100" spans="1:3" x14ac:dyDescent="0.25">
      <c r="A100" s="16" t="s">
        <v>211</v>
      </c>
      <c r="B100" t="s">
        <v>210</v>
      </c>
      <c r="C100" s="1"/>
    </row>
    <row r="101" spans="1:3" x14ac:dyDescent="0.25">
      <c r="A101" s="16" t="s">
        <v>213</v>
      </c>
      <c r="B101" t="s">
        <v>212</v>
      </c>
      <c r="C101" s="1"/>
    </row>
    <row r="102" spans="1:3" x14ac:dyDescent="0.25">
      <c r="A102" s="16" t="s">
        <v>215</v>
      </c>
      <c r="B102" t="s">
        <v>214</v>
      </c>
      <c r="C102" s="1"/>
    </row>
    <row r="103" spans="1:3" x14ac:dyDescent="0.25">
      <c r="A103" s="16" t="s">
        <v>217</v>
      </c>
      <c r="B103" t="s">
        <v>216</v>
      </c>
      <c r="C103" s="1"/>
    </row>
    <row r="104" spans="1:3" x14ac:dyDescent="0.25">
      <c r="A104" s="16" t="s">
        <v>219</v>
      </c>
      <c r="B104" t="s">
        <v>218</v>
      </c>
      <c r="C104" s="1"/>
    </row>
    <row r="105" spans="1:3" x14ac:dyDescent="0.25">
      <c r="A105" s="16" t="s">
        <v>221</v>
      </c>
      <c r="B105" t="s">
        <v>220</v>
      </c>
      <c r="C105" s="1"/>
    </row>
    <row r="106" spans="1:3" x14ac:dyDescent="0.25">
      <c r="A106" s="16" t="s">
        <v>223</v>
      </c>
      <c r="B106" t="s">
        <v>222</v>
      </c>
      <c r="C106" s="1"/>
    </row>
    <row r="107" spans="1:3" x14ac:dyDescent="0.25">
      <c r="A107" s="16" t="s">
        <v>225</v>
      </c>
      <c r="B107" t="s">
        <v>224</v>
      </c>
      <c r="C107" s="1"/>
    </row>
    <row r="108" spans="1:3" x14ac:dyDescent="0.25">
      <c r="A108" s="16" t="s">
        <v>227</v>
      </c>
      <c r="B108" t="s">
        <v>226</v>
      </c>
      <c r="C108" s="1"/>
    </row>
    <row r="109" spans="1:3" x14ac:dyDescent="0.25">
      <c r="A109" s="16" t="s">
        <v>229</v>
      </c>
      <c r="B109" t="s">
        <v>228</v>
      </c>
      <c r="C109" s="1"/>
    </row>
    <row r="110" spans="1:3" x14ac:dyDescent="0.25">
      <c r="A110" s="16" t="s">
        <v>231</v>
      </c>
      <c r="B110" t="s">
        <v>230</v>
      </c>
      <c r="C110" s="1"/>
    </row>
    <row r="111" spans="1:3" x14ac:dyDescent="0.25">
      <c r="A111" s="16" t="s">
        <v>233</v>
      </c>
      <c r="B111" t="s">
        <v>232</v>
      </c>
      <c r="C111" s="1"/>
    </row>
    <row r="112" spans="1:3" x14ac:dyDescent="0.25">
      <c r="A112" s="16" t="s">
        <v>235</v>
      </c>
      <c r="B112" t="s">
        <v>234</v>
      </c>
      <c r="C112" s="1"/>
    </row>
    <row r="113" spans="1:3" x14ac:dyDescent="0.25">
      <c r="A113" s="16" t="s">
        <v>237</v>
      </c>
      <c r="B113" t="s">
        <v>236</v>
      </c>
      <c r="C113" s="1"/>
    </row>
    <row r="114" spans="1:3" x14ac:dyDescent="0.25">
      <c r="A114" s="16" t="s">
        <v>239</v>
      </c>
      <c r="B114" t="s">
        <v>238</v>
      </c>
      <c r="C114" s="1"/>
    </row>
    <row r="115" spans="1:3" x14ac:dyDescent="0.25">
      <c r="A115" s="16" t="s">
        <v>241</v>
      </c>
      <c r="B115" t="s">
        <v>240</v>
      </c>
      <c r="C115" s="1"/>
    </row>
    <row r="116" spans="1:3" x14ac:dyDescent="0.25">
      <c r="A116" s="16" t="s">
        <v>243</v>
      </c>
      <c r="B116" t="s">
        <v>242</v>
      </c>
      <c r="C116" s="1"/>
    </row>
    <row r="117" spans="1:3" x14ac:dyDescent="0.25">
      <c r="A117" s="16" t="s">
        <v>245</v>
      </c>
      <c r="B117" t="s">
        <v>244</v>
      </c>
      <c r="C117" s="1"/>
    </row>
    <row r="118" spans="1:3" x14ac:dyDescent="0.25">
      <c r="A118" s="16" t="s">
        <v>247</v>
      </c>
      <c r="B118" t="s">
        <v>246</v>
      </c>
      <c r="C118" s="1"/>
    </row>
    <row r="119" spans="1:3" x14ac:dyDescent="0.25">
      <c r="A119" s="16" t="s">
        <v>249</v>
      </c>
      <c r="B119" t="s">
        <v>248</v>
      </c>
      <c r="C119" s="1"/>
    </row>
    <row r="120" spans="1:3" x14ac:dyDescent="0.25">
      <c r="A120" s="16" t="s">
        <v>251</v>
      </c>
      <c r="B120" t="s">
        <v>250</v>
      </c>
      <c r="C120" s="1"/>
    </row>
    <row r="121" spans="1:3" x14ac:dyDescent="0.25">
      <c r="A121" s="16" t="s">
        <v>253</v>
      </c>
      <c r="B121" t="s">
        <v>252</v>
      </c>
      <c r="C121" s="1"/>
    </row>
    <row r="122" spans="1:3" x14ac:dyDescent="0.25">
      <c r="A122" s="16" t="s">
        <v>255</v>
      </c>
      <c r="B122" t="s">
        <v>254</v>
      </c>
      <c r="C122" s="1"/>
    </row>
    <row r="123" spans="1:3" x14ac:dyDescent="0.25">
      <c r="A123" s="16" t="s">
        <v>257</v>
      </c>
      <c r="B123" t="s">
        <v>256</v>
      </c>
      <c r="C123" s="1"/>
    </row>
    <row r="124" spans="1:3" x14ac:dyDescent="0.25">
      <c r="A124" s="16" t="s">
        <v>259</v>
      </c>
      <c r="B124" t="s">
        <v>258</v>
      </c>
      <c r="C124" s="1"/>
    </row>
    <row r="125" spans="1:3" x14ac:dyDescent="0.25">
      <c r="A125" s="16" t="s">
        <v>261</v>
      </c>
      <c r="B125" t="s">
        <v>260</v>
      </c>
      <c r="C125" s="1"/>
    </row>
    <row r="126" spans="1:3" x14ac:dyDescent="0.25">
      <c r="A126" s="16" t="s">
        <v>263</v>
      </c>
      <c r="B126" t="s">
        <v>262</v>
      </c>
      <c r="C126" s="1"/>
    </row>
    <row r="127" spans="1:3" x14ac:dyDescent="0.25">
      <c r="A127" s="16" t="s">
        <v>265</v>
      </c>
      <c r="B127" t="s">
        <v>264</v>
      </c>
      <c r="C127" s="1"/>
    </row>
    <row r="128" spans="1:3" x14ac:dyDescent="0.25">
      <c r="A128" s="16" t="s">
        <v>267</v>
      </c>
      <c r="B128" t="s">
        <v>266</v>
      </c>
      <c r="C128" s="1"/>
    </row>
    <row r="129" spans="1:3" x14ac:dyDescent="0.25">
      <c r="A129" s="16" t="s">
        <v>269</v>
      </c>
      <c r="B129" t="s">
        <v>268</v>
      </c>
      <c r="C129" s="1"/>
    </row>
    <row r="130" spans="1:3" x14ac:dyDescent="0.25">
      <c r="A130" s="16" t="s">
        <v>271</v>
      </c>
      <c r="B130" t="s">
        <v>270</v>
      </c>
      <c r="C130" s="1"/>
    </row>
    <row r="131" spans="1:3" x14ac:dyDescent="0.25">
      <c r="A131" s="16" t="s">
        <v>273</v>
      </c>
      <c r="B131" t="s">
        <v>272</v>
      </c>
      <c r="C131" s="1"/>
    </row>
    <row r="132" spans="1:3" x14ac:dyDescent="0.25">
      <c r="A132" s="16" t="s">
        <v>275</v>
      </c>
      <c r="B132" t="s">
        <v>274</v>
      </c>
      <c r="C132" s="1"/>
    </row>
    <row r="133" spans="1:3" x14ac:dyDescent="0.25">
      <c r="A133" s="16" t="s">
        <v>277</v>
      </c>
      <c r="B133" t="s">
        <v>276</v>
      </c>
      <c r="C133" s="1"/>
    </row>
    <row r="134" spans="1:3" x14ac:dyDescent="0.25">
      <c r="A134" s="16" t="s">
        <v>279</v>
      </c>
      <c r="B134" t="s">
        <v>278</v>
      </c>
      <c r="C134" s="1"/>
    </row>
    <row r="135" spans="1:3" x14ac:dyDescent="0.25">
      <c r="A135" s="16" t="s">
        <v>281</v>
      </c>
      <c r="B135" t="s">
        <v>280</v>
      </c>
      <c r="C135" s="1"/>
    </row>
    <row r="136" spans="1:3" x14ac:dyDescent="0.25">
      <c r="A136" s="16" t="s">
        <v>283</v>
      </c>
      <c r="B136" t="s">
        <v>282</v>
      </c>
      <c r="C136" s="1"/>
    </row>
    <row r="137" spans="1:3" x14ac:dyDescent="0.25">
      <c r="A137" s="16" t="s">
        <v>285</v>
      </c>
      <c r="B137" t="s">
        <v>284</v>
      </c>
      <c r="C137" s="1"/>
    </row>
    <row r="138" spans="1:3" x14ac:dyDescent="0.25">
      <c r="A138" s="16" t="s">
        <v>287</v>
      </c>
      <c r="B138" t="s">
        <v>286</v>
      </c>
      <c r="C138" s="1"/>
    </row>
    <row r="139" spans="1:3" x14ac:dyDescent="0.25">
      <c r="A139" s="16" t="s">
        <v>289</v>
      </c>
      <c r="B139" t="s">
        <v>288</v>
      </c>
      <c r="C139" s="1"/>
    </row>
    <row r="140" spans="1:3" x14ac:dyDescent="0.25">
      <c r="A140" s="16" t="s">
        <v>291</v>
      </c>
      <c r="B140" t="s">
        <v>290</v>
      </c>
      <c r="C140" s="1"/>
    </row>
    <row r="141" spans="1:3" x14ac:dyDescent="0.25">
      <c r="A141" s="16" t="s">
        <v>293</v>
      </c>
      <c r="B141" t="s">
        <v>292</v>
      </c>
      <c r="C141" s="1"/>
    </row>
    <row r="142" spans="1:3" x14ac:dyDescent="0.25">
      <c r="A142" s="16" t="s">
        <v>295</v>
      </c>
      <c r="B142" t="s">
        <v>294</v>
      </c>
      <c r="C142" s="1"/>
    </row>
    <row r="143" spans="1:3" x14ac:dyDescent="0.25">
      <c r="A143" s="16" t="s">
        <v>297</v>
      </c>
      <c r="B143" t="s">
        <v>296</v>
      </c>
      <c r="C143" s="1"/>
    </row>
    <row r="144" spans="1:3" x14ac:dyDescent="0.25">
      <c r="A144" s="16" t="s">
        <v>299</v>
      </c>
      <c r="B144" t="s">
        <v>298</v>
      </c>
      <c r="C144" s="1"/>
    </row>
    <row r="145" spans="1:3" x14ac:dyDescent="0.25">
      <c r="A145" s="16" t="s">
        <v>301</v>
      </c>
      <c r="B145" t="s">
        <v>300</v>
      </c>
      <c r="C145" s="1"/>
    </row>
    <row r="146" spans="1:3" x14ac:dyDescent="0.25">
      <c r="A146" s="16" t="s">
        <v>303</v>
      </c>
      <c r="B146" t="s">
        <v>302</v>
      </c>
      <c r="C146" s="1"/>
    </row>
    <row r="147" spans="1:3" x14ac:dyDescent="0.25">
      <c r="A147" s="16" t="s">
        <v>305</v>
      </c>
      <c r="B147" t="s">
        <v>304</v>
      </c>
      <c r="C147" s="1"/>
    </row>
    <row r="148" spans="1:3" x14ac:dyDescent="0.25">
      <c r="A148" s="16" t="s">
        <v>307</v>
      </c>
      <c r="B148" t="s">
        <v>306</v>
      </c>
      <c r="C148" s="1"/>
    </row>
    <row r="149" spans="1:3" x14ac:dyDescent="0.25">
      <c r="A149" s="16" t="s">
        <v>309</v>
      </c>
      <c r="B149" t="s">
        <v>308</v>
      </c>
      <c r="C149" s="1"/>
    </row>
    <row r="150" spans="1:3" x14ac:dyDescent="0.25">
      <c r="A150" s="16" t="s">
        <v>311</v>
      </c>
      <c r="B150" t="s">
        <v>310</v>
      </c>
      <c r="C150" s="1"/>
    </row>
    <row r="151" spans="1:3" x14ac:dyDescent="0.25">
      <c r="A151" s="16" t="s">
        <v>313</v>
      </c>
      <c r="B151" t="s">
        <v>312</v>
      </c>
      <c r="C151" s="1"/>
    </row>
    <row r="152" spans="1:3" x14ac:dyDescent="0.25">
      <c r="A152" s="16" t="s">
        <v>315</v>
      </c>
      <c r="B152" t="s">
        <v>314</v>
      </c>
      <c r="C152" s="1"/>
    </row>
    <row r="153" spans="1:3" x14ac:dyDescent="0.25">
      <c r="A153" s="16" t="s">
        <v>317</v>
      </c>
      <c r="B153" t="s">
        <v>316</v>
      </c>
      <c r="C153" s="1"/>
    </row>
    <row r="154" spans="1:3" x14ac:dyDescent="0.25">
      <c r="A154" s="16" t="s">
        <v>319</v>
      </c>
      <c r="B154" t="s">
        <v>318</v>
      </c>
      <c r="C154" s="1"/>
    </row>
    <row r="155" spans="1:3" x14ac:dyDescent="0.25">
      <c r="A155" s="16" t="s">
        <v>321</v>
      </c>
      <c r="B155" t="s">
        <v>320</v>
      </c>
      <c r="C155" s="1"/>
    </row>
    <row r="156" spans="1:3" x14ac:dyDescent="0.25">
      <c r="A156" s="16" t="s">
        <v>323</v>
      </c>
      <c r="B156" t="s">
        <v>322</v>
      </c>
      <c r="C156" s="1"/>
    </row>
    <row r="157" spans="1:3" x14ac:dyDescent="0.25">
      <c r="A157" s="16" t="s">
        <v>325</v>
      </c>
      <c r="B157" t="s">
        <v>324</v>
      </c>
      <c r="C157" s="1"/>
    </row>
    <row r="158" spans="1:3" x14ac:dyDescent="0.25">
      <c r="A158" s="16" t="s">
        <v>327</v>
      </c>
      <c r="B158" t="s">
        <v>326</v>
      </c>
      <c r="C158" s="1"/>
    </row>
    <row r="159" spans="1:3" x14ac:dyDescent="0.25">
      <c r="A159" s="16" t="s">
        <v>329</v>
      </c>
      <c r="B159" t="s">
        <v>328</v>
      </c>
      <c r="C159" s="1"/>
    </row>
    <row r="160" spans="1:3" x14ac:dyDescent="0.25">
      <c r="A160" s="16" t="s">
        <v>331</v>
      </c>
      <c r="B160" t="s">
        <v>330</v>
      </c>
      <c r="C160" s="1"/>
    </row>
    <row r="161" spans="1:3" x14ac:dyDescent="0.25">
      <c r="A161" s="16" t="s">
        <v>333</v>
      </c>
      <c r="B161" t="s">
        <v>332</v>
      </c>
      <c r="C161" s="1"/>
    </row>
    <row r="162" spans="1:3" x14ac:dyDescent="0.25">
      <c r="A162" s="16" t="s">
        <v>335</v>
      </c>
      <c r="B162" t="s">
        <v>334</v>
      </c>
      <c r="C162" s="1"/>
    </row>
    <row r="163" spans="1:3" x14ac:dyDescent="0.25">
      <c r="A163" s="16" t="s">
        <v>337</v>
      </c>
      <c r="B163" t="s">
        <v>336</v>
      </c>
      <c r="C163" s="1"/>
    </row>
    <row r="164" spans="1:3" x14ac:dyDescent="0.25">
      <c r="A164" s="16" t="s">
        <v>339</v>
      </c>
      <c r="B164" t="s">
        <v>338</v>
      </c>
      <c r="C164" s="1"/>
    </row>
    <row r="165" spans="1:3" x14ac:dyDescent="0.25">
      <c r="A165" s="16" t="s">
        <v>341</v>
      </c>
      <c r="B165" t="s">
        <v>340</v>
      </c>
      <c r="C165" s="1"/>
    </row>
    <row r="166" spans="1:3" x14ac:dyDescent="0.25">
      <c r="A166" s="16" t="s">
        <v>343</v>
      </c>
      <c r="B166" t="s">
        <v>342</v>
      </c>
      <c r="C166" s="1"/>
    </row>
    <row r="167" spans="1:3" x14ac:dyDescent="0.25">
      <c r="A167" s="16" t="s">
        <v>345</v>
      </c>
      <c r="B167" t="s">
        <v>344</v>
      </c>
      <c r="C167" s="1"/>
    </row>
    <row r="168" spans="1:3" x14ac:dyDescent="0.25">
      <c r="A168" s="16" t="s">
        <v>347</v>
      </c>
      <c r="B168" t="s">
        <v>346</v>
      </c>
      <c r="C168" s="1"/>
    </row>
    <row r="169" spans="1:3" x14ac:dyDescent="0.25">
      <c r="A169" s="16" t="s">
        <v>349</v>
      </c>
      <c r="B169" t="s">
        <v>348</v>
      </c>
      <c r="C169" s="1"/>
    </row>
    <row r="170" spans="1:3" x14ac:dyDescent="0.25">
      <c r="A170" s="16" t="s">
        <v>351</v>
      </c>
      <c r="B170" t="s">
        <v>350</v>
      </c>
      <c r="C170" s="1"/>
    </row>
    <row r="171" spans="1:3" x14ac:dyDescent="0.25">
      <c r="A171" s="16" t="s">
        <v>353</v>
      </c>
      <c r="B171" t="s">
        <v>352</v>
      </c>
      <c r="C171" s="1"/>
    </row>
    <row r="172" spans="1:3" x14ac:dyDescent="0.25">
      <c r="A172" s="16" t="s">
        <v>355</v>
      </c>
      <c r="B172" t="s">
        <v>354</v>
      </c>
      <c r="C172" s="1"/>
    </row>
    <row r="173" spans="1:3" x14ac:dyDescent="0.25">
      <c r="A173" s="16" t="s">
        <v>357</v>
      </c>
      <c r="B173" t="s">
        <v>356</v>
      </c>
      <c r="C173" s="1"/>
    </row>
    <row r="174" spans="1:3" x14ac:dyDescent="0.25">
      <c r="A174" s="16" t="s">
        <v>359</v>
      </c>
      <c r="B174" t="s">
        <v>358</v>
      </c>
      <c r="C174" s="1"/>
    </row>
    <row r="175" spans="1:3" x14ac:dyDescent="0.25">
      <c r="A175" s="16" t="s">
        <v>361</v>
      </c>
      <c r="B175" t="s">
        <v>360</v>
      </c>
      <c r="C175" s="1"/>
    </row>
    <row r="176" spans="1:3" x14ac:dyDescent="0.25">
      <c r="A176" s="16" t="s">
        <v>363</v>
      </c>
      <c r="B176" t="s">
        <v>362</v>
      </c>
      <c r="C176" s="1"/>
    </row>
    <row r="177" spans="1:3" x14ac:dyDescent="0.25">
      <c r="A177" s="16" t="s">
        <v>365</v>
      </c>
      <c r="B177" t="s">
        <v>364</v>
      </c>
      <c r="C177" s="1"/>
    </row>
    <row r="178" spans="1:3" x14ac:dyDescent="0.25">
      <c r="A178" s="16" t="s">
        <v>367</v>
      </c>
      <c r="B178" t="s">
        <v>366</v>
      </c>
      <c r="C178" s="1"/>
    </row>
    <row r="179" spans="1:3" x14ac:dyDescent="0.25">
      <c r="A179" s="16" t="s">
        <v>369</v>
      </c>
      <c r="B179" t="s">
        <v>368</v>
      </c>
      <c r="C179" s="1"/>
    </row>
    <row r="180" spans="1:3" x14ac:dyDescent="0.25">
      <c r="A180" s="16" t="s">
        <v>371</v>
      </c>
      <c r="B180" t="s">
        <v>370</v>
      </c>
      <c r="C180" s="1"/>
    </row>
    <row r="181" spans="1:3" x14ac:dyDescent="0.25">
      <c r="A181" s="16" t="s">
        <v>373</v>
      </c>
      <c r="B181" t="s">
        <v>372</v>
      </c>
      <c r="C181" s="1"/>
    </row>
    <row r="182" spans="1:3" x14ac:dyDescent="0.25">
      <c r="A182" s="16" t="s">
        <v>375</v>
      </c>
      <c r="B182" t="s">
        <v>374</v>
      </c>
      <c r="C182" s="1"/>
    </row>
    <row r="183" spans="1:3" x14ac:dyDescent="0.25">
      <c r="A183" s="16" t="s">
        <v>377</v>
      </c>
      <c r="B183" t="s">
        <v>376</v>
      </c>
      <c r="C183" s="1"/>
    </row>
    <row r="184" spans="1:3" x14ac:dyDescent="0.25">
      <c r="A184" s="16" t="s">
        <v>379</v>
      </c>
      <c r="B184" t="s">
        <v>378</v>
      </c>
      <c r="C184" s="1"/>
    </row>
    <row r="185" spans="1:3" x14ac:dyDescent="0.25">
      <c r="A185" s="16" t="s">
        <v>381</v>
      </c>
      <c r="B185" t="s">
        <v>380</v>
      </c>
      <c r="C185" s="1"/>
    </row>
    <row r="186" spans="1:3" x14ac:dyDescent="0.25">
      <c r="A186" s="16" t="s">
        <v>383</v>
      </c>
      <c r="B186" t="s">
        <v>382</v>
      </c>
      <c r="C186" s="1"/>
    </row>
    <row r="187" spans="1:3" x14ac:dyDescent="0.25">
      <c r="A187" s="16" t="s">
        <v>385</v>
      </c>
      <c r="B187" t="s">
        <v>384</v>
      </c>
      <c r="C187" s="1"/>
    </row>
    <row r="188" spans="1:3" x14ac:dyDescent="0.25">
      <c r="A188" s="16" t="s">
        <v>387</v>
      </c>
      <c r="B188" t="s">
        <v>386</v>
      </c>
      <c r="C188" s="1"/>
    </row>
    <row r="189" spans="1:3" x14ac:dyDescent="0.25">
      <c r="A189" s="16" t="s">
        <v>389</v>
      </c>
      <c r="B189" t="s">
        <v>388</v>
      </c>
      <c r="C189" s="1"/>
    </row>
    <row r="190" spans="1:3" x14ac:dyDescent="0.25">
      <c r="A190" s="16" t="s">
        <v>391</v>
      </c>
      <c r="B190" t="s">
        <v>390</v>
      </c>
      <c r="C190" s="1"/>
    </row>
    <row r="191" spans="1:3" x14ac:dyDescent="0.25">
      <c r="A191" s="16" t="s">
        <v>393</v>
      </c>
      <c r="B191" t="s">
        <v>392</v>
      </c>
      <c r="C191" s="1"/>
    </row>
    <row r="192" spans="1:3" x14ac:dyDescent="0.25">
      <c r="A192" s="16" t="s">
        <v>395</v>
      </c>
      <c r="B192" t="s">
        <v>394</v>
      </c>
      <c r="C192" s="1"/>
    </row>
    <row r="193" spans="1:3" x14ac:dyDescent="0.25">
      <c r="A193" s="16" t="s">
        <v>397</v>
      </c>
      <c r="B193" t="s">
        <v>396</v>
      </c>
      <c r="C193" s="1"/>
    </row>
    <row r="194" spans="1:3" x14ac:dyDescent="0.25">
      <c r="A194" s="16" t="s">
        <v>399</v>
      </c>
      <c r="B194" t="s">
        <v>398</v>
      </c>
      <c r="C194" s="1"/>
    </row>
    <row r="195" spans="1:3" x14ac:dyDescent="0.25">
      <c r="A195" s="16" t="s">
        <v>401</v>
      </c>
      <c r="B195" t="s">
        <v>400</v>
      </c>
      <c r="C195" s="1"/>
    </row>
    <row r="196" spans="1:3" x14ac:dyDescent="0.25">
      <c r="A196" s="16" t="s">
        <v>403</v>
      </c>
      <c r="B196" t="s">
        <v>402</v>
      </c>
      <c r="C196" s="1"/>
    </row>
    <row r="197" spans="1:3" x14ac:dyDescent="0.25">
      <c r="A197" s="16" t="s">
        <v>405</v>
      </c>
      <c r="B197" t="s">
        <v>404</v>
      </c>
      <c r="C197" s="1"/>
    </row>
    <row r="198" spans="1:3" x14ac:dyDescent="0.25">
      <c r="A198" s="16" t="s">
        <v>407</v>
      </c>
      <c r="B198" t="s">
        <v>406</v>
      </c>
      <c r="C198" s="1"/>
    </row>
    <row r="199" spans="1:3" x14ac:dyDescent="0.25">
      <c r="A199" s="16" t="s">
        <v>409</v>
      </c>
      <c r="B199" t="s">
        <v>408</v>
      </c>
      <c r="C199" s="1"/>
    </row>
    <row r="200" spans="1:3" x14ac:dyDescent="0.25">
      <c r="A200" s="16" t="s">
        <v>411</v>
      </c>
      <c r="B200" t="s">
        <v>410</v>
      </c>
      <c r="C200" s="1"/>
    </row>
    <row r="201" spans="1:3" x14ac:dyDescent="0.25">
      <c r="A201" s="16" t="s">
        <v>413</v>
      </c>
      <c r="B201" t="s">
        <v>412</v>
      </c>
      <c r="C201" s="1"/>
    </row>
    <row r="202" spans="1:3" x14ac:dyDescent="0.25">
      <c r="A202" s="16" t="s">
        <v>415</v>
      </c>
      <c r="B202" t="s">
        <v>414</v>
      </c>
      <c r="C202" s="1"/>
    </row>
    <row r="203" spans="1:3" x14ac:dyDescent="0.25">
      <c r="A203" s="16" t="s">
        <v>417</v>
      </c>
      <c r="B203" t="s">
        <v>416</v>
      </c>
      <c r="C203" s="1"/>
    </row>
    <row r="204" spans="1:3" x14ac:dyDescent="0.25">
      <c r="A204" s="16" t="s">
        <v>419</v>
      </c>
      <c r="B204" t="s">
        <v>418</v>
      </c>
      <c r="C204" s="1"/>
    </row>
    <row r="205" spans="1:3" x14ac:dyDescent="0.25">
      <c r="A205" s="16" t="s">
        <v>421</v>
      </c>
      <c r="B205" t="s">
        <v>420</v>
      </c>
      <c r="C205" s="1"/>
    </row>
    <row r="206" spans="1:3" x14ac:dyDescent="0.25">
      <c r="A206" s="16" t="s">
        <v>423</v>
      </c>
      <c r="B206" t="s">
        <v>422</v>
      </c>
      <c r="C206" s="1"/>
    </row>
    <row r="207" spans="1:3" x14ac:dyDescent="0.25">
      <c r="A207" s="16" t="s">
        <v>425</v>
      </c>
      <c r="B207" t="s">
        <v>424</v>
      </c>
      <c r="C207" s="1"/>
    </row>
    <row r="208" spans="1:3" x14ac:dyDescent="0.25">
      <c r="A208" s="16" t="s">
        <v>427</v>
      </c>
      <c r="B208" t="s">
        <v>426</v>
      </c>
      <c r="C208" s="1"/>
    </row>
    <row r="209" spans="1:3" x14ac:dyDescent="0.25">
      <c r="A209" s="16" t="s">
        <v>429</v>
      </c>
      <c r="B209" t="s">
        <v>428</v>
      </c>
      <c r="C209" s="1"/>
    </row>
    <row r="210" spans="1:3" x14ac:dyDescent="0.25">
      <c r="A210" s="16" t="s">
        <v>431</v>
      </c>
      <c r="B210" t="s">
        <v>430</v>
      </c>
      <c r="C210" s="1"/>
    </row>
    <row r="211" spans="1:3" x14ac:dyDescent="0.25">
      <c r="A211" s="16" t="s">
        <v>433</v>
      </c>
      <c r="B211" t="s">
        <v>432</v>
      </c>
      <c r="C211" s="1"/>
    </row>
    <row r="212" spans="1:3" x14ac:dyDescent="0.25">
      <c r="A212" s="16" t="s">
        <v>435</v>
      </c>
      <c r="B212" t="s">
        <v>434</v>
      </c>
      <c r="C212" s="1"/>
    </row>
    <row r="213" spans="1:3" x14ac:dyDescent="0.25">
      <c r="A213" s="16" t="s">
        <v>437</v>
      </c>
      <c r="B213" t="s">
        <v>436</v>
      </c>
      <c r="C213" s="1"/>
    </row>
    <row r="214" spans="1:3" x14ac:dyDescent="0.25">
      <c r="A214" s="16" t="s">
        <v>439</v>
      </c>
      <c r="B214" t="s">
        <v>438</v>
      </c>
      <c r="C214" s="1"/>
    </row>
    <row r="215" spans="1:3" x14ac:dyDescent="0.25">
      <c r="A215" s="16" t="s">
        <v>441</v>
      </c>
      <c r="B215" t="s">
        <v>440</v>
      </c>
      <c r="C215" s="1"/>
    </row>
    <row r="216" spans="1:3" x14ac:dyDescent="0.25">
      <c r="A216" s="16" t="s">
        <v>443</v>
      </c>
      <c r="B216" t="s">
        <v>442</v>
      </c>
      <c r="C216" s="1"/>
    </row>
    <row r="217" spans="1:3" x14ac:dyDescent="0.25">
      <c r="A217" s="16" t="s">
        <v>445</v>
      </c>
      <c r="B217" t="s">
        <v>444</v>
      </c>
      <c r="C217" s="1"/>
    </row>
    <row r="218" spans="1:3" x14ac:dyDescent="0.25">
      <c r="A218" s="16" t="s">
        <v>447</v>
      </c>
      <c r="B218" t="s">
        <v>446</v>
      </c>
      <c r="C218" s="1"/>
    </row>
    <row r="219" spans="1:3" x14ac:dyDescent="0.25">
      <c r="A219" s="16" t="s">
        <v>449</v>
      </c>
      <c r="B219" t="s">
        <v>448</v>
      </c>
      <c r="C219" s="1"/>
    </row>
    <row r="220" spans="1:3" x14ac:dyDescent="0.25">
      <c r="A220" s="16" t="s">
        <v>451</v>
      </c>
      <c r="B220" t="s">
        <v>450</v>
      </c>
      <c r="C220" s="1"/>
    </row>
    <row r="221" spans="1:3" x14ac:dyDescent="0.25">
      <c r="A221" s="16" t="s">
        <v>453</v>
      </c>
      <c r="B221" t="s">
        <v>452</v>
      </c>
      <c r="C221" s="1"/>
    </row>
    <row r="222" spans="1:3" x14ac:dyDescent="0.25">
      <c r="A222" s="16" t="s">
        <v>455</v>
      </c>
      <c r="B222" t="s">
        <v>454</v>
      </c>
      <c r="C222" s="1"/>
    </row>
    <row r="223" spans="1:3" x14ac:dyDescent="0.25">
      <c r="A223" s="16" t="s">
        <v>457</v>
      </c>
      <c r="B223" t="s">
        <v>456</v>
      </c>
      <c r="C223" s="1"/>
    </row>
    <row r="224" spans="1:3" x14ac:dyDescent="0.25">
      <c r="A224" s="16" t="s">
        <v>459</v>
      </c>
      <c r="B224" t="s">
        <v>458</v>
      </c>
      <c r="C224" s="1"/>
    </row>
    <row r="225" spans="1:3" x14ac:dyDescent="0.25">
      <c r="A225" s="16" t="s">
        <v>461</v>
      </c>
      <c r="B225" t="s">
        <v>460</v>
      </c>
      <c r="C225" s="1"/>
    </row>
    <row r="226" spans="1:3" x14ac:dyDescent="0.25">
      <c r="A226" s="16" t="s">
        <v>463</v>
      </c>
      <c r="B226" t="s">
        <v>462</v>
      </c>
      <c r="C226" s="1"/>
    </row>
    <row r="227" spans="1:3" x14ac:dyDescent="0.25">
      <c r="A227" s="16" t="s">
        <v>465</v>
      </c>
      <c r="B227" t="s">
        <v>464</v>
      </c>
      <c r="C227" s="1"/>
    </row>
    <row r="228" spans="1:3" x14ac:dyDescent="0.25">
      <c r="A228" s="16" t="s">
        <v>467</v>
      </c>
      <c r="B228" t="s">
        <v>466</v>
      </c>
      <c r="C228" s="1"/>
    </row>
    <row r="229" spans="1:3" x14ac:dyDescent="0.25">
      <c r="A229" s="16" t="s">
        <v>469</v>
      </c>
      <c r="B229" t="s">
        <v>468</v>
      </c>
      <c r="C229" s="1"/>
    </row>
    <row r="230" spans="1:3" x14ac:dyDescent="0.25">
      <c r="A230" s="16" t="s">
        <v>471</v>
      </c>
      <c r="B230" t="s">
        <v>470</v>
      </c>
      <c r="C230" s="1"/>
    </row>
    <row r="231" spans="1:3" x14ac:dyDescent="0.25">
      <c r="A231" s="16" t="s">
        <v>473</v>
      </c>
      <c r="B231" t="s">
        <v>472</v>
      </c>
      <c r="C231" s="1"/>
    </row>
    <row r="232" spans="1:3" x14ac:dyDescent="0.25">
      <c r="A232" s="16" t="s">
        <v>475</v>
      </c>
      <c r="B232" t="s">
        <v>474</v>
      </c>
      <c r="C232" s="1"/>
    </row>
    <row r="233" spans="1:3" x14ac:dyDescent="0.25">
      <c r="A233" s="16" t="s">
        <v>477</v>
      </c>
      <c r="B233" t="s">
        <v>476</v>
      </c>
      <c r="C233" s="1"/>
    </row>
    <row r="234" spans="1:3" x14ac:dyDescent="0.25">
      <c r="A234" s="16" t="s">
        <v>479</v>
      </c>
      <c r="B234" t="s">
        <v>478</v>
      </c>
      <c r="C234" s="1"/>
    </row>
    <row r="235" spans="1:3" x14ac:dyDescent="0.25">
      <c r="A235" s="16" t="s">
        <v>481</v>
      </c>
      <c r="B235" t="s">
        <v>480</v>
      </c>
      <c r="C235" s="1"/>
    </row>
    <row r="236" spans="1:3" x14ac:dyDescent="0.25">
      <c r="A236" s="16" t="s">
        <v>483</v>
      </c>
      <c r="B236" t="s">
        <v>482</v>
      </c>
      <c r="C236" s="1"/>
    </row>
    <row r="237" spans="1:3" x14ac:dyDescent="0.25">
      <c r="A237" s="16" t="s">
        <v>485</v>
      </c>
      <c r="B237" t="s">
        <v>484</v>
      </c>
      <c r="C237" s="1"/>
    </row>
    <row r="238" spans="1:3" x14ac:dyDescent="0.25">
      <c r="A238" s="16" t="s">
        <v>487</v>
      </c>
      <c r="B238" t="s">
        <v>486</v>
      </c>
      <c r="C238" s="1"/>
    </row>
    <row r="239" spans="1:3" x14ac:dyDescent="0.25">
      <c r="A239" s="16" t="s">
        <v>489</v>
      </c>
      <c r="B239" t="s">
        <v>488</v>
      </c>
      <c r="C239" s="1"/>
    </row>
    <row r="240" spans="1:3" x14ac:dyDescent="0.25">
      <c r="A240" s="16" t="s">
        <v>491</v>
      </c>
      <c r="B240" t="s">
        <v>490</v>
      </c>
      <c r="C240" s="1"/>
    </row>
    <row r="241" spans="1:3" x14ac:dyDescent="0.25">
      <c r="A241" s="16" t="s">
        <v>493</v>
      </c>
      <c r="B241" t="s">
        <v>492</v>
      </c>
      <c r="C241" s="1"/>
    </row>
    <row r="242" spans="1:3" x14ac:dyDescent="0.25">
      <c r="A242" s="16" t="s">
        <v>495</v>
      </c>
      <c r="B242" t="s">
        <v>494</v>
      </c>
      <c r="C242" s="1"/>
    </row>
    <row r="243" spans="1:3" x14ac:dyDescent="0.25">
      <c r="A243" s="16" t="s">
        <v>497</v>
      </c>
      <c r="B243" t="s">
        <v>496</v>
      </c>
      <c r="C243" s="1"/>
    </row>
    <row r="244" spans="1:3" x14ac:dyDescent="0.25">
      <c r="A244" s="16" t="s">
        <v>499</v>
      </c>
      <c r="B244" t="s">
        <v>498</v>
      </c>
      <c r="C244" s="1"/>
    </row>
    <row r="245" spans="1:3" x14ac:dyDescent="0.25">
      <c r="A245" s="16" t="s">
        <v>501</v>
      </c>
      <c r="B245" t="s">
        <v>500</v>
      </c>
      <c r="C245" s="1"/>
    </row>
    <row r="246" spans="1:3" x14ac:dyDescent="0.25">
      <c r="A246" s="16" t="s">
        <v>503</v>
      </c>
      <c r="B246" t="s">
        <v>502</v>
      </c>
      <c r="C246" s="1"/>
    </row>
    <row r="247" spans="1:3" x14ac:dyDescent="0.25">
      <c r="A247" s="16" t="s">
        <v>505</v>
      </c>
      <c r="B247" t="s">
        <v>504</v>
      </c>
      <c r="C247" s="1"/>
    </row>
    <row r="248" spans="1:3" x14ac:dyDescent="0.25">
      <c r="A248" s="16" t="s">
        <v>507</v>
      </c>
      <c r="B248" t="s">
        <v>506</v>
      </c>
      <c r="C248" s="1"/>
    </row>
    <row r="249" spans="1:3" x14ac:dyDescent="0.25">
      <c r="A249" s="16" t="s">
        <v>509</v>
      </c>
      <c r="B249" t="s">
        <v>508</v>
      </c>
      <c r="C249" s="1"/>
    </row>
    <row r="250" spans="1:3" x14ac:dyDescent="0.25">
      <c r="A250" s="16" t="s">
        <v>511</v>
      </c>
      <c r="B250" t="s">
        <v>510</v>
      </c>
      <c r="C250" s="1"/>
    </row>
    <row r="251" spans="1:3" x14ac:dyDescent="0.25">
      <c r="A251" s="16" t="s">
        <v>513</v>
      </c>
      <c r="B251" t="s">
        <v>512</v>
      </c>
      <c r="C251" s="1"/>
    </row>
    <row r="252" spans="1:3" x14ac:dyDescent="0.25">
      <c r="A252" s="16" t="s">
        <v>515</v>
      </c>
      <c r="B252" t="s">
        <v>514</v>
      </c>
      <c r="C252" s="1"/>
    </row>
    <row r="253" spans="1:3" x14ac:dyDescent="0.25">
      <c r="A253" s="16" t="s">
        <v>517</v>
      </c>
      <c r="B253" t="s">
        <v>516</v>
      </c>
      <c r="C253" s="1"/>
    </row>
    <row r="254" spans="1:3" x14ac:dyDescent="0.25">
      <c r="A254" s="16" t="s">
        <v>519</v>
      </c>
      <c r="B254" t="s">
        <v>518</v>
      </c>
      <c r="C254" s="1"/>
    </row>
    <row r="255" spans="1:3" x14ac:dyDescent="0.25">
      <c r="A255" s="16" t="s">
        <v>521</v>
      </c>
      <c r="B255" t="s">
        <v>520</v>
      </c>
      <c r="C255" s="1"/>
    </row>
    <row r="256" spans="1:3" x14ac:dyDescent="0.25">
      <c r="A256" s="16" t="s">
        <v>523</v>
      </c>
      <c r="B256" t="s">
        <v>522</v>
      </c>
      <c r="C256" s="1"/>
    </row>
    <row r="257" spans="1:3" x14ac:dyDescent="0.25">
      <c r="A257" s="16" t="s">
        <v>525</v>
      </c>
      <c r="B257" t="s">
        <v>524</v>
      </c>
      <c r="C257" s="1"/>
    </row>
    <row r="258" spans="1:3" x14ac:dyDescent="0.25">
      <c r="A258" s="16" t="s">
        <v>527</v>
      </c>
      <c r="B258" t="s">
        <v>526</v>
      </c>
      <c r="C258" s="1"/>
    </row>
    <row r="259" spans="1:3" x14ac:dyDescent="0.25">
      <c r="A259" s="16" t="s">
        <v>529</v>
      </c>
      <c r="B259" t="s">
        <v>528</v>
      </c>
      <c r="C259" s="1"/>
    </row>
    <row r="260" spans="1:3" x14ac:dyDescent="0.25">
      <c r="A260" s="16" t="s">
        <v>531</v>
      </c>
      <c r="B260" t="s">
        <v>530</v>
      </c>
      <c r="C260" s="1"/>
    </row>
    <row r="261" spans="1:3" x14ac:dyDescent="0.25">
      <c r="A261" s="16" t="s">
        <v>533</v>
      </c>
      <c r="B261" t="s">
        <v>532</v>
      </c>
      <c r="C261" s="1"/>
    </row>
    <row r="262" spans="1:3" x14ac:dyDescent="0.25">
      <c r="A262" s="16" t="s">
        <v>535</v>
      </c>
      <c r="B262" t="s">
        <v>534</v>
      </c>
      <c r="C262" s="1"/>
    </row>
    <row r="263" spans="1:3" x14ac:dyDescent="0.25">
      <c r="A263" s="16" t="s">
        <v>537</v>
      </c>
      <c r="B263" t="s">
        <v>536</v>
      </c>
      <c r="C263" s="1"/>
    </row>
    <row r="264" spans="1:3" x14ac:dyDescent="0.25">
      <c r="A264" s="16" t="s">
        <v>539</v>
      </c>
      <c r="B264" t="s">
        <v>538</v>
      </c>
      <c r="C264" s="1"/>
    </row>
    <row r="265" spans="1:3" x14ac:dyDescent="0.25">
      <c r="A265" s="16" t="s">
        <v>541</v>
      </c>
      <c r="B265" t="s">
        <v>540</v>
      </c>
      <c r="C265" s="1"/>
    </row>
    <row r="266" spans="1:3" x14ac:dyDescent="0.25">
      <c r="A266" s="16" t="s">
        <v>543</v>
      </c>
      <c r="B266" t="s">
        <v>542</v>
      </c>
      <c r="C266" s="1"/>
    </row>
    <row r="267" spans="1:3" x14ac:dyDescent="0.25">
      <c r="A267" s="16" t="s">
        <v>545</v>
      </c>
      <c r="B267" t="s">
        <v>544</v>
      </c>
      <c r="C267" s="1"/>
    </row>
    <row r="268" spans="1:3" x14ac:dyDescent="0.25">
      <c r="A268" s="16" t="s">
        <v>547</v>
      </c>
      <c r="B268" t="s">
        <v>546</v>
      </c>
      <c r="C268" s="1"/>
    </row>
    <row r="269" spans="1:3" x14ac:dyDescent="0.25">
      <c r="A269" s="16" t="s">
        <v>549</v>
      </c>
      <c r="B269" t="s">
        <v>548</v>
      </c>
      <c r="C269" s="1"/>
    </row>
    <row r="270" spans="1:3" x14ac:dyDescent="0.25">
      <c r="A270" s="16" t="s">
        <v>551</v>
      </c>
      <c r="B270" t="s">
        <v>550</v>
      </c>
      <c r="C270" s="1"/>
    </row>
    <row r="271" spans="1:3" x14ac:dyDescent="0.25">
      <c r="A271" s="16" t="s">
        <v>553</v>
      </c>
      <c r="B271" t="s">
        <v>552</v>
      </c>
      <c r="C271" s="1"/>
    </row>
    <row r="272" spans="1:3" x14ac:dyDescent="0.25">
      <c r="A272" s="16" t="s">
        <v>555</v>
      </c>
      <c r="B272" t="s">
        <v>554</v>
      </c>
      <c r="C272" s="1"/>
    </row>
    <row r="273" spans="1:3" x14ac:dyDescent="0.25">
      <c r="A273" s="16" t="s">
        <v>557</v>
      </c>
      <c r="B273" t="s">
        <v>556</v>
      </c>
      <c r="C273" s="1"/>
    </row>
    <row r="274" spans="1:3" x14ac:dyDescent="0.25">
      <c r="A274" s="16" t="s">
        <v>559</v>
      </c>
      <c r="B274" t="s">
        <v>558</v>
      </c>
      <c r="C274" s="1"/>
    </row>
    <row r="275" spans="1:3" x14ac:dyDescent="0.25">
      <c r="A275" s="16" t="s">
        <v>561</v>
      </c>
      <c r="B275" t="s">
        <v>560</v>
      </c>
      <c r="C275" s="1"/>
    </row>
    <row r="276" spans="1:3" x14ac:dyDescent="0.25">
      <c r="A276" s="16" t="s">
        <v>563</v>
      </c>
      <c r="B276" t="s">
        <v>562</v>
      </c>
      <c r="C276" s="1"/>
    </row>
    <row r="277" spans="1:3" x14ac:dyDescent="0.25">
      <c r="A277" s="16" t="s">
        <v>565</v>
      </c>
      <c r="B277" t="s">
        <v>564</v>
      </c>
      <c r="C277" s="1"/>
    </row>
    <row r="278" spans="1:3" x14ac:dyDescent="0.25">
      <c r="A278" s="16" t="s">
        <v>567</v>
      </c>
      <c r="B278" t="s">
        <v>566</v>
      </c>
      <c r="C278" s="1"/>
    </row>
    <row r="279" spans="1:3" x14ac:dyDescent="0.25">
      <c r="A279" s="16" t="s">
        <v>569</v>
      </c>
      <c r="B279" t="s">
        <v>568</v>
      </c>
      <c r="C279" s="1"/>
    </row>
    <row r="280" spans="1:3" x14ac:dyDescent="0.25">
      <c r="A280" s="16" t="s">
        <v>571</v>
      </c>
      <c r="B280" t="s">
        <v>570</v>
      </c>
      <c r="C280" s="1"/>
    </row>
    <row r="281" spans="1:3" x14ac:dyDescent="0.25">
      <c r="A281" s="16" t="s">
        <v>573</v>
      </c>
      <c r="B281" t="s">
        <v>572</v>
      </c>
      <c r="C281" s="1"/>
    </row>
    <row r="282" spans="1:3" x14ac:dyDescent="0.25">
      <c r="A282" s="16" t="s">
        <v>575</v>
      </c>
      <c r="B282" t="s">
        <v>574</v>
      </c>
      <c r="C282" s="1"/>
    </row>
    <row r="283" spans="1:3" x14ac:dyDescent="0.25">
      <c r="A283" s="16" t="s">
        <v>577</v>
      </c>
      <c r="B283" t="s">
        <v>576</v>
      </c>
      <c r="C283" s="1"/>
    </row>
    <row r="284" spans="1:3" x14ac:dyDescent="0.25">
      <c r="A284" s="16" t="s">
        <v>579</v>
      </c>
      <c r="B284" t="s">
        <v>578</v>
      </c>
      <c r="C284" s="1"/>
    </row>
    <row r="285" spans="1:3" x14ac:dyDescent="0.25">
      <c r="A285" s="16" t="s">
        <v>581</v>
      </c>
      <c r="B285" t="s">
        <v>580</v>
      </c>
      <c r="C285" s="1"/>
    </row>
    <row r="286" spans="1:3" x14ac:dyDescent="0.25">
      <c r="A286" s="16" t="s">
        <v>583</v>
      </c>
      <c r="B286" t="s">
        <v>582</v>
      </c>
      <c r="C286" s="1"/>
    </row>
    <row r="287" spans="1:3" x14ac:dyDescent="0.25">
      <c r="A287" s="16" t="s">
        <v>585</v>
      </c>
      <c r="B287" t="s">
        <v>584</v>
      </c>
      <c r="C287" s="1"/>
    </row>
    <row r="288" spans="1:3" x14ac:dyDescent="0.25">
      <c r="A288" s="16" t="s">
        <v>587</v>
      </c>
      <c r="B288" t="s">
        <v>586</v>
      </c>
      <c r="C288" s="1"/>
    </row>
    <row r="289" spans="1:3" x14ac:dyDescent="0.25">
      <c r="A289" s="16" t="s">
        <v>589</v>
      </c>
      <c r="B289" t="s">
        <v>588</v>
      </c>
      <c r="C289" s="1"/>
    </row>
    <row r="290" spans="1:3" x14ac:dyDescent="0.25">
      <c r="A290" s="16" t="s">
        <v>591</v>
      </c>
      <c r="B290" t="s">
        <v>590</v>
      </c>
      <c r="C290" s="1"/>
    </row>
    <row r="291" spans="1:3" x14ac:dyDescent="0.25">
      <c r="A291" s="16" t="s">
        <v>593</v>
      </c>
      <c r="B291" t="s">
        <v>592</v>
      </c>
      <c r="C291" s="1"/>
    </row>
    <row r="292" spans="1:3" x14ac:dyDescent="0.25">
      <c r="A292" s="12">
        <v>999</v>
      </c>
      <c r="B292" s="1" t="s">
        <v>809</v>
      </c>
      <c r="C292" s="1"/>
    </row>
    <row r="293" spans="1:3" x14ac:dyDescent="0.25">
      <c r="A293" s="16"/>
      <c r="B293" s="1" t="s">
        <v>790</v>
      </c>
      <c r="C293" s="1"/>
    </row>
  </sheetData>
  <hyperlinks>
    <hyperlink ref="C5" location="'Diseño'!$B$3" display="CPRO *** (7 veces más)" xr:uid="{670496FE-14FF-4528-AE0B-B51844E0D926}"/>
    <hyperlink ref="C65" location="'Diseño'!$B$4" display="CMUN *** (7 veces más)" xr:uid="{D43E4A68-6876-49CD-891A-1E418B238764}"/>
    <hyperlink ref="C73" location="'Diseño'!$B$67" display="PNACIM_MAD_GR9 *** (5 veces más)" xr:uid="{DC5ECE2C-2BCD-4FC9-8EA7-E6EA0A212448}"/>
    <hyperlink ref="C87" location="'Diseño'!$B$11" display="PNACIO *** (5 veces más)" xr:uid="{A7F45AAF-DCB6-471E-91E4-B2333D1A385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11B8-7A5F-4027-A671-3CAE0EE068C5}">
  <dimension ref="A4:C59"/>
  <sheetViews>
    <sheetView workbookViewId="0"/>
  </sheetViews>
  <sheetFormatPr baseColWidth="10" defaultRowHeight="13.2" x14ac:dyDescent="0.25"/>
  <cols>
    <col min="2" max="2" width="71.5546875" customWidth="1"/>
    <col min="3" max="3" width="25.77734375" customWidth="1"/>
  </cols>
  <sheetData>
    <row r="4" spans="1:3" x14ac:dyDescent="0.25">
      <c r="C4" s="56" t="s">
        <v>1044</v>
      </c>
    </row>
    <row r="5" spans="1:3" x14ac:dyDescent="0.25">
      <c r="A5" s="23" t="s">
        <v>821</v>
      </c>
      <c r="B5" s="16"/>
      <c r="C5" s="14" t="s">
        <v>77</v>
      </c>
    </row>
    <row r="6" spans="1:3" x14ac:dyDescent="0.25">
      <c r="A6" s="6" t="s">
        <v>752</v>
      </c>
      <c r="B6" s="29" t="s">
        <v>753</v>
      </c>
    </row>
    <row r="7" spans="1:3" x14ac:dyDescent="0.25">
      <c r="A7" s="12"/>
      <c r="B7" s="15" t="s">
        <v>836</v>
      </c>
      <c r="C7" s="1"/>
    </row>
    <row r="8" spans="1:3" x14ac:dyDescent="0.25">
      <c r="A8" s="13" t="s">
        <v>594</v>
      </c>
      <c r="B8" s="15" t="s">
        <v>824</v>
      </c>
      <c r="C8" s="1"/>
    </row>
    <row r="9" spans="1:3" x14ac:dyDescent="0.25">
      <c r="A9" s="13" t="s">
        <v>596</v>
      </c>
      <c r="B9" s="15" t="s">
        <v>825</v>
      </c>
      <c r="C9" s="1"/>
    </row>
    <row r="10" spans="1:3" x14ac:dyDescent="0.25">
      <c r="A10" s="13" t="s">
        <v>598</v>
      </c>
      <c r="B10" s="15" t="s">
        <v>826</v>
      </c>
      <c r="C10" s="1"/>
    </row>
    <row r="11" spans="1:3" x14ac:dyDescent="0.25">
      <c r="A11" s="13" t="s">
        <v>600</v>
      </c>
      <c r="B11" s="15" t="s">
        <v>827</v>
      </c>
      <c r="C11" s="1"/>
    </row>
    <row r="12" spans="1:3" x14ac:dyDescent="0.25">
      <c r="A12" s="13" t="s">
        <v>602</v>
      </c>
      <c r="B12" s="15" t="s">
        <v>828</v>
      </c>
      <c r="C12" s="1"/>
    </row>
    <row r="13" spans="1:3" x14ac:dyDescent="0.25">
      <c r="A13" s="13" t="s">
        <v>604</v>
      </c>
      <c r="B13" s="15" t="s">
        <v>830</v>
      </c>
      <c r="C13" s="1"/>
    </row>
    <row r="14" spans="1:3" x14ac:dyDescent="0.25">
      <c r="A14" s="13" t="s">
        <v>606</v>
      </c>
      <c r="B14" s="15" t="s">
        <v>829</v>
      </c>
      <c r="C14" s="1"/>
    </row>
    <row r="15" spans="1:3" x14ac:dyDescent="0.25">
      <c r="A15" s="13" t="s">
        <v>608</v>
      </c>
      <c r="B15" s="15" t="s">
        <v>831</v>
      </c>
      <c r="C15" s="1"/>
    </row>
    <row r="16" spans="1:3" x14ac:dyDescent="0.25">
      <c r="A16" s="13" t="s">
        <v>610</v>
      </c>
      <c r="B16" s="15" t="s">
        <v>832</v>
      </c>
      <c r="C16" s="1"/>
    </row>
    <row r="17" spans="1:3" x14ac:dyDescent="0.25">
      <c r="A17" s="13" t="s">
        <v>612</v>
      </c>
      <c r="B17" s="15" t="s">
        <v>833</v>
      </c>
      <c r="C17" s="1"/>
    </row>
    <row r="18" spans="1:3" x14ac:dyDescent="0.25">
      <c r="A18" s="13" t="s">
        <v>614</v>
      </c>
      <c r="B18" s="15" t="s">
        <v>834</v>
      </c>
      <c r="C18" s="1"/>
    </row>
    <row r="19" spans="1:3" x14ac:dyDescent="0.25">
      <c r="A19" s="13" t="s">
        <v>616</v>
      </c>
      <c r="B19" s="15" t="s">
        <v>835</v>
      </c>
      <c r="C19" s="1"/>
    </row>
    <row r="20" spans="1:3" x14ac:dyDescent="0.25">
      <c r="A20" s="10"/>
      <c r="B20" s="16"/>
    </row>
    <row r="21" spans="1:3" x14ac:dyDescent="0.25">
      <c r="A21" s="23" t="s">
        <v>822</v>
      </c>
      <c r="B21" s="16"/>
      <c r="C21" s="14" t="s">
        <v>1057</v>
      </c>
    </row>
    <row r="22" spans="1:3" x14ac:dyDescent="0.25">
      <c r="A22" s="6" t="s">
        <v>752</v>
      </c>
      <c r="B22" s="29" t="s">
        <v>753</v>
      </c>
    </row>
    <row r="23" spans="1:3" x14ac:dyDescent="0.25">
      <c r="A23" s="12"/>
      <c r="B23" s="15" t="s">
        <v>850</v>
      </c>
      <c r="C23" s="1"/>
    </row>
    <row r="24" spans="1:3" x14ac:dyDescent="0.25">
      <c r="A24" s="13" t="s">
        <v>594</v>
      </c>
      <c r="B24" s="15" t="s">
        <v>837</v>
      </c>
      <c r="C24" s="1"/>
    </row>
    <row r="25" spans="1:3" x14ac:dyDescent="0.25">
      <c r="A25" s="13" t="s">
        <v>596</v>
      </c>
      <c r="B25" s="15" t="s">
        <v>838</v>
      </c>
      <c r="C25" s="1"/>
    </row>
    <row r="26" spans="1:3" x14ac:dyDescent="0.25">
      <c r="A26" s="13" t="s">
        <v>598</v>
      </c>
      <c r="B26" s="15" t="s">
        <v>839</v>
      </c>
      <c r="C26" s="1"/>
    </row>
    <row r="27" spans="1:3" x14ac:dyDescent="0.25">
      <c r="A27" s="13" t="s">
        <v>600</v>
      </c>
      <c r="B27" s="15" t="s">
        <v>840</v>
      </c>
      <c r="C27" s="1"/>
    </row>
    <row r="28" spans="1:3" x14ac:dyDescent="0.25">
      <c r="A28" s="13" t="s">
        <v>602</v>
      </c>
      <c r="B28" s="15" t="s">
        <v>841</v>
      </c>
      <c r="C28" s="1"/>
    </row>
    <row r="29" spans="1:3" x14ac:dyDescent="0.25">
      <c r="A29" s="13" t="s">
        <v>604</v>
      </c>
      <c r="B29" s="15" t="s">
        <v>842</v>
      </c>
      <c r="C29" s="1"/>
    </row>
    <row r="30" spans="1:3" x14ac:dyDescent="0.25">
      <c r="A30" s="13" t="s">
        <v>606</v>
      </c>
      <c r="B30" s="15" t="s">
        <v>843</v>
      </c>
      <c r="C30" s="1"/>
    </row>
    <row r="31" spans="1:3" x14ac:dyDescent="0.25">
      <c r="A31" s="13" t="s">
        <v>608</v>
      </c>
      <c r="B31" s="15" t="s">
        <v>848</v>
      </c>
      <c r="C31" s="1"/>
    </row>
    <row r="32" spans="1:3" x14ac:dyDescent="0.25">
      <c r="A32" s="13" t="s">
        <v>610</v>
      </c>
      <c r="B32" s="15" t="s">
        <v>844</v>
      </c>
      <c r="C32" s="1"/>
    </row>
    <row r="33" spans="1:3" x14ac:dyDescent="0.25">
      <c r="A33" s="13" t="s">
        <v>612</v>
      </c>
      <c r="B33" s="15" t="s">
        <v>845</v>
      </c>
      <c r="C33" s="1"/>
    </row>
    <row r="34" spans="1:3" x14ac:dyDescent="0.25">
      <c r="A34" s="13" t="s">
        <v>614</v>
      </c>
      <c r="B34" s="15" t="s">
        <v>846</v>
      </c>
      <c r="C34" s="1"/>
    </row>
    <row r="35" spans="1:3" x14ac:dyDescent="0.25">
      <c r="A35" s="13" t="s">
        <v>616</v>
      </c>
      <c r="B35" s="15" t="s">
        <v>847</v>
      </c>
      <c r="C35" s="1"/>
    </row>
    <row r="36" spans="1:3" x14ac:dyDescent="0.25">
      <c r="A36" s="12">
        <v>99</v>
      </c>
      <c r="B36" s="15" t="s">
        <v>849</v>
      </c>
      <c r="C36" s="1"/>
    </row>
    <row r="37" spans="1:3" x14ac:dyDescent="0.25">
      <c r="B37" s="16"/>
    </row>
    <row r="38" spans="1:3" x14ac:dyDescent="0.25">
      <c r="A38" s="23" t="s">
        <v>851</v>
      </c>
      <c r="B38" s="16"/>
      <c r="C38" s="14" t="s">
        <v>81</v>
      </c>
    </row>
    <row r="39" spans="1:3" x14ac:dyDescent="0.25">
      <c r="A39" s="6" t="s">
        <v>752</v>
      </c>
      <c r="B39" s="29" t="s">
        <v>753</v>
      </c>
    </row>
    <row r="40" spans="1:3" x14ac:dyDescent="0.25">
      <c r="A40" s="12"/>
      <c r="B40" s="15" t="s">
        <v>863</v>
      </c>
      <c r="C40" s="1"/>
    </row>
    <row r="41" spans="1:3" x14ac:dyDescent="0.25">
      <c r="A41" s="13" t="s">
        <v>594</v>
      </c>
      <c r="B41" s="15" t="s">
        <v>852</v>
      </c>
      <c r="C41" s="1"/>
    </row>
    <row r="42" spans="1:3" x14ac:dyDescent="0.25">
      <c r="A42" s="13" t="s">
        <v>596</v>
      </c>
      <c r="B42" s="15" t="s">
        <v>853</v>
      </c>
      <c r="C42" s="1"/>
    </row>
    <row r="43" spans="1:3" x14ac:dyDescent="0.25">
      <c r="A43" s="13" t="s">
        <v>598</v>
      </c>
      <c r="B43" s="15" t="s">
        <v>854</v>
      </c>
      <c r="C43" s="1"/>
    </row>
    <row r="44" spans="1:3" x14ac:dyDescent="0.25">
      <c r="A44" s="13" t="s">
        <v>600</v>
      </c>
      <c r="B44" s="15" t="s">
        <v>855</v>
      </c>
      <c r="C44" s="1"/>
    </row>
    <row r="45" spans="1:3" x14ac:dyDescent="0.25">
      <c r="A45" s="13" t="s">
        <v>602</v>
      </c>
      <c r="B45" s="15" t="s">
        <v>856</v>
      </c>
      <c r="C45" s="1"/>
    </row>
    <row r="46" spans="1:3" x14ac:dyDescent="0.25">
      <c r="A46" s="13" t="s">
        <v>604</v>
      </c>
      <c r="B46" s="15" t="s">
        <v>857</v>
      </c>
      <c r="C46" s="1"/>
    </row>
    <row r="47" spans="1:3" x14ac:dyDescent="0.25">
      <c r="A47" s="13" t="s">
        <v>606</v>
      </c>
      <c r="B47" s="15" t="s">
        <v>858</v>
      </c>
      <c r="C47" s="1"/>
    </row>
    <row r="48" spans="1:3" x14ac:dyDescent="0.25">
      <c r="A48" s="13" t="s">
        <v>608</v>
      </c>
      <c r="B48" s="15" t="s">
        <v>859</v>
      </c>
      <c r="C48" s="1"/>
    </row>
    <row r="49" spans="1:3" x14ac:dyDescent="0.25">
      <c r="A49" s="13" t="s">
        <v>610</v>
      </c>
      <c r="B49" s="15" t="s">
        <v>860</v>
      </c>
      <c r="C49" s="1"/>
    </row>
    <row r="50" spans="1:3" x14ac:dyDescent="0.25">
      <c r="A50" s="13" t="s">
        <v>612</v>
      </c>
      <c r="B50" s="15" t="s">
        <v>861</v>
      </c>
      <c r="C50" s="1"/>
    </row>
    <row r="51" spans="1:3" x14ac:dyDescent="0.25">
      <c r="A51" s="13" t="s">
        <v>797</v>
      </c>
      <c r="B51" s="15" t="s">
        <v>862</v>
      </c>
      <c r="C51" s="1"/>
    </row>
    <row r="52" spans="1:3" x14ac:dyDescent="0.25">
      <c r="B52" s="16"/>
    </row>
    <row r="53" spans="1:3" x14ac:dyDescent="0.25">
      <c r="A53" s="23" t="s">
        <v>1028</v>
      </c>
      <c r="B53" s="16"/>
      <c r="C53" s="14" t="s">
        <v>1058</v>
      </c>
    </row>
    <row r="54" spans="1:3" x14ac:dyDescent="0.25">
      <c r="A54" t="s">
        <v>752</v>
      </c>
      <c r="B54" s="16" t="s">
        <v>753</v>
      </c>
    </row>
    <row r="55" spans="1:3" x14ac:dyDescent="0.25">
      <c r="A55" s="12" t="s">
        <v>750</v>
      </c>
      <c r="B55" s="15" t="s">
        <v>1105</v>
      </c>
      <c r="C55" s="1"/>
    </row>
    <row r="56" spans="1:3" x14ac:dyDescent="0.25">
      <c r="A56" s="12">
        <v>1</v>
      </c>
      <c r="B56" s="15" t="s">
        <v>837</v>
      </c>
      <c r="C56" s="1"/>
    </row>
    <row r="57" spans="1:3" x14ac:dyDescent="0.25">
      <c r="A57" s="12">
        <v>2</v>
      </c>
      <c r="B57" s="16" t="s">
        <v>876</v>
      </c>
      <c r="C57" s="1"/>
    </row>
    <row r="58" spans="1:3" x14ac:dyDescent="0.25">
      <c r="A58" s="12">
        <v>3</v>
      </c>
      <c r="B58" s="16" t="s">
        <v>946</v>
      </c>
      <c r="C58" s="1"/>
    </row>
    <row r="59" spans="1:3" x14ac:dyDescent="0.25">
      <c r="A59" s="12">
        <v>4</v>
      </c>
      <c r="B59" s="16" t="s">
        <v>877</v>
      </c>
      <c r="C59" s="1"/>
    </row>
  </sheetData>
  <hyperlinks>
    <hyperlink ref="C5" location="'Diseño'!$B$37" display="ESREAL_CNEDA" xr:uid="{C8D4736E-F9A1-44D0-890B-D5003BA279EE}"/>
    <hyperlink ref="C21" location="'Diseño'!$B$38" display="ESCUR *** (1 veces más)" xr:uid="{7561D730-0820-48DD-96D6-42E2E7BE92A2}"/>
    <hyperlink ref="C38" location="'Diseño'!$B$40" display="TESCUR" xr:uid="{22825D1F-6DDD-44EF-BBD3-01FD67E291B3}"/>
    <hyperlink ref="C53" location="'Diseño'!$B$70" display="ESREAL_MAD_GR5 *** (2 veces más)" xr:uid="{65508C62-5916-4590-9D2E-86A56CDBDEE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7547-99F9-4421-ABC8-EA6FAB2B9D08}">
  <dimension ref="A4:C90"/>
  <sheetViews>
    <sheetView zoomScaleNormal="100" workbookViewId="0"/>
  </sheetViews>
  <sheetFormatPr baseColWidth="10" defaultRowHeight="13.2" x14ac:dyDescent="0.25"/>
  <cols>
    <col min="2" max="2" width="48.5546875" style="16" customWidth="1"/>
    <col min="3" max="3" width="25.77734375" customWidth="1"/>
  </cols>
  <sheetData>
    <row r="4" spans="1:3" x14ac:dyDescent="0.25">
      <c r="C4" s="56" t="s">
        <v>1044</v>
      </c>
    </row>
    <row r="5" spans="1:3" x14ac:dyDescent="0.25">
      <c r="A5" s="17" t="s">
        <v>894</v>
      </c>
      <c r="C5" s="14" t="s">
        <v>99</v>
      </c>
    </row>
    <row r="6" spans="1:3" x14ac:dyDescent="0.25">
      <c r="A6" t="s">
        <v>752</v>
      </c>
      <c r="B6" s="16" t="s">
        <v>753</v>
      </c>
    </row>
    <row r="7" spans="1:3" x14ac:dyDescent="0.25">
      <c r="A7" s="12">
        <v>2</v>
      </c>
      <c r="B7" s="16" t="s">
        <v>895</v>
      </c>
      <c r="C7" s="1"/>
    </row>
    <row r="8" spans="1:3" x14ac:dyDescent="0.25">
      <c r="A8" s="12">
        <v>3</v>
      </c>
      <c r="B8" s="16" t="s">
        <v>896</v>
      </c>
      <c r="C8" s="1"/>
    </row>
    <row r="9" spans="1:3" x14ac:dyDescent="0.25">
      <c r="A9" s="12">
        <v>4</v>
      </c>
      <c r="B9" s="16" t="s">
        <v>897</v>
      </c>
      <c r="C9" s="1"/>
    </row>
    <row r="10" spans="1:3" x14ac:dyDescent="0.25">
      <c r="A10" s="12">
        <v>5</v>
      </c>
      <c r="B10" s="16" t="s">
        <v>898</v>
      </c>
      <c r="C10" s="1"/>
    </row>
    <row r="11" spans="1:3" x14ac:dyDescent="0.25">
      <c r="A11" s="12">
        <v>9</v>
      </c>
      <c r="B11" s="16" t="s">
        <v>790</v>
      </c>
      <c r="C11" s="1"/>
    </row>
    <row r="13" spans="1:3" x14ac:dyDescent="0.25">
      <c r="A13" s="17" t="s">
        <v>889</v>
      </c>
      <c r="C13" s="14" t="s">
        <v>100</v>
      </c>
    </row>
    <row r="14" spans="1:3" x14ac:dyDescent="0.25">
      <c r="A14" t="s">
        <v>752</v>
      </c>
      <c r="B14" s="16" t="s">
        <v>753</v>
      </c>
    </row>
    <row r="15" spans="1:3" x14ac:dyDescent="0.25">
      <c r="A15" s="12" t="s">
        <v>596</v>
      </c>
      <c r="B15" s="16" t="s">
        <v>899</v>
      </c>
      <c r="C15" s="1"/>
    </row>
    <row r="16" spans="1:3" x14ac:dyDescent="0.25">
      <c r="A16" s="12" t="s">
        <v>598</v>
      </c>
      <c r="B16" s="16" t="s">
        <v>900</v>
      </c>
      <c r="C16" s="1"/>
    </row>
    <row r="17" spans="1:3" x14ac:dyDescent="0.25">
      <c r="A17" s="12" t="s">
        <v>600</v>
      </c>
      <c r="B17" s="16" t="s">
        <v>901</v>
      </c>
      <c r="C17" s="1"/>
    </row>
    <row r="18" spans="1:3" x14ac:dyDescent="0.25">
      <c r="A18" s="12" t="s">
        <v>602</v>
      </c>
      <c r="B18" s="16" t="s">
        <v>902</v>
      </c>
      <c r="C18" s="1"/>
    </row>
    <row r="19" spans="1:3" x14ac:dyDescent="0.25">
      <c r="A19" s="12" t="s">
        <v>604</v>
      </c>
      <c r="B19" s="16" t="s">
        <v>903</v>
      </c>
      <c r="C19" s="1"/>
    </row>
    <row r="20" spans="1:3" x14ac:dyDescent="0.25">
      <c r="A20" s="12" t="s">
        <v>606</v>
      </c>
      <c r="B20" s="16" t="s">
        <v>904</v>
      </c>
      <c r="C20" s="1"/>
    </row>
    <row r="21" spans="1:3" x14ac:dyDescent="0.25">
      <c r="A21" s="12" t="s">
        <v>608</v>
      </c>
      <c r="B21" s="16" t="s">
        <v>905</v>
      </c>
      <c r="C21" s="1"/>
    </row>
    <row r="22" spans="1:3" x14ac:dyDescent="0.25">
      <c r="A22" s="12" t="s">
        <v>610</v>
      </c>
      <c r="B22" s="16" t="s">
        <v>906</v>
      </c>
      <c r="C22" s="1"/>
    </row>
    <row r="23" spans="1:3" x14ac:dyDescent="0.25">
      <c r="A23" s="12" t="s">
        <v>612</v>
      </c>
      <c r="B23" s="16" t="s">
        <v>907</v>
      </c>
      <c r="C23" s="1"/>
    </row>
    <row r="24" spans="1:3" x14ac:dyDescent="0.25">
      <c r="A24" s="12" t="s">
        <v>614</v>
      </c>
      <c r="B24" s="16" t="s">
        <v>908</v>
      </c>
      <c r="C24" s="1"/>
    </row>
    <row r="25" spans="1:3" x14ac:dyDescent="0.25">
      <c r="A25" s="12">
        <v>99</v>
      </c>
      <c r="B25" s="16" t="s">
        <v>790</v>
      </c>
      <c r="C25" s="1"/>
    </row>
    <row r="27" spans="1:3" x14ac:dyDescent="0.25">
      <c r="A27" s="17" t="s">
        <v>1013</v>
      </c>
      <c r="C27" s="14" t="s">
        <v>101</v>
      </c>
    </row>
    <row r="28" spans="1:3" x14ac:dyDescent="0.25">
      <c r="A28" t="s">
        <v>752</v>
      </c>
      <c r="B28" s="16" t="s">
        <v>753</v>
      </c>
    </row>
    <row r="29" spans="1:3" x14ac:dyDescent="0.25">
      <c r="A29" s="12">
        <v>2</v>
      </c>
      <c r="B29" s="16" t="s">
        <v>909</v>
      </c>
      <c r="C29" s="1"/>
    </row>
    <row r="30" spans="1:3" x14ac:dyDescent="0.25">
      <c r="A30" s="12">
        <v>3</v>
      </c>
      <c r="B30" s="16" t="s">
        <v>910</v>
      </c>
      <c r="C30" s="1"/>
    </row>
    <row r="31" spans="1:3" x14ac:dyDescent="0.25">
      <c r="A31" s="12">
        <v>4</v>
      </c>
      <c r="B31" s="16" t="s">
        <v>911</v>
      </c>
      <c r="C31" s="1"/>
    </row>
    <row r="32" spans="1:3" x14ac:dyDescent="0.25">
      <c r="A32" s="12">
        <v>9</v>
      </c>
      <c r="B32" s="16" t="s">
        <v>790</v>
      </c>
      <c r="C32" s="1"/>
    </row>
    <row r="34" spans="1:3" x14ac:dyDescent="0.25">
      <c r="A34" s="17" t="s">
        <v>990</v>
      </c>
      <c r="C34" s="14" t="s">
        <v>103</v>
      </c>
    </row>
    <row r="35" spans="1:3" x14ac:dyDescent="0.25">
      <c r="A35" t="s">
        <v>752</v>
      </c>
      <c r="B35" s="16" t="s">
        <v>753</v>
      </c>
    </row>
    <row r="36" spans="1:3" x14ac:dyDescent="0.25">
      <c r="A36" s="41" t="s">
        <v>1015</v>
      </c>
      <c r="B36" s="15" t="s">
        <v>1014</v>
      </c>
      <c r="C36" s="1"/>
    </row>
    <row r="37" spans="1:3" x14ac:dyDescent="0.25">
      <c r="A37" s="12" t="s">
        <v>596</v>
      </c>
      <c r="B37" s="16" t="s">
        <v>912</v>
      </c>
      <c r="C37" s="1"/>
    </row>
    <row r="38" spans="1:3" x14ac:dyDescent="0.25">
      <c r="A38" s="12" t="s">
        <v>598</v>
      </c>
      <c r="B38" s="16" t="s">
        <v>1016</v>
      </c>
      <c r="C38" s="1"/>
    </row>
    <row r="39" spans="1:3" x14ac:dyDescent="0.25">
      <c r="A39" s="12" t="s">
        <v>600</v>
      </c>
      <c r="B39" s="16" t="s">
        <v>1017</v>
      </c>
      <c r="C39" s="1"/>
    </row>
    <row r="40" spans="1:3" x14ac:dyDescent="0.25">
      <c r="A40" s="12" t="s">
        <v>602</v>
      </c>
      <c r="B40" s="16" t="s">
        <v>1018</v>
      </c>
      <c r="C40" s="1"/>
    </row>
    <row r="41" spans="1:3" x14ac:dyDescent="0.25">
      <c r="A41" s="12" t="s">
        <v>604</v>
      </c>
      <c r="B41" s="16" t="s">
        <v>1019</v>
      </c>
      <c r="C41" s="1"/>
    </row>
    <row r="42" spans="1:3" x14ac:dyDescent="0.25">
      <c r="A42" s="12" t="s">
        <v>606</v>
      </c>
      <c r="B42" s="16" t="s">
        <v>1020</v>
      </c>
      <c r="C42" s="1"/>
    </row>
    <row r="43" spans="1:3" x14ac:dyDescent="0.25">
      <c r="A43" s="12" t="s">
        <v>608</v>
      </c>
      <c r="B43" s="16" t="s">
        <v>1021</v>
      </c>
      <c r="C43" s="1"/>
    </row>
    <row r="44" spans="1:3" x14ac:dyDescent="0.25">
      <c r="A44" s="12" t="s">
        <v>610</v>
      </c>
      <c r="B44" s="16" t="s">
        <v>913</v>
      </c>
      <c r="C44" s="1"/>
    </row>
    <row r="45" spans="1:3" x14ac:dyDescent="0.25">
      <c r="A45" s="12">
        <v>99</v>
      </c>
      <c r="B45" s="16" t="s">
        <v>790</v>
      </c>
      <c r="C45" s="1"/>
    </row>
    <row r="47" spans="1:3" x14ac:dyDescent="0.25">
      <c r="A47" s="17" t="s">
        <v>890</v>
      </c>
      <c r="C47" s="14" t="s">
        <v>106</v>
      </c>
    </row>
    <row r="48" spans="1:3" x14ac:dyDescent="0.25">
      <c r="A48" t="s">
        <v>752</v>
      </c>
      <c r="B48" s="16" t="s">
        <v>753</v>
      </c>
    </row>
    <row r="49" spans="1:3" x14ac:dyDescent="0.25">
      <c r="A49" s="12" t="s">
        <v>596</v>
      </c>
      <c r="B49" s="16">
        <v>1</v>
      </c>
      <c r="C49" s="1"/>
    </row>
    <row r="50" spans="1:3" x14ac:dyDescent="0.25">
      <c r="A50" s="12" t="s">
        <v>598</v>
      </c>
      <c r="B50" s="16">
        <v>2</v>
      </c>
      <c r="C50" s="1"/>
    </row>
    <row r="51" spans="1:3" x14ac:dyDescent="0.25">
      <c r="A51" s="12" t="s">
        <v>600</v>
      </c>
      <c r="B51" s="16">
        <v>3</v>
      </c>
      <c r="C51" s="1"/>
    </row>
    <row r="52" spans="1:3" x14ac:dyDescent="0.25">
      <c r="A52" s="12" t="s">
        <v>602</v>
      </c>
      <c r="B52" s="16">
        <v>4</v>
      </c>
      <c r="C52" s="1"/>
    </row>
    <row r="53" spans="1:3" x14ac:dyDescent="0.25">
      <c r="A53" s="12" t="s">
        <v>604</v>
      </c>
      <c r="B53" s="16">
        <v>5</v>
      </c>
      <c r="C53" s="1"/>
    </row>
    <row r="54" spans="1:3" x14ac:dyDescent="0.25">
      <c r="A54" s="12" t="s">
        <v>606</v>
      </c>
      <c r="B54" s="16">
        <v>6</v>
      </c>
      <c r="C54" s="1"/>
    </row>
    <row r="55" spans="1:3" x14ac:dyDescent="0.25">
      <c r="A55" s="12" t="s">
        <v>608</v>
      </c>
      <c r="B55" s="16">
        <v>7</v>
      </c>
      <c r="C55" s="1"/>
    </row>
    <row r="56" spans="1:3" x14ac:dyDescent="0.25">
      <c r="A56" s="12" t="s">
        <v>610</v>
      </c>
      <c r="B56" s="16">
        <v>8</v>
      </c>
      <c r="C56" s="1"/>
    </row>
    <row r="57" spans="1:3" x14ac:dyDescent="0.25">
      <c r="A57" s="12" t="s">
        <v>612</v>
      </c>
      <c r="B57" s="16">
        <v>9</v>
      </c>
      <c r="C57" s="1"/>
    </row>
    <row r="58" spans="1:3" x14ac:dyDescent="0.25">
      <c r="A58" s="12" t="s">
        <v>614</v>
      </c>
      <c r="B58" s="16" t="s">
        <v>914</v>
      </c>
      <c r="C58" s="1"/>
    </row>
    <row r="59" spans="1:3" x14ac:dyDescent="0.25">
      <c r="A59" s="12">
        <v>99</v>
      </c>
      <c r="B59" s="16" t="s">
        <v>790</v>
      </c>
      <c r="C59" s="1"/>
    </row>
    <row r="61" spans="1:3" x14ac:dyDescent="0.25">
      <c r="A61" s="17" t="s">
        <v>891</v>
      </c>
      <c r="C61" s="14" t="s">
        <v>108</v>
      </c>
    </row>
    <row r="62" spans="1:3" x14ac:dyDescent="0.25">
      <c r="A62" t="s">
        <v>752</v>
      </c>
      <c r="B62" s="16" t="s">
        <v>753</v>
      </c>
    </row>
    <row r="63" spans="1:3" x14ac:dyDescent="0.25">
      <c r="A63" s="12">
        <v>2</v>
      </c>
      <c r="B63" s="16">
        <v>0</v>
      </c>
      <c r="C63" s="1"/>
    </row>
    <row r="64" spans="1:3" x14ac:dyDescent="0.25">
      <c r="A64" s="12">
        <v>3</v>
      </c>
      <c r="B64" s="16">
        <v>1</v>
      </c>
      <c r="C64" s="1"/>
    </row>
    <row r="65" spans="1:3" x14ac:dyDescent="0.25">
      <c r="A65" s="12">
        <v>4</v>
      </c>
      <c r="B65" s="16" t="s">
        <v>915</v>
      </c>
      <c r="C65" s="1"/>
    </row>
    <row r="66" spans="1:3" x14ac:dyDescent="0.25">
      <c r="A66" s="12">
        <v>9</v>
      </c>
      <c r="B66" s="16" t="s">
        <v>790</v>
      </c>
      <c r="C66" s="1"/>
    </row>
    <row r="68" spans="1:3" x14ac:dyDescent="0.25">
      <c r="A68" s="17" t="s">
        <v>892</v>
      </c>
      <c r="C68" s="14" t="s">
        <v>110</v>
      </c>
    </row>
    <row r="69" spans="1:3" x14ac:dyDescent="0.25">
      <c r="A69" t="s">
        <v>752</v>
      </c>
      <c r="B69" s="16" t="s">
        <v>753</v>
      </c>
    </row>
    <row r="70" spans="1:3" x14ac:dyDescent="0.25">
      <c r="A70" s="12" t="s">
        <v>596</v>
      </c>
      <c r="B70" s="16" t="s">
        <v>916</v>
      </c>
      <c r="C70" s="1"/>
    </row>
    <row r="71" spans="1:3" x14ac:dyDescent="0.25">
      <c r="A71" s="12" t="s">
        <v>598</v>
      </c>
      <c r="B71" s="16" t="s">
        <v>917</v>
      </c>
      <c r="C71" s="1"/>
    </row>
    <row r="72" spans="1:3" x14ac:dyDescent="0.25">
      <c r="A72" s="12" t="s">
        <v>600</v>
      </c>
      <c r="B72" s="16" t="s">
        <v>918</v>
      </c>
      <c r="C72" s="1"/>
    </row>
    <row r="73" spans="1:3" x14ac:dyDescent="0.25">
      <c r="A73" s="12" t="s">
        <v>602</v>
      </c>
      <c r="B73" s="16" t="s">
        <v>919</v>
      </c>
      <c r="C73" s="1"/>
    </row>
    <row r="74" spans="1:3" x14ac:dyDescent="0.25">
      <c r="A74" s="12" t="s">
        <v>604</v>
      </c>
      <c r="B74" s="16" t="s">
        <v>920</v>
      </c>
      <c r="C74" s="1"/>
    </row>
    <row r="75" spans="1:3" x14ac:dyDescent="0.25">
      <c r="A75" s="12" t="s">
        <v>606</v>
      </c>
      <c r="B75" s="16" t="s">
        <v>921</v>
      </c>
      <c r="C75" s="1"/>
    </row>
    <row r="76" spans="1:3" x14ac:dyDescent="0.25">
      <c r="A76" s="12" t="s">
        <v>608</v>
      </c>
      <c r="B76" s="16" t="s">
        <v>922</v>
      </c>
      <c r="C76" s="1"/>
    </row>
    <row r="77" spans="1:3" x14ac:dyDescent="0.25">
      <c r="A77" s="12" t="s">
        <v>610</v>
      </c>
      <c r="B77" s="16" t="s">
        <v>923</v>
      </c>
      <c r="C77" s="1"/>
    </row>
    <row r="78" spans="1:3" x14ac:dyDescent="0.25">
      <c r="A78" s="12" t="s">
        <v>612</v>
      </c>
      <c r="B78" s="16" t="s">
        <v>924</v>
      </c>
      <c r="C78" s="1"/>
    </row>
    <row r="79" spans="1:3" x14ac:dyDescent="0.25">
      <c r="A79" s="12" t="s">
        <v>614</v>
      </c>
      <c r="B79" s="16" t="s">
        <v>925</v>
      </c>
      <c r="C79" s="1"/>
    </row>
    <row r="80" spans="1:3" x14ac:dyDescent="0.25">
      <c r="A80" s="12" t="s">
        <v>616</v>
      </c>
      <c r="B80" s="16">
        <v>2011</v>
      </c>
      <c r="C80" s="1"/>
    </row>
    <row r="81" spans="1:3" x14ac:dyDescent="0.25">
      <c r="A81" s="12" t="s">
        <v>617</v>
      </c>
      <c r="B81" s="16">
        <v>2012</v>
      </c>
      <c r="C81" s="1"/>
    </row>
    <row r="82" spans="1:3" x14ac:dyDescent="0.25">
      <c r="A82" s="12" t="s">
        <v>619</v>
      </c>
      <c r="B82" s="16">
        <v>2013</v>
      </c>
      <c r="C82" s="1"/>
    </row>
    <row r="83" spans="1:3" x14ac:dyDescent="0.25">
      <c r="A83" s="12" t="s">
        <v>621</v>
      </c>
      <c r="B83" s="16">
        <v>2014</v>
      </c>
      <c r="C83" s="1"/>
    </row>
    <row r="84" spans="1:3" x14ac:dyDescent="0.25">
      <c r="A84" s="12" t="s">
        <v>623</v>
      </c>
      <c r="B84" s="16">
        <v>2015</v>
      </c>
      <c r="C84" s="1"/>
    </row>
    <row r="85" spans="1:3" x14ac:dyDescent="0.25">
      <c r="A85" s="12" t="s">
        <v>625</v>
      </c>
      <c r="B85" s="16">
        <v>2016</v>
      </c>
      <c r="C85" s="1"/>
    </row>
    <row r="86" spans="1:3" x14ac:dyDescent="0.25">
      <c r="A86" s="12" t="s">
        <v>627</v>
      </c>
      <c r="B86" s="16">
        <v>2017</v>
      </c>
      <c r="C86" s="1"/>
    </row>
    <row r="87" spans="1:3" x14ac:dyDescent="0.25">
      <c r="A87" s="12" t="s">
        <v>628</v>
      </c>
      <c r="B87" s="16">
        <v>2018</v>
      </c>
      <c r="C87" s="1"/>
    </row>
    <row r="88" spans="1:3" x14ac:dyDescent="0.25">
      <c r="A88" s="12" t="s">
        <v>630</v>
      </c>
      <c r="B88" s="16">
        <v>2019</v>
      </c>
      <c r="C88" s="1"/>
    </row>
    <row r="89" spans="1:3" x14ac:dyDescent="0.25">
      <c r="A89" s="12" t="s">
        <v>632</v>
      </c>
      <c r="B89" s="16">
        <v>2020</v>
      </c>
      <c r="C89" s="1"/>
    </row>
    <row r="90" spans="1:3" x14ac:dyDescent="0.25">
      <c r="A90" s="12">
        <v>99</v>
      </c>
      <c r="B90" s="16" t="s">
        <v>790</v>
      </c>
      <c r="C90" s="1"/>
    </row>
  </sheetData>
  <hyperlinks>
    <hyperlink ref="C5" location="'Diseño'!$B$51" display="TIPO_EDIF_VIV" xr:uid="{25628EED-94A2-40A7-A32B-71128EB78DA9}"/>
    <hyperlink ref="C13" location="'Diseño'!$B$52" display="SUP_VIV" xr:uid="{1D3570E2-FC7F-4B73-8A6B-F6FE0CCAF2DB}"/>
    <hyperlink ref="C27" location="'Diseño'!$B$53" display="TENEN_VIV" xr:uid="{95F16A23-1233-4674-89EA-C1DE7F9C1520}"/>
    <hyperlink ref="C34" location="'Diseño'!$B$54" display="SUP_OCU_VIV" xr:uid="{ACEDF222-753F-4DA5-A7FF-A37517CEC533}"/>
    <hyperlink ref="C47" location="'Diseño'!$B$55" display="NPLANTAS_SOBRE_EDIF" xr:uid="{248AC9AF-42E9-4439-9432-D89F22009C7C}"/>
    <hyperlink ref="C61" location="'Diseño'!$B$56" display="NPLANTAS_BAJO_EDIF" xr:uid="{5F8E4B63-CEFF-4276-87C0-0ED9BFB6E1B8}"/>
    <hyperlink ref="C68" location="'Diseño'!$B$57" display="ANO_CONS" xr:uid="{EC5AB0BF-6664-4B2F-A994-4EA427E53C7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0C8FE-3BFA-4603-8C64-9882BDA15BDD}">
  <dimension ref="A4:C52"/>
  <sheetViews>
    <sheetView workbookViewId="0"/>
  </sheetViews>
  <sheetFormatPr baseColWidth="10" defaultRowHeight="13.2" x14ac:dyDescent="0.25"/>
  <cols>
    <col min="2" max="2" width="82.77734375" customWidth="1"/>
    <col min="3" max="3" width="25.77734375" customWidth="1"/>
  </cols>
  <sheetData>
    <row r="4" spans="1:3" x14ac:dyDescent="0.25">
      <c r="C4" s="56" t="s">
        <v>1044</v>
      </c>
    </row>
    <row r="5" spans="1:3" x14ac:dyDescent="0.25">
      <c r="A5" s="17" t="s">
        <v>947</v>
      </c>
      <c r="C5" s="14" t="s">
        <v>159</v>
      </c>
    </row>
    <row r="6" spans="1:3" x14ac:dyDescent="0.25">
      <c r="A6" t="s">
        <v>752</v>
      </c>
      <c r="B6" t="s">
        <v>753</v>
      </c>
    </row>
    <row r="7" spans="1:3" x14ac:dyDescent="0.25">
      <c r="A7" s="12" t="s">
        <v>594</v>
      </c>
      <c r="B7" t="s">
        <v>950</v>
      </c>
      <c r="C7" s="1"/>
    </row>
    <row r="8" spans="1:3" x14ac:dyDescent="0.25">
      <c r="A8" s="12" t="s">
        <v>596</v>
      </c>
      <c r="B8" t="s">
        <v>951</v>
      </c>
      <c r="C8" s="1"/>
    </row>
    <row r="9" spans="1:3" x14ac:dyDescent="0.25">
      <c r="A9" s="12" t="s">
        <v>598</v>
      </c>
      <c r="B9" t="s">
        <v>952</v>
      </c>
      <c r="C9" s="1"/>
    </row>
    <row r="10" spans="1:3" x14ac:dyDescent="0.25">
      <c r="A10" s="12" t="s">
        <v>600</v>
      </c>
      <c r="B10" t="s">
        <v>953</v>
      </c>
      <c r="C10" s="1"/>
    </row>
    <row r="11" spans="1:3" x14ac:dyDescent="0.25">
      <c r="A11" s="12" t="s">
        <v>602</v>
      </c>
      <c r="B11" t="s">
        <v>954</v>
      </c>
      <c r="C11" s="1"/>
    </row>
    <row r="12" spans="1:3" x14ac:dyDescent="0.25">
      <c r="A12" s="12" t="s">
        <v>604</v>
      </c>
      <c r="B12" t="s">
        <v>955</v>
      </c>
      <c r="C12" s="1"/>
    </row>
    <row r="13" spans="1:3" x14ac:dyDescent="0.25">
      <c r="A13" s="12" t="s">
        <v>606</v>
      </c>
      <c r="B13" t="s">
        <v>956</v>
      </c>
      <c r="C13" s="1"/>
    </row>
    <row r="14" spans="1:3" x14ac:dyDescent="0.25">
      <c r="A14" s="12" t="s">
        <v>608</v>
      </c>
      <c r="B14" t="s">
        <v>957</v>
      </c>
      <c r="C14" s="1"/>
    </row>
    <row r="15" spans="1:3" x14ac:dyDescent="0.25">
      <c r="A15" s="12" t="s">
        <v>610</v>
      </c>
      <c r="B15" t="s">
        <v>958</v>
      </c>
      <c r="C15" s="1"/>
    </row>
    <row r="16" spans="1:3" x14ac:dyDescent="0.25">
      <c r="A16" s="12" t="s">
        <v>612</v>
      </c>
      <c r="B16" t="s">
        <v>959</v>
      </c>
      <c r="C16" s="1"/>
    </row>
    <row r="17" spans="1:3" x14ac:dyDescent="0.25">
      <c r="A17" s="12" t="s">
        <v>614</v>
      </c>
      <c r="B17" t="s">
        <v>960</v>
      </c>
      <c r="C17" s="1"/>
    </row>
    <row r="18" spans="1:3" x14ac:dyDescent="0.25">
      <c r="A18" s="17"/>
    </row>
    <row r="19" spans="1:3" x14ac:dyDescent="0.25">
      <c r="A19" s="17" t="s">
        <v>948</v>
      </c>
      <c r="C19" s="14" t="s">
        <v>160</v>
      </c>
    </row>
    <row r="20" spans="1:3" x14ac:dyDescent="0.25">
      <c r="A20" t="s">
        <v>752</v>
      </c>
      <c r="B20" t="s">
        <v>753</v>
      </c>
    </row>
    <row r="21" spans="1:3" x14ac:dyDescent="0.25">
      <c r="A21" s="16" t="s">
        <v>594</v>
      </c>
      <c r="B21" t="s">
        <v>961</v>
      </c>
      <c r="C21" s="1"/>
    </row>
    <row r="22" spans="1:3" x14ac:dyDescent="0.25">
      <c r="A22" s="16" t="s">
        <v>596</v>
      </c>
      <c r="B22" t="s">
        <v>962</v>
      </c>
      <c r="C22" s="1"/>
    </row>
    <row r="23" spans="1:3" x14ac:dyDescent="0.25">
      <c r="A23" s="16" t="s">
        <v>598</v>
      </c>
      <c r="B23" t="s">
        <v>963</v>
      </c>
      <c r="C23" s="1"/>
    </row>
    <row r="24" spans="1:3" x14ac:dyDescent="0.25">
      <c r="A24" s="16" t="s">
        <v>600</v>
      </c>
      <c r="B24" t="s">
        <v>964</v>
      </c>
      <c r="C24" s="1"/>
    </row>
    <row r="25" spans="1:3" x14ac:dyDescent="0.25">
      <c r="A25" s="16" t="s">
        <v>602</v>
      </c>
      <c r="B25" t="s">
        <v>965</v>
      </c>
      <c r="C25" s="1"/>
    </row>
    <row r="26" spans="1:3" x14ac:dyDescent="0.25">
      <c r="A26" s="16" t="s">
        <v>604</v>
      </c>
      <c r="B26" t="s">
        <v>966</v>
      </c>
      <c r="C26" s="1"/>
    </row>
    <row r="27" spans="1:3" x14ac:dyDescent="0.25">
      <c r="A27" s="16" t="s">
        <v>606</v>
      </c>
      <c r="B27" t="s">
        <v>967</v>
      </c>
      <c r="C27" s="1"/>
    </row>
    <row r="28" spans="1:3" x14ac:dyDescent="0.25">
      <c r="A28" s="16" t="s">
        <v>608</v>
      </c>
      <c r="B28" t="s">
        <v>968</v>
      </c>
      <c r="C28" s="1"/>
    </row>
    <row r="30" spans="1:3" x14ac:dyDescent="0.25">
      <c r="A30" s="17" t="s">
        <v>949</v>
      </c>
      <c r="C30" s="14" t="s">
        <v>162</v>
      </c>
    </row>
    <row r="31" spans="1:3" x14ac:dyDescent="0.25">
      <c r="A31" t="s">
        <v>752</v>
      </c>
      <c r="B31" t="s">
        <v>753</v>
      </c>
    </row>
    <row r="32" spans="1:3" x14ac:dyDescent="0.25">
      <c r="A32" s="16">
        <v>1</v>
      </c>
      <c r="B32" t="s">
        <v>969</v>
      </c>
      <c r="C32" s="1"/>
    </row>
    <row r="33" spans="1:3" x14ac:dyDescent="0.25">
      <c r="A33" s="16">
        <v>2</v>
      </c>
      <c r="B33" t="s">
        <v>970</v>
      </c>
      <c r="C33" s="1"/>
    </row>
    <row r="34" spans="1:3" x14ac:dyDescent="0.25">
      <c r="A34" s="16">
        <v>4</v>
      </c>
      <c r="B34" t="s">
        <v>971</v>
      </c>
      <c r="C34" s="1"/>
    </row>
    <row r="35" spans="1:3" x14ac:dyDescent="0.25">
      <c r="A35" s="16">
        <v>3</v>
      </c>
      <c r="B35" t="s">
        <v>972</v>
      </c>
      <c r="C35" s="1"/>
    </row>
    <row r="36" spans="1:3" x14ac:dyDescent="0.25">
      <c r="A36" s="16">
        <v>9</v>
      </c>
      <c r="B36" t="s">
        <v>973</v>
      </c>
      <c r="C36" s="1"/>
    </row>
    <row r="38" spans="1:3" x14ac:dyDescent="0.25">
      <c r="A38" s="17" t="s">
        <v>986</v>
      </c>
      <c r="C38" s="14" t="s">
        <v>165</v>
      </c>
    </row>
    <row r="39" spans="1:3" x14ac:dyDescent="0.25">
      <c r="A39" t="s">
        <v>752</v>
      </c>
      <c r="B39" t="s">
        <v>753</v>
      </c>
    </row>
    <row r="40" spans="1:3" x14ac:dyDescent="0.25">
      <c r="A40" s="12">
        <v>1</v>
      </c>
      <c r="B40" t="s">
        <v>975</v>
      </c>
      <c r="C40" s="1"/>
    </row>
    <row r="41" spans="1:3" x14ac:dyDescent="0.25">
      <c r="A41" s="12">
        <v>2</v>
      </c>
      <c r="B41" t="s">
        <v>976</v>
      </c>
      <c r="C41" s="1"/>
    </row>
    <row r="42" spans="1:3" x14ac:dyDescent="0.25">
      <c r="A42" s="12">
        <v>3</v>
      </c>
      <c r="B42" t="s">
        <v>977</v>
      </c>
      <c r="C42" s="1"/>
    </row>
    <row r="43" spans="1:3" x14ac:dyDescent="0.25">
      <c r="A43" s="12">
        <v>4</v>
      </c>
      <c r="B43" t="s">
        <v>978</v>
      </c>
      <c r="C43" s="1"/>
    </row>
    <row r="44" spans="1:3" x14ac:dyDescent="0.25">
      <c r="A44" s="12">
        <v>9</v>
      </c>
      <c r="B44" t="s">
        <v>973</v>
      </c>
      <c r="C44" s="1"/>
    </row>
    <row r="46" spans="1:3" x14ac:dyDescent="0.25">
      <c r="A46" s="17" t="s">
        <v>987</v>
      </c>
      <c r="C46" s="14" t="s">
        <v>166</v>
      </c>
    </row>
    <row r="47" spans="1:3" x14ac:dyDescent="0.25">
      <c r="A47" t="s">
        <v>752</v>
      </c>
      <c r="B47" t="s">
        <v>753</v>
      </c>
    </row>
    <row r="48" spans="1:3" x14ac:dyDescent="0.25">
      <c r="A48" s="12">
        <v>1</v>
      </c>
      <c r="B48" t="s">
        <v>979</v>
      </c>
      <c r="C48" s="1"/>
    </row>
    <row r="49" spans="1:3" x14ac:dyDescent="0.25">
      <c r="A49" s="12">
        <v>2</v>
      </c>
      <c r="B49" t="s">
        <v>980</v>
      </c>
      <c r="C49" s="1"/>
    </row>
    <row r="50" spans="1:3" x14ac:dyDescent="0.25">
      <c r="A50" s="12">
        <v>3</v>
      </c>
      <c r="B50" t="s">
        <v>981</v>
      </c>
      <c r="C50" s="1"/>
    </row>
    <row r="51" spans="1:3" x14ac:dyDescent="0.25">
      <c r="A51" s="12">
        <v>4</v>
      </c>
      <c r="B51" t="s">
        <v>978</v>
      </c>
      <c r="C51" s="1"/>
    </row>
    <row r="52" spans="1:3" x14ac:dyDescent="0.25">
      <c r="A52" s="12">
        <v>9</v>
      </c>
      <c r="B52" t="s">
        <v>973</v>
      </c>
      <c r="C52" s="1"/>
    </row>
  </sheetData>
  <hyperlinks>
    <hyperlink ref="C5" location="'Diseño'!$B$92" display="ESTRUC_HOG" xr:uid="{B59B9061-7715-49E9-897E-D84BD4549821}"/>
    <hyperlink ref="C19" location="'Diseño'!$B$93" display="TIPO_HOG" xr:uid="{B005EB92-AECF-4F72-8D0C-45A3AA810DE1}"/>
    <hyperlink ref="C30" location="'Diseño'!$B$94" display="TIPO_NUC" xr:uid="{A3582D25-645E-46DC-89B4-044DDBFD51CC}"/>
    <hyperlink ref="C38" location="'Diseño'!$B$97" display="TIPO_PAR_NUC1" xr:uid="{1FDDC839-2959-44A8-BD33-CFF840707CD2}"/>
    <hyperlink ref="C46" location="'Diseño'!$B$98" display="TIPO_PAR_NUC2" xr:uid="{913D6D1A-DE7E-45C8-825A-37A08B3FA40F}"/>
  </hyperlink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C685-B7FC-41DE-8D91-1C125AD46B1F}">
  <dimension ref="A4:C32"/>
  <sheetViews>
    <sheetView workbookViewId="0"/>
  </sheetViews>
  <sheetFormatPr baseColWidth="10" defaultRowHeight="13.2" x14ac:dyDescent="0.25"/>
  <cols>
    <col min="2" max="2" width="33" customWidth="1"/>
    <col min="3" max="3" width="25.77734375" customWidth="1"/>
  </cols>
  <sheetData>
    <row r="4" spans="1:3" x14ac:dyDescent="0.25">
      <c r="C4" s="56" t="s">
        <v>1044</v>
      </c>
    </row>
    <row r="5" spans="1:3" x14ac:dyDescent="0.25">
      <c r="A5" s="44" t="s">
        <v>1024</v>
      </c>
      <c r="B5" s="16"/>
      <c r="C5" s="14" t="s">
        <v>1059</v>
      </c>
    </row>
    <row r="6" spans="1:3" x14ac:dyDescent="0.25">
      <c r="A6" t="s">
        <v>752</v>
      </c>
      <c r="B6" s="16" t="s">
        <v>753</v>
      </c>
    </row>
    <row r="7" spans="1:3" x14ac:dyDescent="0.25">
      <c r="A7" s="16" t="s">
        <v>750</v>
      </c>
      <c r="B7" s="15" t="s">
        <v>1025</v>
      </c>
      <c r="C7" s="1"/>
    </row>
    <row r="8" spans="1:3" x14ac:dyDescent="0.25">
      <c r="A8" s="12">
        <v>100</v>
      </c>
      <c r="B8" s="16" t="s">
        <v>936</v>
      </c>
      <c r="C8" s="1"/>
    </row>
    <row r="10" spans="1:3" x14ac:dyDescent="0.25">
      <c r="A10" s="22" t="s">
        <v>1036</v>
      </c>
      <c r="C10" s="14" t="s">
        <v>1267</v>
      </c>
    </row>
    <row r="11" spans="1:3" x14ac:dyDescent="0.25">
      <c r="A11" s="6" t="s">
        <v>752</v>
      </c>
      <c r="B11" s="7" t="s">
        <v>753</v>
      </c>
    </row>
    <row r="12" spans="1:3" s="16" customFormat="1" x14ac:dyDescent="0.25">
      <c r="A12" s="12" t="s">
        <v>926</v>
      </c>
      <c r="B12" s="15" t="s">
        <v>1022</v>
      </c>
      <c r="C12" s="15"/>
    </row>
    <row r="14" spans="1:3" x14ac:dyDescent="0.25">
      <c r="A14" s="22" t="s">
        <v>1030</v>
      </c>
      <c r="C14" s="14" t="s">
        <v>156</v>
      </c>
    </row>
    <row r="15" spans="1:3" x14ac:dyDescent="0.25">
      <c r="A15" t="s">
        <v>752</v>
      </c>
      <c r="B15" t="s">
        <v>753</v>
      </c>
    </row>
    <row r="16" spans="1:3" x14ac:dyDescent="0.25">
      <c r="A16" s="24">
        <v>2</v>
      </c>
      <c r="B16" s="1" t="s">
        <v>915</v>
      </c>
      <c r="C16" s="1"/>
    </row>
    <row r="17" spans="1:3" x14ac:dyDescent="0.25">
      <c r="A17" s="24">
        <v>9</v>
      </c>
      <c r="B17" t="s">
        <v>973</v>
      </c>
      <c r="C17" s="1"/>
    </row>
    <row r="19" spans="1:3" x14ac:dyDescent="0.25">
      <c r="A19" s="22" t="s">
        <v>1031</v>
      </c>
      <c r="C19" s="14" t="s">
        <v>158</v>
      </c>
    </row>
    <row r="20" spans="1:3" x14ac:dyDescent="0.25">
      <c r="A20" t="s">
        <v>752</v>
      </c>
      <c r="B20" t="s">
        <v>753</v>
      </c>
    </row>
    <row r="21" spans="1:3" x14ac:dyDescent="0.25">
      <c r="A21" s="24">
        <v>3</v>
      </c>
      <c r="B21" s="1" t="s">
        <v>1032</v>
      </c>
      <c r="C21" s="1"/>
    </row>
    <row r="22" spans="1:3" x14ac:dyDescent="0.25">
      <c r="A22" s="24">
        <v>9</v>
      </c>
      <c r="B22" t="s">
        <v>973</v>
      </c>
      <c r="C22" s="1"/>
    </row>
    <row r="24" spans="1:3" x14ac:dyDescent="0.25">
      <c r="A24" s="22" t="s">
        <v>1034</v>
      </c>
      <c r="C24" s="14" t="s">
        <v>164</v>
      </c>
    </row>
    <row r="25" spans="1:3" x14ac:dyDescent="0.25">
      <c r="A25" t="s">
        <v>752</v>
      </c>
      <c r="B25" t="s">
        <v>753</v>
      </c>
    </row>
    <row r="26" spans="1:3" x14ac:dyDescent="0.25">
      <c r="A26" s="24">
        <v>4</v>
      </c>
      <c r="B26" s="1" t="s">
        <v>1035</v>
      </c>
      <c r="C26" s="1"/>
    </row>
    <row r="27" spans="1:3" x14ac:dyDescent="0.25">
      <c r="A27" s="24">
        <v>9</v>
      </c>
      <c r="B27" t="s">
        <v>973</v>
      </c>
      <c r="C27" s="1"/>
    </row>
    <row r="29" spans="1:3" x14ac:dyDescent="0.25">
      <c r="A29" s="22" t="s">
        <v>1033</v>
      </c>
      <c r="C29" s="14" t="s">
        <v>1060</v>
      </c>
    </row>
    <row r="30" spans="1:3" x14ac:dyDescent="0.25">
      <c r="A30" t="s">
        <v>752</v>
      </c>
      <c r="B30" t="s">
        <v>753</v>
      </c>
    </row>
    <row r="31" spans="1:3" x14ac:dyDescent="0.25">
      <c r="A31" s="24">
        <v>5</v>
      </c>
      <c r="B31" t="s">
        <v>974</v>
      </c>
      <c r="C31" s="1"/>
    </row>
    <row r="32" spans="1:3" x14ac:dyDescent="0.25">
      <c r="A32" s="24">
        <v>9</v>
      </c>
      <c r="B32" t="s">
        <v>973</v>
      </c>
      <c r="C32" s="1"/>
    </row>
  </sheetData>
  <hyperlinks>
    <hyperlink ref="C5" location="Diseño!B9" display="VAREDAD *** (3 veces más)" xr:uid="{D6A4000C-9F66-4AEE-B102-F880AB9FC2B6}"/>
    <hyperlink ref="C10" location="'Diseño'!$B$62" display="FAMILIA *** (1 veces más)" xr:uid="{077DE227-2DA7-455D-A563-EB0F85A1AEB9}"/>
    <hyperlink ref="C14" location="'Diseño'!$B$90" display="FAM_HOG" xr:uid="{DDD8F5FA-C64B-46DA-BECE-EAA5617F49F1}"/>
    <hyperlink ref="C19" location="'Diseño'!$B$91" display="NUC_HOG" xr:uid="{4755A8BA-1098-40C1-B317-42AE26D7E318}"/>
    <hyperlink ref="C24" location="'Diseño'!$B$96" display="NHIJOS_NUC" xr:uid="{2B89A1C1-45F7-420D-A045-C39637840B50}"/>
    <hyperlink ref="C29" location="'Diseño'!$B$89" display="TAM_HOG *** (1 veces más)" xr:uid="{6A79B2AF-492C-413D-8AA9-A11EA62E235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6056-3410-4872-997E-CEE568C72062}">
  <dimension ref="A4:C162"/>
  <sheetViews>
    <sheetView workbookViewId="0"/>
  </sheetViews>
  <sheetFormatPr baseColWidth="10" defaultColWidth="11.44140625" defaultRowHeight="13.2" x14ac:dyDescent="0.25"/>
  <cols>
    <col min="1" max="1" width="8.21875" style="29" bestFit="1" customWidth="1"/>
    <col min="2" max="2" width="96.6640625" style="7" customWidth="1"/>
    <col min="3" max="3" width="24.6640625" style="7" bestFit="1" customWidth="1"/>
    <col min="4" max="16384" width="11.44140625" style="7"/>
  </cols>
  <sheetData>
    <row r="4" spans="1:3" x14ac:dyDescent="0.25">
      <c r="C4" s="56" t="s">
        <v>1044</v>
      </c>
    </row>
    <row r="5" spans="1:3" x14ac:dyDescent="0.25">
      <c r="A5" s="62" t="s">
        <v>1103</v>
      </c>
      <c r="C5" s="14" t="s">
        <v>84</v>
      </c>
    </row>
    <row r="6" spans="1:3" s="58" customFormat="1" x14ac:dyDescent="0.25">
      <c r="A6" s="29" t="s">
        <v>752</v>
      </c>
      <c r="B6" s="7" t="s">
        <v>753</v>
      </c>
    </row>
    <row r="7" spans="1:3" x14ac:dyDescent="0.25">
      <c r="A7" s="59" t="s">
        <v>614</v>
      </c>
      <c r="B7" s="60" t="s">
        <v>1061</v>
      </c>
      <c r="C7" s="1"/>
    </row>
    <row r="8" spans="1:3" x14ac:dyDescent="0.25">
      <c r="A8" s="59" t="s">
        <v>616</v>
      </c>
      <c r="B8" s="61" t="s">
        <v>1119</v>
      </c>
      <c r="C8" s="1"/>
    </row>
    <row r="9" spans="1:3" x14ac:dyDescent="0.25">
      <c r="A9" s="59" t="s">
        <v>617</v>
      </c>
      <c r="B9" s="60" t="s">
        <v>1120</v>
      </c>
      <c r="C9" s="1"/>
    </row>
    <row r="10" spans="1:3" x14ac:dyDescent="0.25">
      <c r="A10" s="59" t="s">
        <v>619</v>
      </c>
      <c r="B10" s="60" t="s">
        <v>1062</v>
      </c>
      <c r="C10" s="1"/>
    </row>
    <row r="11" spans="1:3" x14ac:dyDescent="0.25">
      <c r="A11" s="59" t="s">
        <v>621</v>
      </c>
      <c r="B11" s="60" t="s">
        <v>1121</v>
      </c>
      <c r="C11" s="1"/>
    </row>
    <row r="12" spans="1:3" x14ac:dyDescent="0.25">
      <c r="A12" s="59" t="s">
        <v>632</v>
      </c>
      <c r="B12" s="60" t="s">
        <v>1122</v>
      </c>
      <c r="C12" s="1"/>
    </row>
    <row r="13" spans="1:3" x14ac:dyDescent="0.25">
      <c r="A13" s="59" t="s">
        <v>634</v>
      </c>
      <c r="B13" s="60" t="s">
        <v>1123</v>
      </c>
      <c r="C13" s="1"/>
    </row>
    <row r="14" spans="1:3" x14ac:dyDescent="0.25">
      <c r="A14" s="59" t="s">
        <v>636</v>
      </c>
      <c r="B14" s="60" t="s">
        <v>1124</v>
      </c>
      <c r="C14" s="1"/>
    </row>
    <row r="15" spans="1:3" x14ac:dyDescent="0.25">
      <c r="A15" s="59" t="s">
        <v>638</v>
      </c>
      <c r="B15" s="60" t="s">
        <v>1125</v>
      </c>
      <c r="C15" s="1"/>
    </row>
    <row r="16" spans="1:3" x14ac:dyDescent="0.25">
      <c r="A16" s="59" t="s">
        <v>640</v>
      </c>
      <c r="B16" s="60" t="s">
        <v>1126</v>
      </c>
      <c r="C16" s="1"/>
    </row>
    <row r="17" spans="1:3" x14ac:dyDescent="0.25">
      <c r="A17" s="59" t="s">
        <v>642</v>
      </c>
      <c r="B17" s="60" t="s">
        <v>1127</v>
      </c>
      <c r="C17" s="1"/>
    </row>
    <row r="18" spans="1:3" x14ac:dyDescent="0.25">
      <c r="A18" s="59" t="s">
        <v>644</v>
      </c>
      <c r="B18" s="60" t="s">
        <v>1128</v>
      </c>
      <c r="C18" s="1"/>
    </row>
    <row r="19" spans="1:3" x14ac:dyDescent="0.25">
      <c r="A19" s="59" t="s">
        <v>646</v>
      </c>
      <c r="B19" s="60" t="s">
        <v>1129</v>
      </c>
      <c r="C19" s="1"/>
    </row>
    <row r="20" spans="1:3" x14ac:dyDescent="0.25">
      <c r="A20" s="59" t="s">
        <v>648</v>
      </c>
      <c r="B20" s="60" t="s">
        <v>1130</v>
      </c>
      <c r="C20" s="1"/>
    </row>
    <row r="21" spans="1:3" x14ac:dyDescent="0.25">
      <c r="A21" s="59" t="s">
        <v>652</v>
      </c>
      <c r="B21" s="60" t="s">
        <v>1131</v>
      </c>
      <c r="C21" s="1"/>
    </row>
    <row r="22" spans="1:3" x14ac:dyDescent="0.25">
      <c r="A22" s="59" t="s">
        <v>654</v>
      </c>
      <c r="B22" s="60" t="s">
        <v>1063</v>
      </c>
      <c r="C22" s="1"/>
    </row>
    <row r="23" spans="1:3" x14ac:dyDescent="0.25">
      <c r="A23" s="59" t="s">
        <v>656</v>
      </c>
      <c r="B23" s="60" t="s">
        <v>1132</v>
      </c>
      <c r="C23" s="1"/>
    </row>
    <row r="24" spans="1:3" x14ac:dyDescent="0.25">
      <c r="A24" s="59" t="s">
        <v>658</v>
      </c>
      <c r="B24" s="60" t="s">
        <v>1133</v>
      </c>
      <c r="C24" s="1"/>
    </row>
    <row r="25" spans="1:3" x14ac:dyDescent="0.25">
      <c r="A25" s="59" t="s">
        <v>660</v>
      </c>
      <c r="B25" s="60" t="s">
        <v>1134</v>
      </c>
      <c r="C25" s="1"/>
    </row>
    <row r="26" spans="1:3" x14ac:dyDescent="0.25">
      <c r="A26" s="59" t="s">
        <v>662</v>
      </c>
      <c r="B26" s="60" t="s">
        <v>1135</v>
      </c>
      <c r="C26" s="1"/>
    </row>
    <row r="27" spans="1:3" x14ac:dyDescent="0.25">
      <c r="A27" s="59" t="s">
        <v>664</v>
      </c>
      <c r="B27" s="60" t="s">
        <v>1136</v>
      </c>
      <c r="C27" s="1"/>
    </row>
    <row r="28" spans="1:3" x14ac:dyDescent="0.25">
      <c r="A28" s="59" t="s">
        <v>666</v>
      </c>
      <c r="B28" s="60" t="s">
        <v>1137</v>
      </c>
      <c r="C28" s="1"/>
    </row>
    <row r="29" spans="1:3" x14ac:dyDescent="0.25">
      <c r="A29" s="59" t="s">
        <v>672</v>
      </c>
      <c r="B29" s="60" t="s">
        <v>1138</v>
      </c>
      <c r="C29" s="1"/>
    </row>
    <row r="30" spans="1:3" x14ac:dyDescent="0.25">
      <c r="A30" s="59" t="s">
        <v>674</v>
      </c>
      <c r="B30" s="60" t="s">
        <v>1064</v>
      </c>
      <c r="C30" s="1"/>
    </row>
    <row r="31" spans="1:3" x14ac:dyDescent="0.25">
      <c r="A31" s="59" t="s">
        <v>676</v>
      </c>
      <c r="B31" s="60" t="s">
        <v>1139</v>
      </c>
      <c r="C31" s="1"/>
    </row>
    <row r="32" spans="1:3" x14ac:dyDescent="0.25">
      <c r="A32" s="59" t="s">
        <v>678</v>
      </c>
      <c r="B32" s="60" t="s">
        <v>1140</v>
      </c>
      <c r="C32" s="1"/>
    </row>
    <row r="33" spans="1:3" x14ac:dyDescent="0.25">
      <c r="A33" s="59" t="s">
        <v>680</v>
      </c>
      <c r="B33" s="60" t="s">
        <v>1065</v>
      </c>
      <c r="C33" s="1"/>
    </row>
    <row r="34" spans="1:3" x14ac:dyDescent="0.25">
      <c r="A34" s="59" t="s">
        <v>689</v>
      </c>
      <c r="B34" s="60" t="s">
        <v>1066</v>
      </c>
      <c r="C34" s="1"/>
    </row>
    <row r="35" spans="1:3" x14ac:dyDescent="0.25">
      <c r="A35" s="59" t="s">
        <v>691</v>
      </c>
      <c r="B35" s="60" t="s">
        <v>1141</v>
      </c>
      <c r="C35" s="1"/>
    </row>
    <row r="36" spans="1:3" x14ac:dyDescent="0.25">
      <c r="A36" s="59" t="s">
        <v>693</v>
      </c>
      <c r="B36" s="60" t="s">
        <v>1142</v>
      </c>
      <c r="C36" s="1"/>
    </row>
    <row r="37" spans="1:3" x14ac:dyDescent="0.25">
      <c r="A37" s="59" t="s">
        <v>989</v>
      </c>
      <c r="B37" s="60" t="s">
        <v>1067</v>
      </c>
      <c r="C37" s="1"/>
    </row>
    <row r="38" spans="1:3" x14ac:dyDescent="0.25">
      <c r="A38" s="59" t="s">
        <v>1143</v>
      </c>
      <c r="B38" s="60" t="s">
        <v>1144</v>
      </c>
      <c r="C38" s="1"/>
    </row>
    <row r="39" spans="1:3" x14ac:dyDescent="0.25">
      <c r="A39" s="59" t="s">
        <v>1145</v>
      </c>
      <c r="B39" s="60" t="s">
        <v>1068</v>
      </c>
      <c r="C39" s="1"/>
    </row>
    <row r="40" spans="1:3" x14ac:dyDescent="0.25">
      <c r="A40" s="59" t="s">
        <v>1146</v>
      </c>
      <c r="B40" s="60" t="s">
        <v>1147</v>
      </c>
      <c r="C40" s="1"/>
    </row>
    <row r="41" spans="1:3" x14ac:dyDescent="0.25">
      <c r="A41" s="59" t="s">
        <v>1148</v>
      </c>
      <c r="B41" s="60" t="s">
        <v>1149</v>
      </c>
      <c r="C41" s="1"/>
    </row>
    <row r="42" spans="1:3" x14ac:dyDescent="0.25">
      <c r="A42" s="59" t="s">
        <v>1150</v>
      </c>
      <c r="B42" s="60" t="s">
        <v>1151</v>
      </c>
      <c r="C42" s="1"/>
    </row>
    <row r="43" spans="1:3" x14ac:dyDescent="0.25">
      <c r="A43" s="59" t="s">
        <v>1152</v>
      </c>
      <c r="B43" s="60" t="s">
        <v>1153</v>
      </c>
      <c r="C43" s="1"/>
    </row>
    <row r="44" spans="1:3" x14ac:dyDescent="0.25">
      <c r="A44" s="59" t="s">
        <v>1069</v>
      </c>
      <c r="B44" s="60" t="s">
        <v>1070</v>
      </c>
      <c r="C44" s="1"/>
    </row>
    <row r="45" spans="1:3" x14ac:dyDescent="0.25">
      <c r="A45" s="59" t="s">
        <v>1154</v>
      </c>
      <c r="B45" s="60" t="s">
        <v>1071</v>
      </c>
      <c r="C45" s="1"/>
    </row>
    <row r="46" spans="1:3" x14ac:dyDescent="0.25">
      <c r="A46" s="59" t="s">
        <v>1155</v>
      </c>
      <c r="B46" s="60" t="s">
        <v>1072</v>
      </c>
      <c r="C46" s="1"/>
    </row>
    <row r="47" spans="1:3" x14ac:dyDescent="0.25">
      <c r="A47" s="59" t="s">
        <v>1156</v>
      </c>
      <c r="B47" s="60" t="s">
        <v>1073</v>
      </c>
      <c r="C47" s="1"/>
    </row>
    <row r="48" spans="1:3" x14ac:dyDescent="0.25">
      <c r="A48" s="59" t="s">
        <v>1074</v>
      </c>
      <c r="B48" s="60" t="s">
        <v>1157</v>
      </c>
      <c r="C48" s="1"/>
    </row>
    <row r="49" spans="1:3" x14ac:dyDescent="0.25">
      <c r="A49" s="59" t="s">
        <v>1075</v>
      </c>
      <c r="B49" s="60" t="s">
        <v>1158</v>
      </c>
      <c r="C49" s="1"/>
    </row>
    <row r="50" spans="1:3" x14ac:dyDescent="0.25">
      <c r="A50" s="59" t="s">
        <v>1076</v>
      </c>
      <c r="B50" s="60" t="s">
        <v>1159</v>
      </c>
      <c r="C50" s="1"/>
    </row>
    <row r="51" spans="1:3" x14ac:dyDescent="0.25">
      <c r="A51" s="59" t="s">
        <v>1077</v>
      </c>
      <c r="B51" s="60" t="s">
        <v>1160</v>
      </c>
      <c r="C51" s="1"/>
    </row>
    <row r="52" spans="1:3" x14ac:dyDescent="0.25">
      <c r="A52" s="59" t="s">
        <v>1078</v>
      </c>
      <c r="B52" s="60" t="s">
        <v>1161</v>
      </c>
      <c r="C52" s="1"/>
    </row>
    <row r="53" spans="1:3" x14ac:dyDescent="0.25">
      <c r="A53" s="59" t="s">
        <v>1079</v>
      </c>
      <c r="B53" s="60" t="s">
        <v>1162</v>
      </c>
      <c r="C53" s="1"/>
    </row>
    <row r="54" spans="1:3" x14ac:dyDescent="0.25">
      <c r="A54" s="59" t="s">
        <v>1080</v>
      </c>
      <c r="B54" s="60" t="s">
        <v>1163</v>
      </c>
      <c r="C54" s="1"/>
    </row>
    <row r="55" spans="1:3" x14ac:dyDescent="0.25">
      <c r="A55" s="59" t="s">
        <v>1081</v>
      </c>
      <c r="B55" s="60" t="s">
        <v>1164</v>
      </c>
      <c r="C55" s="1"/>
    </row>
    <row r="56" spans="1:3" x14ac:dyDescent="0.25">
      <c r="A56" s="59" t="s">
        <v>1082</v>
      </c>
      <c r="B56" s="60" t="s">
        <v>1165</v>
      </c>
      <c r="C56" s="1"/>
    </row>
    <row r="57" spans="1:3" x14ac:dyDescent="0.25">
      <c r="A57" s="59" t="s">
        <v>1083</v>
      </c>
      <c r="B57" s="60" t="s">
        <v>1166</v>
      </c>
      <c r="C57" s="1"/>
    </row>
    <row r="58" spans="1:3" x14ac:dyDescent="0.25">
      <c r="A58" s="59" t="s">
        <v>1084</v>
      </c>
      <c r="B58" s="60" t="s">
        <v>1167</v>
      </c>
      <c r="C58" s="1"/>
    </row>
    <row r="59" spans="1:3" x14ac:dyDescent="0.25">
      <c r="A59" s="59" t="s">
        <v>1085</v>
      </c>
      <c r="B59" s="60" t="s">
        <v>1168</v>
      </c>
      <c r="C59" s="1"/>
    </row>
    <row r="60" spans="1:3" x14ac:dyDescent="0.25">
      <c r="A60" s="59" t="s">
        <v>1086</v>
      </c>
      <c r="B60" s="60" t="s">
        <v>1087</v>
      </c>
      <c r="C60" s="1"/>
    </row>
    <row r="61" spans="1:3" x14ac:dyDescent="0.25">
      <c r="A61" s="59" t="s">
        <v>1088</v>
      </c>
      <c r="B61" s="60" t="s">
        <v>1169</v>
      </c>
      <c r="C61" s="1"/>
    </row>
    <row r="62" spans="1:3" x14ac:dyDescent="0.25">
      <c r="A62" s="59" t="s">
        <v>1170</v>
      </c>
      <c r="B62" s="60" t="s">
        <v>1171</v>
      </c>
      <c r="C62" s="1"/>
    </row>
    <row r="63" spans="1:3" x14ac:dyDescent="0.25">
      <c r="A63" s="59" t="s">
        <v>1172</v>
      </c>
      <c r="B63" s="60" t="s">
        <v>1173</v>
      </c>
      <c r="C63" s="1"/>
    </row>
    <row r="64" spans="1:3" x14ac:dyDescent="0.25">
      <c r="A64" s="59" t="s">
        <v>1174</v>
      </c>
      <c r="B64" s="60" t="s">
        <v>1175</v>
      </c>
      <c r="C64" s="1"/>
    </row>
    <row r="65" spans="1:3" x14ac:dyDescent="0.25">
      <c r="A65" s="59" t="s">
        <v>1176</v>
      </c>
      <c r="B65" s="60" t="s">
        <v>1089</v>
      </c>
      <c r="C65" s="1"/>
    </row>
    <row r="66" spans="1:3" x14ac:dyDescent="0.25">
      <c r="A66" s="59" t="s">
        <v>1177</v>
      </c>
      <c r="B66" s="60" t="s">
        <v>1090</v>
      </c>
      <c r="C66" s="1"/>
    </row>
    <row r="67" spans="1:3" x14ac:dyDescent="0.25">
      <c r="A67" s="59" t="s">
        <v>1178</v>
      </c>
      <c r="B67" s="60" t="s">
        <v>1091</v>
      </c>
      <c r="C67" s="1"/>
    </row>
    <row r="68" spans="1:3" x14ac:dyDescent="0.25">
      <c r="A68" s="15" t="s">
        <v>864</v>
      </c>
      <c r="B68" s="1" t="s">
        <v>790</v>
      </c>
      <c r="C68" s="1"/>
    </row>
    <row r="69" spans="1:3" x14ac:dyDescent="0.25">
      <c r="A69" s="16"/>
      <c r="B69" s="1" t="s">
        <v>865</v>
      </c>
      <c r="C69" s="1"/>
    </row>
    <row r="71" spans="1:3" x14ac:dyDescent="0.25">
      <c r="A71" s="62" t="s">
        <v>1104</v>
      </c>
      <c r="C71" s="14" t="s">
        <v>85</v>
      </c>
    </row>
    <row r="72" spans="1:3" s="58" customFormat="1" x14ac:dyDescent="0.25">
      <c r="A72" s="29" t="s">
        <v>752</v>
      </c>
      <c r="B72" s="7" t="s">
        <v>753</v>
      </c>
    </row>
    <row r="73" spans="1:3" x14ac:dyDescent="0.25">
      <c r="A73" s="16" t="s">
        <v>594</v>
      </c>
      <c r="B73" t="s">
        <v>1179</v>
      </c>
      <c r="C73" s="1"/>
    </row>
    <row r="74" spans="1:3" x14ac:dyDescent="0.25">
      <c r="A74" s="16" t="s">
        <v>596</v>
      </c>
      <c r="B74" t="s">
        <v>1180</v>
      </c>
      <c r="C74" s="1"/>
    </row>
    <row r="75" spans="1:3" x14ac:dyDescent="0.25">
      <c r="A75" s="16" t="s">
        <v>598</v>
      </c>
      <c r="B75" t="s">
        <v>1181</v>
      </c>
      <c r="C75" s="1"/>
    </row>
    <row r="76" spans="1:3" x14ac:dyDescent="0.25">
      <c r="A76" s="16" t="s">
        <v>602</v>
      </c>
      <c r="B76" t="s">
        <v>1182</v>
      </c>
      <c r="C76" s="1"/>
    </row>
    <row r="77" spans="1:3" x14ac:dyDescent="0.25">
      <c r="A77" s="16" t="s">
        <v>604</v>
      </c>
      <c r="B77" t="s">
        <v>1183</v>
      </c>
      <c r="C77" s="1"/>
    </row>
    <row r="78" spans="1:3" x14ac:dyDescent="0.25">
      <c r="A78" s="16" t="s">
        <v>606</v>
      </c>
      <c r="B78" t="s">
        <v>1184</v>
      </c>
      <c r="C78" s="1"/>
    </row>
    <row r="79" spans="1:3" x14ac:dyDescent="0.25">
      <c r="A79" s="16" t="s">
        <v>608</v>
      </c>
      <c r="B79" t="s">
        <v>1185</v>
      </c>
      <c r="C79" s="1"/>
    </row>
    <row r="80" spans="1:3" x14ac:dyDescent="0.25">
      <c r="A80" s="16" t="s">
        <v>610</v>
      </c>
      <c r="B80" t="s">
        <v>1186</v>
      </c>
      <c r="C80" s="1"/>
    </row>
    <row r="81" spans="1:3" x14ac:dyDescent="0.25">
      <c r="A81" s="16" t="s">
        <v>612</v>
      </c>
      <c r="B81" t="s">
        <v>1187</v>
      </c>
      <c r="C81" s="1"/>
    </row>
    <row r="82" spans="1:3" x14ac:dyDescent="0.25">
      <c r="A82" s="16" t="s">
        <v>614</v>
      </c>
      <c r="B82" t="s">
        <v>1188</v>
      </c>
      <c r="C82" s="1"/>
    </row>
    <row r="83" spans="1:3" x14ac:dyDescent="0.25">
      <c r="A83" s="16" t="s">
        <v>616</v>
      </c>
      <c r="B83" t="s">
        <v>1189</v>
      </c>
      <c r="C83" s="1"/>
    </row>
    <row r="84" spans="1:3" x14ac:dyDescent="0.25">
      <c r="A84" s="16" t="s">
        <v>617</v>
      </c>
      <c r="B84" t="s">
        <v>1190</v>
      </c>
      <c r="C84" s="1"/>
    </row>
    <row r="85" spans="1:3" x14ac:dyDescent="0.25">
      <c r="A85" s="16" t="s">
        <v>619</v>
      </c>
      <c r="B85" t="s">
        <v>1191</v>
      </c>
      <c r="C85" s="1"/>
    </row>
    <row r="86" spans="1:3" x14ac:dyDescent="0.25">
      <c r="A86" s="16" t="s">
        <v>621</v>
      </c>
      <c r="B86" t="s">
        <v>1192</v>
      </c>
      <c r="C86" s="1"/>
    </row>
    <row r="87" spans="1:3" x14ac:dyDescent="0.25">
      <c r="A87" s="16" t="s">
        <v>623</v>
      </c>
      <c r="B87" t="s">
        <v>1193</v>
      </c>
      <c r="C87" s="1"/>
    </row>
    <row r="88" spans="1:3" x14ac:dyDescent="0.25">
      <c r="A88" s="16" t="s">
        <v>625</v>
      </c>
      <c r="B88" t="s">
        <v>1194</v>
      </c>
      <c r="C88" s="1"/>
    </row>
    <row r="89" spans="1:3" x14ac:dyDescent="0.25">
      <c r="A89" s="16" t="s">
        <v>627</v>
      </c>
      <c r="B89" t="s">
        <v>1195</v>
      </c>
      <c r="C89" s="1"/>
    </row>
    <row r="90" spans="1:3" x14ac:dyDescent="0.25">
      <c r="A90" s="16" t="s">
        <v>628</v>
      </c>
      <c r="B90" t="s">
        <v>1196</v>
      </c>
      <c r="C90" s="1"/>
    </row>
    <row r="91" spans="1:3" x14ac:dyDescent="0.25">
      <c r="A91" s="16" t="s">
        <v>630</v>
      </c>
      <c r="B91" t="s">
        <v>1197</v>
      </c>
      <c r="C91" s="1"/>
    </row>
    <row r="92" spans="1:3" x14ac:dyDescent="0.25">
      <c r="A92" s="16" t="s">
        <v>632</v>
      </c>
      <c r="B92" t="s">
        <v>1198</v>
      </c>
      <c r="C92" s="1"/>
    </row>
    <row r="93" spans="1:3" x14ac:dyDescent="0.25">
      <c r="A93" s="16" t="s">
        <v>634</v>
      </c>
      <c r="B93" t="s">
        <v>1199</v>
      </c>
      <c r="C93" s="1"/>
    </row>
    <row r="94" spans="1:3" x14ac:dyDescent="0.25">
      <c r="A94" s="16" t="s">
        <v>636</v>
      </c>
      <c r="B94" t="s">
        <v>1200</v>
      </c>
      <c r="C94" s="1"/>
    </row>
    <row r="95" spans="1:3" x14ac:dyDescent="0.25">
      <c r="A95" s="16" t="s">
        <v>638</v>
      </c>
      <c r="B95" t="s">
        <v>1201</v>
      </c>
      <c r="C95" s="1"/>
    </row>
    <row r="96" spans="1:3" x14ac:dyDescent="0.25">
      <c r="A96" s="16" t="s">
        <v>640</v>
      </c>
      <c r="B96" t="s">
        <v>1202</v>
      </c>
      <c r="C96" s="1"/>
    </row>
    <row r="97" spans="1:3" x14ac:dyDescent="0.25">
      <c r="A97" s="16" t="s">
        <v>642</v>
      </c>
      <c r="B97" t="s">
        <v>1203</v>
      </c>
      <c r="C97" s="1"/>
    </row>
    <row r="98" spans="1:3" x14ac:dyDescent="0.25">
      <c r="A98" s="16" t="s">
        <v>644</v>
      </c>
      <c r="B98" t="s">
        <v>1204</v>
      </c>
      <c r="C98" s="1"/>
    </row>
    <row r="99" spans="1:3" x14ac:dyDescent="0.25">
      <c r="A99" s="16" t="s">
        <v>646</v>
      </c>
      <c r="B99" t="s">
        <v>1205</v>
      </c>
      <c r="C99" s="1"/>
    </row>
    <row r="100" spans="1:3" x14ac:dyDescent="0.25">
      <c r="A100" s="16" t="s">
        <v>648</v>
      </c>
      <c r="B100" t="s">
        <v>1206</v>
      </c>
      <c r="C100" s="1"/>
    </row>
    <row r="101" spans="1:3" x14ac:dyDescent="0.25">
      <c r="A101" s="16" t="s">
        <v>650</v>
      </c>
      <c r="B101" t="s">
        <v>1207</v>
      </c>
      <c r="C101" s="1"/>
    </row>
    <row r="102" spans="1:3" x14ac:dyDescent="0.25">
      <c r="A102" s="16" t="s">
        <v>652</v>
      </c>
      <c r="B102" t="s">
        <v>1208</v>
      </c>
      <c r="C102" s="1"/>
    </row>
    <row r="103" spans="1:3" x14ac:dyDescent="0.25">
      <c r="A103" s="16" t="s">
        <v>654</v>
      </c>
      <c r="B103" t="s">
        <v>1209</v>
      </c>
      <c r="C103" s="1"/>
    </row>
    <row r="104" spans="1:3" x14ac:dyDescent="0.25">
      <c r="A104" s="16" t="s">
        <v>656</v>
      </c>
      <c r="B104" t="s">
        <v>1210</v>
      </c>
      <c r="C104" s="1"/>
    </row>
    <row r="105" spans="1:3" x14ac:dyDescent="0.25">
      <c r="A105" s="16" t="s">
        <v>660</v>
      </c>
      <c r="B105" t="s">
        <v>1092</v>
      </c>
      <c r="C105" s="1"/>
    </row>
    <row r="106" spans="1:3" x14ac:dyDescent="0.25">
      <c r="A106" s="16" t="s">
        <v>662</v>
      </c>
      <c r="B106" t="s">
        <v>1211</v>
      </c>
      <c r="C106" s="1"/>
    </row>
    <row r="107" spans="1:3" x14ac:dyDescent="0.25">
      <c r="A107" s="16" t="s">
        <v>664</v>
      </c>
      <c r="B107" t="s">
        <v>1212</v>
      </c>
      <c r="C107" s="1"/>
    </row>
    <row r="108" spans="1:3" x14ac:dyDescent="0.25">
      <c r="A108" s="16" t="s">
        <v>666</v>
      </c>
      <c r="B108" t="s">
        <v>1213</v>
      </c>
      <c r="C108" s="1"/>
    </row>
    <row r="109" spans="1:3" x14ac:dyDescent="0.25">
      <c r="A109" s="16" t="s">
        <v>668</v>
      </c>
      <c r="B109" t="s">
        <v>1214</v>
      </c>
      <c r="C109" s="1"/>
    </row>
    <row r="110" spans="1:3" x14ac:dyDescent="0.25">
      <c r="A110" s="16" t="s">
        <v>672</v>
      </c>
      <c r="B110" t="s">
        <v>1215</v>
      </c>
      <c r="C110" s="1"/>
    </row>
    <row r="111" spans="1:3" x14ac:dyDescent="0.25">
      <c r="A111" s="16" t="s">
        <v>674</v>
      </c>
      <c r="B111" t="s">
        <v>1216</v>
      </c>
      <c r="C111" s="1"/>
    </row>
    <row r="112" spans="1:3" x14ac:dyDescent="0.25">
      <c r="A112" s="16" t="s">
        <v>676</v>
      </c>
      <c r="B112" t="s">
        <v>1217</v>
      </c>
      <c r="C112" s="1"/>
    </row>
    <row r="113" spans="1:3" x14ac:dyDescent="0.25">
      <c r="A113" s="16" t="s">
        <v>680</v>
      </c>
      <c r="B113" t="s">
        <v>1218</v>
      </c>
      <c r="C113" s="1"/>
    </row>
    <row r="114" spans="1:3" x14ac:dyDescent="0.25">
      <c r="A114" s="16" t="s">
        <v>682</v>
      </c>
      <c r="B114" t="s">
        <v>1219</v>
      </c>
      <c r="C114" s="1"/>
    </row>
    <row r="115" spans="1:3" x14ac:dyDescent="0.25">
      <c r="A115" s="16" t="s">
        <v>683</v>
      </c>
      <c r="B115" t="s">
        <v>1220</v>
      </c>
      <c r="C115" s="1"/>
    </row>
    <row r="116" spans="1:3" x14ac:dyDescent="0.25">
      <c r="A116" s="16" t="s">
        <v>687</v>
      </c>
      <c r="B116" t="s">
        <v>1221</v>
      </c>
      <c r="C116" s="1"/>
    </row>
    <row r="117" spans="1:3" x14ac:dyDescent="0.25">
      <c r="A117" s="16" t="s">
        <v>689</v>
      </c>
      <c r="B117" t="s">
        <v>1222</v>
      </c>
      <c r="C117" s="1"/>
    </row>
    <row r="118" spans="1:3" x14ac:dyDescent="0.25">
      <c r="A118" s="16" t="s">
        <v>691</v>
      </c>
      <c r="B118" t="s">
        <v>1223</v>
      </c>
      <c r="C118" s="1"/>
    </row>
    <row r="119" spans="1:3" x14ac:dyDescent="0.25">
      <c r="A119" s="16" t="s">
        <v>693</v>
      </c>
      <c r="B119" t="s">
        <v>1224</v>
      </c>
      <c r="C119" s="1"/>
    </row>
    <row r="120" spans="1:3" x14ac:dyDescent="0.25">
      <c r="A120" s="16" t="s">
        <v>989</v>
      </c>
      <c r="B120" t="s">
        <v>1225</v>
      </c>
      <c r="C120" s="1"/>
    </row>
    <row r="121" spans="1:3" x14ac:dyDescent="0.25">
      <c r="A121" s="16" t="s">
        <v>1145</v>
      </c>
      <c r="B121" t="s">
        <v>1226</v>
      </c>
      <c r="C121" s="1"/>
    </row>
    <row r="122" spans="1:3" x14ac:dyDescent="0.25">
      <c r="A122" s="16" t="s">
        <v>1146</v>
      </c>
      <c r="B122" t="s">
        <v>1227</v>
      </c>
      <c r="C122" s="1"/>
    </row>
    <row r="123" spans="1:3" x14ac:dyDescent="0.25">
      <c r="A123" s="16" t="s">
        <v>1150</v>
      </c>
      <c r="B123" t="s">
        <v>1228</v>
      </c>
      <c r="C123" s="1"/>
    </row>
    <row r="124" spans="1:3" x14ac:dyDescent="0.25">
      <c r="A124" s="16" t="s">
        <v>1152</v>
      </c>
      <c r="B124" t="s">
        <v>1229</v>
      </c>
      <c r="C124" s="1"/>
    </row>
    <row r="125" spans="1:3" x14ac:dyDescent="0.25">
      <c r="A125" s="16" t="s">
        <v>1230</v>
      </c>
      <c r="B125" t="s">
        <v>1231</v>
      </c>
      <c r="C125" s="1"/>
    </row>
    <row r="126" spans="1:3" x14ac:dyDescent="0.25">
      <c r="A126" s="16" t="s">
        <v>1069</v>
      </c>
      <c r="B126" t="s">
        <v>1232</v>
      </c>
      <c r="C126" s="1"/>
    </row>
    <row r="127" spans="1:3" x14ac:dyDescent="0.25">
      <c r="A127" s="16" t="s">
        <v>1154</v>
      </c>
      <c r="B127" t="s">
        <v>1233</v>
      </c>
      <c r="C127" s="1"/>
    </row>
    <row r="128" spans="1:3" x14ac:dyDescent="0.25">
      <c r="A128" s="16" t="s">
        <v>1155</v>
      </c>
      <c r="B128" t="s">
        <v>1234</v>
      </c>
      <c r="C128" s="1"/>
    </row>
    <row r="129" spans="1:3" x14ac:dyDescent="0.25">
      <c r="A129" s="16" t="s">
        <v>1156</v>
      </c>
      <c r="B129" t="s">
        <v>1235</v>
      </c>
      <c r="C129" s="1"/>
    </row>
    <row r="130" spans="1:3" x14ac:dyDescent="0.25">
      <c r="A130" s="16" t="s">
        <v>1236</v>
      </c>
      <c r="B130" t="s">
        <v>1237</v>
      </c>
      <c r="C130" s="1"/>
    </row>
    <row r="131" spans="1:3" x14ac:dyDescent="0.25">
      <c r="A131" s="16" t="s">
        <v>988</v>
      </c>
      <c r="B131" t="s">
        <v>1238</v>
      </c>
      <c r="C131" s="1"/>
    </row>
    <row r="132" spans="1:3" x14ac:dyDescent="0.25">
      <c r="A132" s="16" t="s">
        <v>1239</v>
      </c>
      <c r="B132" t="s">
        <v>1093</v>
      </c>
      <c r="C132" s="1"/>
    </row>
    <row r="133" spans="1:3" x14ac:dyDescent="0.25">
      <c r="A133" s="16" t="s">
        <v>1240</v>
      </c>
      <c r="B133" t="s">
        <v>1241</v>
      </c>
      <c r="C133" s="1"/>
    </row>
    <row r="134" spans="1:3" x14ac:dyDescent="0.25">
      <c r="A134" s="16" t="s">
        <v>1242</v>
      </c>
      <c r="B134" t="s">
        <v>1243</v>
      </c>
      <c r="C134" s="1"/>
    </row>
    <row r="135" spans="1:3" x14ac:dyDescent="0.25">
      <c r="A135" s="16" t="s">
        <v>1074</v>
      </c>
      <c r="B135" t="s">
        <v>1244</v>
      </c>
      <c r="C135" s="1"/>
    </row>
    <row r="136" spans="1:3" x14ac:dyDescent="0.25">
      <c r="A136" s="16" t="s">
        <v>1075</v>
      </c>
      <c r="B136" t="s">
        <v>1245</v>
      </c>
      <c r="C136" s="1"/>
    </row>
    <row r="137" spans="1:3" x14ac:dyDescent="0.25">
      <c r="A137" s="16" t="s">
        <v>1076</v>
      </c>
      <c r="B137" t="s">
        <v>1246</v>
      </c>
      <c r="C137" s="1"/>
    </row>
    <row r="138" spans="1:3" x14ac:dyDescent="0.25">
      <c r="A138" s="16" t="s">
        <v>1077</v>
      </c>
      <c r="B138" t="s">
        <v>1247</v>
      </c>
      <c r="C138" s="1"/>
    </row>
    <row r="139" spans="1:3" x14ac:dyDescent="0.25">
      <c r="A139" s="16" t="s">
        <v>1078</v>
      </c>
      <c r="B139" t="s">
        <v>1094</v>
      </c>
      <c r="C139" s="1"/>
    </row>
    <row r="140" spans="1:3" x14ac:dyDescent="0.25">
      <c r="A140" s="16" t="s">
        <v>1080</v>
      </c>
      <c r="B140" t="s">
        <v>1095</v>
      </c>
      <c r="C140" s="1"/>
    </row>
    <row r="141" spans="1:3" x14ac:dyDescent="0.25">
      <c r="A141" s="16" t="s">
        <v>1081</v>
      </c>
      <c r="B141" t="s">
        <v>1096</v>
      </c>
      <c r="C141" s="1"/>
    </row>
    <row r="142" spans="1:3" x14ac:dyDescent="0.25">
      <c r="A142" s="16" t="s">
        <v>1248</v>
      </c>
      <c r="B142" t="s">
        <v>1097</v>
      </c>
      <c r="C142" s="1"/>
    </row>
    <row r="143" spans="1:3" x14ac:dyDescent="0.25">
      <c r="A143" s="16" t="s">
        <v>1249</v>
      </c>
      <c r="B143" t="s">
        <v>1098</v>
      </c>
      <c r="C143" s="1"/>
    </row>
    <row r="144" spans="1:3" x14ac:dyDescent="0.25">
      <c r="A144" s="16" t="s">
        <v>1082</v>
      </c>
      <c r="B144" t="s">
        <v>1099</v>
      </c>
      <c r="C144" s="1"/>
    </row>
    <row r="145" spans="1:3" x14ac:dyDescent="0.25">
      <c r="A145" s="16" t="s">
        <v>1083</v>
      </c>
      <c r="B145" t="s">
        <v>1100</v>
      </c>
      <c r="C145" s="1"/>
    </row>
    <row r="146" spans="1:3" x14ac:dyDescent="0.25">
      <c r="A146" s="16" t="s">
        <v>1085</v>
      </c>
      <c r="B146" t="s">
        <v>1101</v>
      </c>
      <c r="C146" s="1"/>
    </row>
    <row r="147" spans="1:3" x14ac:dyDescent="0.25">
      <c r="A147" s="16" t="s">
        <v>1250</v>
      </c>
      <c r="B147" t="s">
        <v>852</v>
      </c>
      <c r="C147" s="1"/>
    </row>
    <row r="148" spans="1:3" x14ac:dyDescent="0.25">
      <c r="A148" s="16" t="s">
        <v>1251</v>
      </c>
      <c r="B148" t="s">
        <v>1252</v>
      </c>
      <c r="C148" s="1"/>
    </row>
    <row r="149" spans="1:3" x14ac:dyDescent="0.25">
      <c r="A149" s="16" t="s">
        <v>1253</v>
      </c>
      <c r="B149" t="s">
        <v>1254</v>
      </c>
      <c r="C149" s="1"/>
    </row>
    <row r="150" spans="1:3" x14ac:dyDescent="0.25">
      <c r="A150" s="16" t="s">
        <v>1255</v>
      </c>
      <c r="B150" t="s">
        <v>1256</v>
      </c>
      <c r="C150" s="1"/>
    </row>
    <row r="151" spans="1:3" x14ac:dyDescent="0.25">
      <c r="A151" s="16" t="s">
        <v>1257</v>
      </c>
      <c r="B151" t="s">
        <v>1258</v>
      </c>
      <c r="C151" s="1"/>
    </row>
    <row r="152" spans="1:3" x14ac:dyDescent="0.25">
      <c r="A152" s="16" t="s">
        <v>1086</v>
      </c>
      <c r="B152" t="s">
        <v>1259</v>
      </c>
      <c r="C152" s="1"/>
    </row>
    <row r="153" spans="1:3" x14ac:dyDescent="0.25">
      <c r="A153" s="16" t="s">
        <v>1088</v>
      </c>
      <c r="B153" t="s">
        <v>1260</v>
      </c>
      <c r="C153" s="1"/>
    </row>
    <row r="154" spans="1:3" x14ac:dyDescent="0.25">
      <c r="A154" s="16" t="s">
        <v>1170</v>
      </c>
      <c r="B154" t="s">
        <v>1261</v>
      </c>
      <c r="C154" s="1"/>
    </row>
    <row r="155" spans="1:3" x14ac:dyDescent="0.25">
      <c r="A155" s="16" t="s">
        <v>1172</v>
      </c>
      <c r="B155" t="s">
        <v>1262</v>
      </c>
      <c r="C155" s="1"/>
    </row>
    <row r="156" spans="1:3" x14ac:dyDescent="0.25">
      <c r="A156" s="16" t="s">
        <v>1174</v>
      </c>
      <c r="B156" t="s">
        <v>1263</v>
      </c>
      <c r="C156" s="1"/>
    </row>
    <row r="157" spans="1:3" x14ac:dyDescent="0.25">
      <c r="A157" s="16" t="s">
        <v>1176</v>
      </c>
      <c r="B157" t="s">
        <v>1264</v>
      </c>
      <c r="C157" s="1"/>
    </row>
    <row r="158" spans="1:3" x14ac:dyDescent="0.25">
      <c r="A158" s="16" t="s">
        <v>1177</v>
      </c>
      <c r="B158" t="s">
        <v>1265</v>
      </c>
      <c r="C158" s="1"/>
    </row>
    <row r="159" spans="1:3" x14ac:dyDescent="0.25">
      <c r="A159" s="16" t="s">
        <v>1178</v>
      </c>
      <c r="B159" t="s">
        <v>1266</v>
      </c>
      <c r="C159" s="1"/>
    </row>
    <row r="160" spans="1:3" x14ac:dyDescent="0.25">
      <c r="A160" s="16" t="s">
        <v>797</v>
      </c>
      <c r="B160" t="s">
        <v>1102</v>
      </c>
      <c r="C160" s="1"/>
    </row>
    <row r="161" spans="1:3" x14ac:dyDescent="0.25">
      <c r="A161" s="15" t="s">
        <v>864</v>
      </c>
      <c r="B161" s="1" t="s">
        <v>790</v>
      </c>
      <c r="C161" s="1"/>
    </row>
    <row r="162" spans="1:3" x14ac:dyDescent="0.25">
      <c r="A162" s="16"/>
      <c r="B162" s="1" t="s">
        <v>865</v>
      </c>
      <c r="C162" s="1"/>
    </row>
  </sheetData>
  <hyperlinks>
    <hyperlink ref="C5" location="'Diseño'!$B$42" display="OCU63" xr:uid="{F40556ED-D8A8-48A7-BC2C-1B8D6118715F}"/>
    <hyperlink ref="C71" location="'Diseño'!$B$43" display="ACT89" xr:uid="{E5112423-880B-4481-A006-133FADCDC9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Diseño</vt:lpstr>
      <vt:lpstr>Tablas1</vt:lpstr>
      <vt:lpstr>Tablas2</vt:lpstr>
      <vt:lpstr>Tablas3</vt:lpstr>
      <vt:lpstr>Tablas4</vt:lpstr>
      <vt:lpstr>Tablas5</vt:lpstr>
      <vt:lpstr>Tablas6</vt:lpstr>
      <vt:lpstr>Tablas7</vt:lpstr>
      <vt:lpstr>METADATOS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MILAGROS GARCIA</cp:lastModifiedBy>
  <cp:lastPrinted>2023-10-24T08:23:24Z</cp:lastPrinted>
  <dcterms:created xsi:type="dcterms:W3CDTF">2002-06-20T10:52:35Z</dcterms:created>
  <dcterms:modified xsi:type="dcterms:W3CDTF">2024-01-05T15:51:08Z</dcterms:modified>
</cp:coreProperties>
</file>